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ku\Documents\GitHub\youtube-analysis\"/>
    </mc:Choice>
  </mc:AlternateContent>
  <xr:revisionPtr revIDLastSave="0" documentId="13_ncr:40001_{6B2E68EB-CB4D-42E4-A461-31A36D57FD09}" xr6:coauthVersionLast="45" xr6:coauthVersionMax="45" xr10:uidLastSave="{00000000-0000-0000-0000-000000000000}"/>
  <bookViews>
    <workbookView xWindow="-120" yWindow="-120" windowWidth="29040" windowHeight="15990" activeTab="1"/>
  </bookViews>
  <sheets>
    <sheet name="Videos Data" sheetId="2" r:id="rId1"/>
    <sheet name="Tables" sheetId="1" r:id="rId2"/>
  </sheets>
  <definedNames>
    <definedName name="_xlchart.v1.0" hidden="1">'Videos Data'!$E$1</definedName>
    <definedName name="_xlchart.v1.1" hidden="1">'Videos Data'!$E$2:$E$1231</definedName>
    <definedName name="_xlchart.v1.2" hidden="1">'Videos Data'!$E$1</definedName>
    <definedName name="_xlchart.v1.3" hidden="1">'Videos Data'!$E$2:$E$1231</definedName>
    <definedName name="ExternalData_1" localSheetId="0" hidden="1">'Videos Data'!$A$1:$I$1231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A3" i="1"/>
  <c r="P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7" i="1"/>
  <c r="A7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P3" i="1" l="1"/>
</calcChain>
</file>

<file path=xl/connections.xml><?xml version="1.0" encoding="utf-8"?>
<connections xmlns="http://schemas.openxmlformats.org/spreadsheetml/2006/main">
  <connection id="1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<sst xmlns="http://schemas.openxmlformats.org/spreadsheetml/2006/main" count="3733" uniqueCount="2531">
  <si>
    <t>Tom and Jerry</t>
  </si>
  <si>
    <t>E7lwxBBnGEg</t>
  </si>
  <si>
    <t>Tom &amp; Jerry: Official Trailer (2021)</t>
  </si>
  <si>
    <t>tlmm6E_bzEM</t>
  </si>
  <si>
    <t>Tom and jerry bangla || কিং বেড়াল ||. গুপ্তধন জয়ী বেড়াল ||</t>
  </si>
  <si>
    <t>8gkLK10ZnkQ</t>
  </si>
  <si>
    <t>Tom and Jerry 2018 | Funny Fireworks Explosion + Mexico Mucho Mouse | Cartoons For Kids</t>
  </si>
  <si>
    <t>WRnArYubtZA</t>
  </si>
  <si>
    <t>TOM AND JERRY Trailer (2020) Chloë Grace Moretz Movie</t>
  </si>
  <si>
    <t>sEbZ2XOJ3gw</t>
  </si>
  <si>
    <t>TOM AND JERRY Trailer (2021)</t>
  </si>
  <si>
    <t>RxAjEKcZ-GI</t>
  </si>
  <si>
    <t>WON’T BITE (ft. Tom &amp; Jerry) || Meme Remake</t>
  </si>
  <si>
    <t>6MDdREKYNJ0</t>
  </si>
  <si>
    <t>#React to TOM &amp; JERRY Official Trailer</t>
  </si>
  <si>
    <t>AY7MCUDtw0Q</t>
  </si>
  <si>
    <t>Tom &amp; Jerry (2021) First FOOTAGE Revealed (Teaser Trailer)</t>
  </si>
  <si>
    <t>NSLWDBQruwo</t>
  </si>
  <si>
    <t>TOM &amp; JERRY | Movie TRAILER REACTION!!</t>
  </si>
  <si>
    <t>Scooby-Doo, Where Are You!</t>
  </si>
  <si>
    <t>hTq6nwO4oJU</t>
  </si>
  <si>
    <t>Scooby Doo! Where Are You Season1 Intro</t>
  </si>
  <si>
    <t>0_C2HJvtRDY</t>
  </si>
  <si>
    <t>Scooby Doo Theme Song</t>
  </si>
  <si>
    <t>hIfT-_cknbM</t>
  </si>
  <si>
    <t>|Scooby Doo Where Are You| Spooky Space Kook</t>
  </si>
  <si>
    <t>ed6zI3mQ0NI</t>
  </si>
  <si>
    <t>Scoob! (2020)/Scooby-Doo Where Are You? title comparison</t>
  </si>
  <si>
    <t>UOj0Z4_xQOg</t>
  </si>
  <si>
    <t>|Scooby Doo Where Are You S1E16| A Night of Fright Is No Delight: A Bad Hiding Place</t>
  </si>
  <si>
    <t>ChNmaeY_Sos</t>
  </si>
  <si>
    <t>Scooby-Doo intro's 1969-2016 [HQ]</t>
  </si>
  <si>
    <t>0APbKn169CM</t>
  </si>
  <si>
    <t>SCOOB! - Scooby Doo, Where Are You (intro comparison)</t>
  </si>
  <si>
    <t>Gx6EA6TR0LM</t>
  </si>
  <si>
    <t>Scooby-Doo Where Are You Intro - Made with Animal Crossing</t>
  </si>
  <si>
    <t>zLoHqiuxcSI</t>
  </si>
  <si>
    <t>Scooby Doo, where are you??</t>
  </si>
  <si>
    <t>diBckLjJMzg</t>
  </si>
  <si>
    <t>SCOOB! - "Scooby Doo, Where Are You?" Original Theme</t>
  </si>
  <si>
    <t>SpongeBob SquarePants</t>
  </si>
  <si>
    <t>1ecTZVzjFVM</t>
  </si>
  <si>
    <t>Every Krabby Patty EVER! 🍔 | #SpongeBobSaturdays</t>
  </si>
  <si>
    <t>HQz3_2peTcc</t>
  </si>
  <si>
    <t>SpongeBob LongPants   SpongeBob SquarePants Full Episodes</t>
  </si>
  <si>
    <t>lFHsUgs3DUA</t>
  </si>
  <si>
    <t>SpongeBob SquarePants | Loose Thread | Nickelodeon UK</t>
  </si>
  <si>
    <t>UvrS8PcBC5A</t>
  </si>
  <si>
    <t>SpongeBob SquarePants Full Episode | The Krusty Bucket</t>
  </si>
  <si>
    <t>W_uXDTxRLB8</t>
  </si>
  <si>
    <t>Squirrel Record   SpongeBob SquarePants Full Episodes</t>
  </si>
  <si>
    <t>uP-Gy7vOOn4</t>
  </si>
  <si>
    <t>SpongeBob SquarePants Full Episodes 1 ❂ SpongeBob SquarePants: Plankton's Robotic Revenge - Joshua</t>
  </si>
  <si>
    <t>gjlROumz-pA</t>
  </si>
  <si>
    <t>Spongebob Squarepants Characters In Real Life</t>
  </si>
  <si>
    <t>E-qWLZxUI1k</t>
  </si>
  <si>
    <t>Pet Sitter Pat - SpongeBob Squarepants Full Episodes</t>
  </si>
  <si>
    <t>jZFO5A59_f0</t>
  </si>
  <si>
    <t>SpongeBob SquarePants GROWING UP EVOLUTION 👉@WANA Plus</t>
  </si>
  <si>
    <t>HrViuq3p-eg</t>
  </si>
  <si>
    <t>DJ SPONGEBOB SQUAREPANTS - TAKUPAZ KIDS</t>
  </si>
  <si>
    <t>Looney Tunes</t>
  </si>
  <si>
    <t>OM6xvpzqCUA</t>
  </si>
  <si>
    <t>LOONEY TUNES BIGGEST COMPILATION: Bugs Bunny, Daffy Duck and more!</t>
  </si>
  <si>
    <t>2T1gBvjWVnE</t>
  </si>
  <si>
    <t>Looney Tunes 1941-1955 | Classic Compilation  1 | Bugs Bunny | Daffy Duck | Porky Pig | Chuck Jones</t>
  </si>
  <si>
    <t>pvGFo-B68D0</t>
  </si>
  <si>
    <t>Looney Tunes 1932-1960 | 5 Hours Compilation | Bugs Bunny | Daffy Duck | Porky Pig | Chuck Jones</t>
  </si>
  <si>
    <t>mrHLjMTt9gI</t>
  </si>
  <si>
    <t>Looney Tunes Classic Cartoons Compilation - Bugs Bunny, Porky Pig and More Classics! (Ultra 4K)</t>
  </si>
  <si>
    <t>ZJJHL5p9UIE</t>
  </si>
  <si>
    <t>LOONEY TUNES (Looney Toons): Rookie Revue (1941) (Remastered) (HD 1080p)</t>
  </si>
  <si>
    <t>fealErLf3oQ</t>
  </si>
  <si>
    <t>Aquí Conmigo Looney Tunes Letra</t>
  </si>
  <si>
    <t>uG1_fgUOBtM</t>
  </si>
  <si>
    <t>5x Ticket Wheel and Mixing Up  Monsters - Looney Tunes World of Mayhem</t>
  </si>
  <si>
    <t>cwEYSSFKxVg</t>
  </si>
  <si>
    <t>New Looney Tunes | Regizorul Bugs | Boomerang</t>
  </si>
  <si>
    <t>Avatar: The Last Airbender</t>
  </si>
  <si>
    <t>kXShLPXfWZA</t>
  </si>
  <si>
    <t>FULL Uncut "Aang vs. Fire Lord Ozai Final Battle" 🔥| Avatar</t>
  </si>
  <si>
    <t>5Zjmkax2-ig</t>
  </si>
  <si>
    <t>Why Is Lightning Bending So Common In Korra? [Avatar: The Last Airbender Theory]</t>
  </si>
  <si>
    <t>dGUS4iH6h4s</t>
  </si>
  <si>
    <t>underrated funny moments in avatar the last airbender pt 1</t>
  </si>
  <si>
    <t>5WjcDji3xYc</t>
  </si>
  <si>
    <t>Honest Trailers | Avatar: The Last Airbender</t>
  </si>
  <si>
    <t>uPhU1NNODHg</t>
  </si>
  <si>
    <t>Every Kiss Ever in Avatar: The Last Airbender! 😚 | Avatar</t>
  </si>
  <si>
    <t>dh8ylN4DYh4</t>
  </si>
  <si>
    <t>25 Things You Missed In Avatar: The Last Airbender</t>
  </si>
  <si>
    <t>P8aQU-V6xMU</t>
  </si>
  <si>
    <t>The Avatar: The Last Airbender Timeline Explained</t>
  </si>
  <si>
    <t>Ac0P8D_FddM</t>
  </si>
  <si>
    <t>Top 10 Amazing Small Details in Avatar: The Last Airbender You Missed</t>
  </si>
  <si>
    <t>jO2Gfm8r4_c</t>
  </si>
  <si>
    <t>Avatar Chibi Short - School Time Shipping! 🔥💕 | Avatar</t>
  </si>
  <si>
    <t>TnwUD56L1hg</t>
  </si>
  <si>
    <t>Avatar Chibi Short - Bending Battle 💦⛰🔥💨 | Avatar</t>
  </si>
  <si>
    <t>The Tom and Jerry Show</t>
  </si>
  <si>
    <t>mP0s5s0i20E</t>
  </si>
  <si>
    <t>The Tom and Jerry Show | Tom The Gym Cat | Boomerang UK 🇬🇧</t>
  </si>
  <si>
    <t>kRs59FauqkI</t>
  </si>
  <si>
    <t>The Tom and Jerry Show | Tom, Jerry And The Ball | Boomerang UK 🇬🇧</t>
  </si>
  <si>
    <t>4VFk76hFyR4</t>
  </si>
  <si>
    <t>The Tom And Jerry Show - Not My Tyke</t>
  </si>
  <si>
    <t>uqGAu-IVRB4</t>
  </si>
  <si>
    <t>The Tom and Jerry Show - Heres Looking A Choo Kid - Funny animals cartoons for kids</t>
  </si>
  <si>
    <t>9KLt4OGhAQ4</t>
  </si>
  <si>
    <t>The Tom and Jerry Show - Tom Foolery - Funny animals cartoons for kids</t>
  </si>
  <si>
    <t>spn-Z1if5YQ</t>
  </si>
  <si>
    <t>The Tom and Jerry Show | Kong-Fu Tom | Boomerang UK</t>
  </si>
  <si>
    <t>028YkiWdsQE</t>
  </si>
  <si>
    <t>The Tom and Jerry Show | Cats vs Cucumbers | Boomerang UK</t>
  </si>
  <si>
    <t>e1m-N-o9zMk</t>
  </si>
  <si>
    <t>The Tom and Jerry Show | A Better Cat | Boomerang UK</t>
  </si>
  <si>
    <t>66HbCS-etKw</t>
  </si>
  <si>
    <t>The Tom and Jerry Show | Bad Winner Puppy | Boomerang UK</t>
  </si>
  <si>
    <t>C_gipTW3Tk8</t>
  </si>
  <si>
    <t>Tom and Jerry: Catching Jerry! | Boomerang Africa</t>
  </si>
  <si>
    <t>The Simpsons</t>
  </si>
  <si>
    <t>Qa4C2QDAveM</t>
  </si>
  <si>
    <t>Simpsons Predictions For 2021</t>
  </si>
  <si>
    <t>oG4ciu3aalU</t>
  </si>
  <si>
    <t>The Simpsons Full Episode | Bart Loves Chemistry</t>
  </si>
  <si>
    <t>zbxciJBVbg8</t>
  </si>
  <si>
    <t>The Simpsons - Secret in the refrigerator</t>
  </si>
  <si>
    <t>a1nmZq1KEHk</t>
  </si>
  <si>
    <t>The Simpsons: The Simpsons in a indoor Waterpark</t>
  </si>
  <si>
    <t>YFnTRslX1rQ</t>
  </si>
  <si>
    <t>The Simpsons Election Day 2020 Predictive Programming</t>
  </si>
  <si>
    <t>a8xCeYlkMF0</t>
  </si>
  <si>
    <t>The Simpsons ~ Homer and Bart tease a shark</t>
  </si>
  <si>
    <t>xHfSG8kZLGs</t>
  </si>
  <si>
    <t>The Simpsons full episode- Homer eats himself</t>
  </si>
  <si>
    <t>_34DD5nrgMc</t>
  </si>
  <si>
    <t>Agreement between Bart and Marge The Simpsons</t>
  </si>
  <si>
    <t>c4EPlKIY3HY</t>
  </si>
  <si>
    <t>Everything Wrong With The Simpsons Movie In 15 Minutes Or Less</t>
  </si>
  <si>
    <t>hUTMigrBnn0</t>
  </si>
  <si>
    <t>The Simpsons Season 29 Episode 13 - The Simpsons Full Episodes Nocuts</t>
  </si>
  <si>
    <t>Phineas and Ferb</t>
  </si>
  <si>
    <t>kZ-IOh9-f90</t>
  </si>
  <si>
    <t>Dude, We're Getting the Band Back Together 🎸 | Full Episode | Phineas and Ferb | Disney XD</t>
  </si>
  <si>
    <t>lYmYf60vlCM</t>
  </si>
  <si>
    <t>Phineas and Ferb - Season 4 Episode 25 – The Klimpaloon Ultimatum  |  Phineas and Ferb HD 2020</t>
  </si>
  <si>
    <t>2RY12JZ6x_U</t>
  </si>
  <si>
    <t>Phineas and Ferb - Season 4 Episode 18 – Cheers for Fears/Just Our Luck  |  Phineas and Ferb HD 2020</t>
  </si>
  <si>
    <t>fRwrw5aZuK4</t>
  </si>
  <si>
    <t>Phineas and Ferb Season 4 Ep. 20 - Return Policy – Imperfect Storm Full Episode</t>
  </si>
  <si>
    <t>l3GefJ-Sp2c</t>
  </si>
  <si>
    <t>Phineas and Ferb Season 2 Ep. 21 - Phineas and Ferb Christmas Vacation  Full Episode</t>
  </si>
  <si>
    <t>3Piwu7ocaCE</t>
  </si>
  <si>
    <t>Phineas and Ferb Season 2 Ep. 34 - Wizard of Odd Full Episode</t>
  </si>
  <si>
    <t>ehhmN6kPDIU</t>
  </si>
  <si>
    <t>Phineas and Ferb Get Busted!</t>
  </si>
  <si>
    <t>7R90clpaG08</t>
  </si>
  <si>
    <t>Phineas and Ferb Season 3 Ep. 12 - Perry the Actorpus – Bullseye! Full Episode</t>
  </si>
  <si>
    <t>oFHK-mZsqdk</t>
  </si>
  <si>
    <t>Phineas and Ferb Season 1 Ep. 26 - Out of Toon – Hail Doofania! Full Episode</t>
  </si>
  <si>
    <t>bNgG7YTU5qE</t>
  </si>
  <si>
    <t>Phineas and Ferb Full Episodes Season 3 Episode 39  - Agent Doof</t>
  </si>
  <si>
    <t>Teen Titans</t>
  </si>
  <si>
    <t>lCTtVQv5m9w</t>
  </si>
  <si>
    <t>Teen Titans: Big Sister Came to Visit</t>
  </si>
  <si>
    <t>fxVjtF_-R24</t>
  </si>
  <si>
    <t>Teen Titans "Go" Clip</t>
  </si>
  <si>
    <t>idS-UK3Ibyc</t>
  </si>
  <si>
    <t>Teen Titans vs. Terra - Teen Titans</t>
  </si>
  <si>
    <t>LC9zb8wNqrI</t>
  </si>
  <si>
    <t>Teen Titans vs H.I.V.E - Teen Titans "Final Exam"</t>
  </si>
  <si>
    <t>t6nFbceOsmU</t>
  </si>
  <si>
    <t>Teen Titans Go! | Titans Brush Your Teeth | Cartoon Network UK 🇬🇧</t>
  </si>
  <si>
    <t>k9h7ZT9S4g4</t>
  </si>
  <si>
    <t>Teen Titans Go! Season 2 Episode 17 The Mask</t>
  </si>
  <si>
    <t>GD9fuqea-Do</t>
  </si>
  <si>
    <t>New Teen Titans - Red X Unmasked | DC Nation Short</t>
  </si>
  <si>
    <t>hxZroR1YYfE</t>
  </si>
  <si>
    <t>Raven's Surprise Birthday - Teen Titans</t>
  </si>
  <si>
    <t>J4cxUhBQCzM</t>
  </si>
  <si>
    <t>Teen Titans Ghost Riders-Bowser12345</t>
  </si>
  <si>
    <t>knSNArN8vVw</t>
  </si>
  <si>
    <t>Teen Titans Go In Real Life 💥 All Characters 📷Video | Tup Viral</t>
  </si>
  <si>
    <t>Rick and Morty</t>
  </si>
  <si>
    <t>K8DaX0FFthc</t>
  </si>
  <si>
    <t>Morty Resets His Life | Rick and Morty | adult swim</t>
  </si>
  <si>
    <t>9_LTYgUL8t8</t>
  </si>
  <si>
    <t>Rick and Morty - Best Moments | Season 3</t>
  </si>
  <si>
    <t>s_1lP4CBKOg</t>
  </si>
  <si>
    <t>RICK'S FUNNIEST LINES | Rick and Morty 2018</t>
  </si>
  <si>
    <t>YbQ32O0Xvcs</t>
  </si>
  <si>
    <t>Rick and Morty | All Specials and Shorts</t>
  </si>
  <si>
    <t>BSF5yoD-vC4</t>
  </si>
  <si>
    <t>Samurai &amp; Shogun (Rick and Morty) | adult swim</t>
  </si>
  <si>
    <t>-kdltv_CSHE</t>
  </si>
  <si>
    <t>Rick and Morty vs. Genocider | A Special Rick and Morty Anime Short | Adult Swim Con</t>
  </si>
  <si>
    <t>lTO0OO81I7c</t>
  </si>
  <si>
    <t>Rick and Morty Season 4 Uncensored Parts (1-5 eps)</t>
  </si>
  <si>
    <t>EBYsx1QWF9A</t>
  </si>
  <si>
    <t>Rick and Morty x Run The Jewels: Oh Mama | Adult Swim</t>
  </si>
  <si>
    <t>ZESe53re8Ms</t>
  </si>
  <si>
    <t>Rick and Morty - Best Moments | Season 4</t>
  </si>
  <si>
    <t>a_gfN3FGblk</t>
  </si>
  <si>
    <t>Rick and Morty funniest moments   best moments 2019</t>
  </si>
  <si>
    <t>Gravity Falls</t>
  </si>
  <si>
    <t>7gYDoPosZgM</t>
  </si>
  <si>
    <t>Top 10 Greatest Gravity Falls Guest Voice Actors</t>
  </si>
  <si>
    <t>FLD9kz64wfY</t>
  </si>
  <si>
    <t>25 Twisted Gravity Falls Facts That Will Surprise Longtime Fans</t>
  </si>
  <si>
    <t>_Jbq2EEPG14</t>
  </si>
  <si>
    <t>Film Theory: Gravity Falls ISN'T OVER! (Bill Cipher LIVES!)</t>
  </si>
  <si>
    <t>g_gtldDT8E8</t>
  </si>
  <si>
    <t>Gravity Falls Creator Hints at NEW SHOW...</t>
  </si>
  <si>
    <t>begz646cJik</t>
  </si>
  <si>
    <t>Gravity Falls Is Coming Back In 2021! Season 3</t>
  </si>
  <si>
    <t>03EuZ8SS8fs</t>
  </si>
  <si>
    <t>Gravity Falls Season 3 WILL NEVER HAPPEN.</t>
  </si>
  <si>
    <t>ntVXnpB0IGA</t>
  </si>
  <si>
    <t>The Absurd Genius Of Gravity Falls</t>
  </si>
  <si>
    <t>XPBDZ3Sse0s</t>
  </si>
  <si>
    <t>20 Times Gravity Falls Was Not Meant For Kids</t>
  </si>
  <si>
    <t>lT8DC4v9h-8</t>
  </si>
  <si>
    <t>Gravity Falls Memes</t>
  </si>
  <si>
    <t>38uv-vSRp_o</t>
  </si>
  <si>
    <t>Gravity Falls Characters In Real Life</t>
  </si>
  <si>
    <t>The Bugs Bunny Show</t>
  </si>
  <si>
    <t>D63UB6BWh9U</t>
  </si>
  <si>
    <t>VmOXZbpL5gg</t>
  </si>
  <si>
    <t>The Bugs Bunny Show - Do or Diet - Bridging Sequences</t>
  </si>
  <si>
    <t>JLAQpaP2Hio</t>
  </si>
  <si>
    <t>The Bugs Bunny Show - The Honeymousers - Bridging Sequences</t>
  </si>
  <si>
    <t>Z0QMQ5eqDpA</t>
  </si>
  <si>
    <t>Bugs Bunny Show  Bugsy And Mugsy</t>
  </si>
  <si>
    <t>ZCWIOoArPxA</t>
  </si>
  <si>
    <t>Vintage Commercials from the Bugs Bunny Show</t>
  </si>
  <si>
    <t>MK5xuDpa6Bg</t>
  </si>
  <si>
    <t>The Bugs Bunny Show - Bad Time Story - Bridging Sequences</t>
  </si>
  <si>
    <t>KAen5l-W5lY</t>
  </si>
  <si>
    <t>The Bugs Bunny Show - Ballpoint Puns - Bridging Sequences</t>
  </si>
  <si>
    <t>VmntYtLPM5k</t>
  </si>
  <si>
    <t>The Bugs bunny Show Releted Things I Found (1000 Suscriber Special)</t>
  </si>
  <si>
    <t>WowalkW6lKg</t>
  </si>
  <si>
    <t>The Bugs Bunny and Tweety Show Intro (1990's) - High Quality</t>
  </si>
  <si>
    <t>T8egdRZQknw</t>
  </si>
  <si>
    <t>LOONEY TUNES (Looney Toons): BUGS BUNNY - Bugs Bunny Show TV Commercials (HD 1080p)</t>
  </si>
  <si>
    <t>What's New, Scooby-Doo?</t>
  </si>
  <si>
    <t>3Fzi4lBzqIg</t>
  </si>
  <si>
    <t>Simple Plan - What's New, Scooby-Doo? (Cartoon's Theme Song) | On Netflix</t>
  </si>
  <si>
    <t>1ZMd1AT3iAE</t>
  </si>
  <si>
    <t>Simple Plan What's New Scooby Doo Official Theme Song</t>
  </si>
  <si>
    <t>8FQiAj5mdHY</t>
  </si>
  <si>
    <t>Simple Plan - What's new Scooby Doo (Long Version) [HD HQ + Lyrics]</t>
  </si>
  <si>
    <t>JI-KMDm8x0U</t>
  </si>
  <si>
    <t>What's New Scooby-Doo Intro HD</t>
  </si>
  <si>
    <t>ZT1Rd5zAsB0</t>
  </si>
  <si>
    <t>Simple Plan – What's New, Scooby-Doo? (Live at Irving Plaza 2016)</t>
  </si>
  <si>
    <t>VUkxDyqRsbc</t>
  </si>
  <si>
    <t>SCOOB! - "What's New, Scooby Doo" by Anarbor</t>
  </si>
  <si>
    <t>iDeqdrztcJM</t>
  </si>
  <si>
    <t>Whats New Scooby Doo</t>
  </si>
  <si>
    <t>VTBwpp50r9E</t>
  </si>
  <si>
    <t>What's New Scooby Doo</t>
  </si>
  <si>
    <t>-3bOdGMH74I</t>
  </si>
  <si>
    <t>What's New Scooby Doo the clones of the Scooby gang get unmasked</t>
  </si>
  <si>
    <t>OigvrghF4_E</t>
  </si>
  <si>
    <t>What’s New Scooby-Doo? Theme song (1 Hour Version)</t>
  </si>
  <si>
    <t>The Fairly OddParents</t>
  </si>
  <si>
    <t>tmSN0Ct2T7Q</t>
  </si>
  <si>
    <t>FAIRLY ODD PARENTS FULL EPISODES 2020</t>
  </si>
  <si>
    <t>8mC6PVF4Lfk</t>
  </si>
  <si>
    <t>The Fairly OddParents - Full Episodes - Best 3 Hours Compilation</t>
  </si>
  <si>
    <t>PHdKleeJdI8</t>
  </si>
  <si>
    <t>The Fairly Oddparents S9 New Episodes Part 5   Best 2 Hours Compilation</t>
  </si>
  <si>
    <t>uCw3Cwa-oAc</t>
  </si>
  <si>
    <t>The Fairly OddParents - You Doo / Just Desserts - Ep. 60</t>
  </si>
  <si>
    <t>5JtYJmiwawY</t>
  </si>
  <si>
    <t>The Fairly OddParents - Back to the Norm / Teeth for Two - Ep. 65</t>
  </si>
  <si>
    <t>w6dBPi42SHY</t>
  </si>
  <si>
    <t>The Fairly Oddparents S10 New Episodes Part 4   Best 6 Episodes Compilation</t>
  </si>
  <si>
    <t>fNdrsMQXJvI</t>
  </si>
  <si>
    <t>The fairly OddParents TIMVISIBLE</t>
  </si>
  <si>
    <t>NAet4bzQUew</t>
  </si>
  <si>
    <t>The Fairly OddParents: A Vicious Vicky Special</t>
  </si>
  <si>
    <t>a5piLbcKi98</t>
  </si>
  <si>
    <t>The Fairly OddParents S10 Part 1   Best 5 Episodes Compilation</t>
  </si>
  <si>
    <t>ocdiKz8jEEY</t>
  </si>
  <si>
    <t>The Fairly Oddparents Full Season Full Episodes 24/7 LIVE</t>
  </si>
  <si>
    <t>Wile E. Coyote and The Road Runner</t>
  </si>
  <si>
    <t>3aDvTJCr42k</t>
  </si>
  <si>
    <t>The Road Runner Show | Road Runner vs Wile E. Coyote - Full Episode | Classic Funny Cartoons</t>
  </si>
  <si>
    <t>XCJwcNmGxRc</t>
  </si>
  <si>
    <t>Wile  E Coyote Best Moments 1</t>
  </si>
  <si>
    <t>Yt0FTp9eaPs</t>
  </si>
  <si>
    <t>Road Runner vs. Wile E. Coyote [Compilation 3D] (2014)</t>
  </si>
  <si>
    <t>gi5Hm2MfyjU</t>
  </si>
  <si>
    <t>The Roadrunner and the Coyote - New episodes  from The Looney Tunes Cartoons</t>
  </si>
  <si>
    <t>9zK5lcNtAko</t>
  </si>
  <si>
    <t>WB Toons Wile E Coyote &amp; Roadrunner</t>
  </si>
  <si>
    <t>XPJXpyBZ8I8</t>
  </si>
  <si>
    <t>Wile E. Coyote and The Road Runner [episode] 1-10</t>
  </si>
  <si>
    <t>j8pJR8k1E5g</t>
  </si>
  <si>
    <t>Top 23 Wile E. Coyote moments | Compilation</t>
  </si>
  <si>
    <t>JtgMmJZ3myM</t>
  </si>
  <si>
    <t>Wile E Coyote &amp; Roadrunner - Flash In The Pain</t>
  </si>
  <si>
    <t>BDsMjgOgBWo</t>
  </si>
  <si>
    <t>Road runner and wile E coyote Ninja Fight  Part 4  - Funny Cartoon</t>
  </si>
  <si>
    <t>riSCckPlits</t>
  </si>
  <si>
    <t>A Wile E. Coyote Christmas</t>
  </si>
  <si>
    <t>DuckTales</t>
  </si>
  <si>
    <t>XcOWOLX1z14</t>
  </si>
  <si>
    <t>Woo-oo! 💸 | Full Episode | DuckTales | Disney Channel</t>
  </si>
  <si>
    <t>7p24SdDTL2w</t>
  </si>
  <si>
    <t>DuckTales 2017 Season 3 Episode 16 "The First Adventure!" (Part 4)</t>
  </si>
  <si>
    <t>m7YZdd-GeVQ</t>
  </si>
  <si>
    <t>DuckTales 2017 Season 3 Episode 16 "The First Adventure!" (Part 1)</t>
  </si>
  <si>
    <t>O1L1n6L7V_s</t>
  </si>
  <si>
    <t>DuckTales 2017 Season 3 Episode 16 "The First Adventure!" (Part 2)</t>
  </si>
  <si>
    <t>cS5rl_wULWE</t>
  </si>
  <si>
    <t>Ducktales S03 E13 in English | English subtitles</t>
  </si>
  <si>
    <t>440-mf62f0Y</t>
  </si>
  <si>
    <t>DuckTales 2017 Season 2 Episode 12 "Nothing Can Stop Della Duck!" (Part 2)</t>
  </si>
  <si>
    <t>yt5R28GvTUg</t>
  </si>
  <si>
    <t>DuckTales 2017 Season 3 Episode 16 "The First Adventure!" (Part 3)</t>
  </si>
  <si>
    <t>SnYSrGJb7cU</t>
  </si>
  <si>
    <t>Ducktales 2017 SEASON 3 EPISODE 15 "NEW GODS ON THE BLOCK!" PART 3</t>
  </si>
  <si>
    <t>7GPTKD4mM3E</t>
  </si>
  <si>
    <t>Ducktales 2017 SEASON 3 EPISODE 16 "THE FIRST ADVENTURE!" PART 4</t>
  </si>
  <si>
    <t>Og1hllA_VHI</t>
  </si>
  <si>
    <t>Daisy and Donald Kiss | New Gods on the Block Clip | Ducktales 3x15 Clip</t>
  </si>
  <si>
    <t>Dexter's Laboratory</t>
  </si>
  <si>
    <t>8SOnPsZbALQ</t>
  </si>
  <si>
    <t>Dexter's Laboratory | Trapped with a Vengeance | Cartoon Network</t>
  </si>
  <si>
    <t>9v2UA0nFLdI</t>
  </si>
  <si>
    <t>Dexter's Laboratory | Dexter Meets Mandark | Cartoon Network</t>
  </si>
  <si>
    <t>fTJYHijAKLs</t>
  </si>
  <si>
    <t>Dexter’s Laboratory: Ego Trip (1999) (Clear Quality)</t>
  </si>
  <si>
    <t>YVY6f-hqEGo</t>
  </si>
  <si>
    <t>Dexter's Laboratory | Dexter's First Invention | Cartoon Network</t>
  </si>
  <si>
    <t>M-zhERSzzb4</t>
  </si>
  <si>
    <t>Dexter's Laboratory | Dee Dee's Science Project | Cartoon Network</t>
  </si>
  <si>
    <t>XqICeUJpWnQ</t>
  </si>
  <si>
    <t>Dexter's Laboratory | Monster Panic | Cartoon Network</t>
  </si>
  <si>
    <t>e4FIvM_gvqM</t>
  </si>
  <si>
    <t>Dexter's Laboratory | Rude Awakening | Cartoon Network</t>
  </si>
  <si>
    <t>jG4Ij4btLWw</t>
  </si>
  <si>
    <t>Dexter's Laboratory | Handsome Dexter | Cartoon Network</t>
  </si>
  <si>
    <t>FYv4AtCz2Js</t>
  </si>
  <si>
    <t>Dexter's Laboratory | Mandark's Sister | Cartoon Network</t>
  </si>
  <si>
    <t>RUHramGSklM</t>
  </si>
  <si>
    <t>Dexter's Laboratory | Detention | Cartoon Network</t>
  </si>
  <si>
    <t>Courage the Cowardly Dog</t>
  </si>
  <si>
    <t>lLoDUh33-70</t>
  </si>
  <si>
    <t>Courage the Cowardly Dog | Say ARGH! | Cartoon Network</t>
  </si>
  <si>
    <t>Faq4wNUCufM</t>
  </si>
  <si>
    <t>Top 10 Scariest Courage the Cowardly Dog Episodes</t>
  </si>
  <si>
    <t>PW0Z-C5ywuU</t>
  </si>
  <si>
    <t>Courage The Cowardly Dog | Fire Breathing | Cartoon Network</t>
  </si>
  <si>
    <t>sqEpxsqAB5o</t>
  </si>
  <si>
    <t>Courage The Cowardly Dog | Dangerous Diner | Cartoon Network</t>
  </si>
  <si>
    <t>1kaoylSURwo</t>
  </si>
  <si>
    <t>Courage The Cowardly Dog | Classic Cartoon Christmas Compilation | Cartoon Network</t>
  </si>
  <si>
    <t>kKnC674-ZDU</t>
  </si>
  <si>
    <t>Courage The Cowardly Dog | King Ramses' Curse | Cartoon Network</t>
  </si>
  <si>
    <t>jx9py8gRB_I</t>
  </si>
  <si>
    <t>Courage the Cowardly Dog | Fattening Flan | Cartoon Network</t>
  </si>
  <si>
    <t>_J4NdAuRnIc</t>
  </si>
  <si>
    <t>Courage the Cowardly Dog | Creepy Guest | Cartoon Network</t>
  </si>
  <si>
    <t>ydD9DtbRv7E</t>
  </si>
  <si>
    <t>Courage The Cowardly Dog | Deadly Duckling | Cartoon Network</t>
  </si>
  <si>
    <t>XjrfLO6rHMI</t>
  </si>
  <si>
    <t>COURAGE THE COWARDLY DOG - Movie Teaser Trailer (2021) HD</t>
  </si>
  <si>
    <t>Teenage Mutant Ninja Turtles</t>
  </si>
  <si>
    <t>YNBl-dsgNfg</t>
  </si>
  <si>
    <t>Teenage Mutant Ninja Turtles Season 1 Episode 1 - Turtle Tracks</t>
  </si>
  <si>
    <t>pyn4FLi-5jw</t>
  </si>
  <si>
    <t>Teenage Mutant Ninja Turtles Season 1 Episode 3 - A Thing About Rats</t>
  </si>
  <si>
    <t>uATEOd4FSfg</t>
  </si>
  <si>
    <t>Teenage Mutant Ninja Turtles - Season 7 Episode 2 - Karate Schooled</t>
  </si>
  <si>
    <t>LNXDORibqkE</t>
  </si>
  <si>
    <t>Teenage Mutant Ninja Turtles | Original Titelsong | Nickelodeon Deutschland</t>
  </si>
  <si>
    <t>VhSJycrJM94</t>
  </si>
  <si>
    <t>Teenage Mutant Ninja Turtles Full Episodes | TMNT Cartoon 2016  - noSleep Pro</t>
  </si>
  <si>
    <t>cS-NPzaDX80</t>
  </si>
  <si>
    <t>Teenage Mutant Ninja Turtles (2014) Shredder vs Turtles FInal Fight</t>
  </si>
  <si>
    <t>RTHdDxOKX68</t>
  </si>
  <si>
    <t>Turtles vs Shredder | Teenage Mutant Ninja Turtles (1990)</t>
  </si>
  <si>
    <t>PuKzGYxh_mU</t>
  </si>
  <si>
    <t>Teenage Mutant Ninja Turtles | Theme Song (Karaoke Version) | Nick</t>
  </si>
  <si>
    <t>EpDMgxFWKQ8</t>
  </si>
  <si>
    <t>Teenage Mutant Ninja Turtles: Out of the Shadows (1/10) TMNT 2 Basketball Scene(2016) Movieclip HD</t>
  </si>
  <si>
    <t>DTuwZIefy_4</t>
  </si>
  <si>
    <t>Teenage Mutant Ninja Turtles - Season 5 Episode 9 - Fathers and Sons</t>
  </si>
  <si>
    <t>Pokémon</t>
  </si>
  <si>
    <t>A9C8ohSRpZo</t>
  </si>
  <si>
    <t>*I OPENED IT!* Unbelievably RARE Pokemon Cards Opening!</t>
  </si>
  <si>
    <t>AiKmub6B7ac</t>
  </si>
  <si>
    <t>*NEW* The BIGGEST Pokémon Vivid Voltage Booster Opening</t>
  </si>
  <si>
    <t>6JtXuvJiC5M</t>
  </si>
  <si>
    <t>MY VIVID VOLTAGE POKÉMON CARD BINDER! Completed Set?!</t>
  </si>
  <si>
    <t>WLAR6Db7rd8</t>
  </si>
  <si>
    <t>Which Pokémon COULD Be Starters?</t>
  </si>
  <si>
    <t>pYczXY6A9_4</t>
  </si>
  <si>
    <t>Pokémon : Ailes du crépuscule – Une réunion de stars</t>
  </si>
  <si>
    <t>MJOEpB7L0y0</t>
  </si>
  <si>
    <t>REAL LIFE POKEMON BATTLE! Pokemon Billionaire Box Fort (24 Hour Challenge)</t>
  </si>
  <si>
    <t>WkcBOXeChmU</t>
  </si>
  <si>
    <t>O NOVO FILME DE POKÉMON É UMA LOUCURA!</t>
  </si>
  <si>
    <t>FgKvvHaleRY</t>
  </si>
  <si>
    <t>Small But Mighty Collection | Pokémon TCG</t>
  </si>
  <si>
    <t>1Bf2k3HY3GQ</t>
  </si>
  <si>
    <t>Pokémon the Movie: Koko a.k.a Coco ポケモンココ Official Final Trailer (2020) Pokémon Movie 23 HD</t>
  </si>
  <si>
    <t>MrRjaQ2nMXs</t>
  </si>
  <si>
    <t>Pokémon: Alas del Crepúsculo-Una reunión de estrellas</t>
  </si>
  <si>
    <t>The Pink Panther</t>
  </si>
  <si>
    <t>59lKdaXX6Eo</t>
  </si>
  <si>
    <t>The Pink Panther Season 1 Episode 1</t>
  </si>
  <si>
    <t>ZdQweZuxR3E</t>
  </si>
  <si>
    <t>Pink Panther, The Pepperoni King | 35 Minute Compilation | Pink Panther &amp; Pals</t>
  </si>
  <si>
    <t>wI5fS0O6TrE</t>
  </si>
  <si>
    <t>The Pink Panther in "Come on In! The Water's Pink"</t>
  </si>
  <si>
    <t>rdjnkb4ONWk</t>
  </si>
  <si>
    <t>The Pink Panther Show Episode 59 - Slink Pink</t>
  </si>
  <si>
    <t>RzriJpYiGjw</t>
  </si>
  <si>
    <t>The Pink Panther in "Pink Panic"</t>
  </si>
  <si>
    <t>FETaXhxCOeA</t>
  </si>
  <si>
    <t>The Pink Panther Show Episode 45 - Twinkle, Twinkle Little Pink</t>
  </si>
  <si>
    <t>41aGCrXM20E</t>
  </si>
  <si>
    <t>The Pink Panther in "The Pink Phink"</t>
  </si>
  <si>
    <t>niA3u5-GF9I</t>
  </si>
  <si>
    <t>Pink Panther And The Shower Battle | 35 Minute Compilation | Pink Panther &amp; Pals</t>
  </si>
  <si>
    <t>bZsqdTrr1eM</t>
  </si>
  <si>
    <t>The Pink Panther in "The Pink Pill"</t>
  </si>
  <si>
    <t>ObV6-zeFlE4</t>
  </si>
  <si>
    <t>The Pink Panther in "Slink Pink"</t>
  </si>
  <si>
    <t>Adventure Time</t>
  </si>
  <si>
    <t>PvC27pQa-p0</t>
  </si>
  <si>
    <t>Adventure Time:  Distant Lands – Obsidian | First Four Minutes | HBO Max</t>
  </si>
  <si>
    <t>QPKwDW7ee_k</t>
  </si>
  <si>
    <t>Adventure Time: Distant Lands Obsidian - Official Trailer</t>
  </si>
  <si>
    <t>oiLdWXLXDeA</t>
  </si>
  <si>
    <t>The Complete Adventure Time Timeline | Channel Frederator</t>
  </si>
  <si>
    <t>UPsdJDfeomc</t>
  </si>
  <si>
    <t>Adventure Time | Time Sandwich | Cartoon Network</t>
  </si>
  <si>
    <t>UUZbGYiolg8</t>
  </si>
  <si>
    <t>Every Marceline Song Ever | Adventure Time | Cartoon Network</t>
  </si>
  <si>
    <t>VtVxmaQ6qt8</t>
  </si>
  <si>
    <t>Adventure Time | Beyond the Grotto of the Sea Nymph | Cartoon Network</t>
  </si>
  <si>
    <t>HxYYtxGrszw</t>
  </si>
  <si>
    <t>Adventure Time | Finn Has To Go Dentist | The Dentist | Cartoon Network</t>
  </si>
  <si>
    <t>__ikWKY-vCc</t>
  </si>
  <si>
    <t>Adventure Time | Little Dude | Cartoon Network</t>
  </si>
  <si>
    <t>uShlSNuCDDg</t>
  </si>
  <si>
    <t>The DARKEST Adventure Time Moments</t>
  </si>
  <si>
    <t>zn2MVsBpEr4</t>
  </si>
  <si>
    <t>Adventure Time | Baby Finn Dancing And Singing in Bathroom  (Clip) | Cartoon Network</t>
  </si>
  <si>
    <t>South Park</t>
  </si>
  <si>
    <t>TO71hixH1sY</t>
  </si>
  <si>
    <t>Cartman Seeks Mature Friends Online - SOUTH PARK</t>
  </si>
  <si>
    <t>j1PvB3lpKRg</t>
  </si>
  <si>
    <t>Does Cartman Have a Period? - SOUTH PARK</t>
  </si>
  <si>
    <t>Cl9Wg_8nmCM</t>
  </si>
  <si>
    <t>South Park Funny Moments for 30 minutes</t>
  </si>
  <si>
    <t>u8xscMwM_cc</t>
  </si>
  <si>
    <t>Where Are the Missing Ballots? - SOUTH PARK</t>
  </si>
  <si>
    <t>yBYbmDFIQ_I</t>
  </si>
  <si>
    <t>South Park Raising The Bar PART 1</t>
  </si>
  <si>
    <t>q0385781MOk</t>
  </si>
  <si>
    <t>Girls' Volleyball Team Sits Down During National Anthem in Protest - SOUTH PARK</t>
  </si>
  <si>
    <t>e2ZOyuEcEz4</t>
  </si>
  <si>
    <t>South Park Junior Detectives Solve a Potentially Violent Crime - SOUTH PARK</t>
  </si>
  <si>
    <t>uo63QQsm5Dw</t>
  </si>
  <si>
    <t>South Park Police Equipped To Manage Town in Chaos - SOUTH PARK</t>
  </si>
  <si>
    <t>KNMRD9nCASw</t>
  </si>
  <si>
    <t>Was Randy Responsible For the COVID-19 Pandemic? - SOUTH PARK</t>
  </si>
  <si>
    <t>Hq7ysA7agNE</t>
  </si>
  <si>
    <t>Walmart Opens in South Park</t>
  </si>
  <si>
    <t>Animaniacs</t>
  </si>
  <si>
    <t>Mh_vASjvYQE</t>
  </si>
  <si>
    <t>Animaniacs Jurassic Park Clip | A Hulu Original</t>
  </si>
  <si>
    <t>5pOFKmk7ytU</t>
  </si>
  <si>
    <t>Nations of the World -  With Lyrics -  Animaniacs</t>
  </si>
  <si>
    <t>nZxU_YnduY4</t>
  </si>
  <si>
    <t>Animaniacs - Official Sneak Peek (2020)</t>
  </si>
  <si>
    <t>JtgmWtaCPM0</t>
  </si>
  <si>
    <t>ANIMANIACS 'We're Back' Official TV Spots + Trailer (NEW 2020) Hulu Original Series Animation HD</t>
  </si>
  <si>
    <t>oc3xTj3g9QQ</t>
  </si>
  <si>
    <t>Animaniacs - The Presidents Song</t>
  </si>
  <si>
    <t>CKY5zHILK00</t>
  </si>
  <si>
    <t>Animaniacs - The Monkey Song</t>
  </si>
  <si>
    <t>JSdKZphms60</t>
  </si>
  <si>
    <t>Animaniacs Season 1 Episode 1</t>
  </si>
  <si>
    <t>l6YI70YdAPs</t>
  </si>
  <si>
    <t>Evolution of ANIMANIACS - 27 Years Explained | CARTOON EVOLUTION</t>
  </si>
  <si>
    <t>MeOrUvOPfgg</t>
  </si>
  <si>
    <t>Animaniacs - Official Trailer (2020)</t>
  </si>
  <si>
    <t>ATkHXy8E360</t>
  </si>
  <si>
    <t>ANIMANIACS Jurassic Park Official Promo Clip (NEW 2020) Hulu Original Series Animation HD</t>
  </si>
  <si>
    <t>Futurama</t>
  </si>
  <si>
    <t>0oaa6bdKyD4</t>
  </si>
  <si>
    <t>Futurama - Rebirth | Full Episode NoCuts</t>
  </si>
  <si>
    <t>Om4fFGlXJ_4</t>
  </si>
  <si>
    <t>Futurama - Attack of the Killer App | Full Episode NoCuts</t>
  </si>
  <si>
    <t>XSK08u6x1Vw</t>
  </si>
  <si>
    <t>Futurama - Cold Warriors part 1/2</t>
  </si>
  <si>
    <t>iPiCsTSfPMU</t>
  </si>
  <si>
    <t>Futurama - Assie Come Home | Full Episode NoCuts</t>
  </si>
  <si>
    <t>0D0u3v8slxI</t>
  </si>
  <si>
    <t>Futurama - The Deep South | Full Episode NoCuts</t>
  </si>
  <si>
    <t>QhffZwf3Brg</t>
  </si>
  <si>
    <t>Futurama - Fun on a Bun | Full Episode NoCuts</t>
  </si>
  <si>
    <t>1fhzfnSPsSY</t>
  </si>
  <si>
    <t>Futurama - Anthology of Interest I | Full Episode NoCuts</t>
  </si>
  <si>
    <t>NnKbI4YPYyg</t>
  </si>
  <si>
    <t>Futurama: Bender’s trip to Robot Heaven | S1 e9 Full Episodes (NoCuts)</t>
  </si>
  <si>
    <t>Y6UZKYBsz1s</t>
  </si>
  <si>
    <t>Futurama - Meanwhile | Final Episode of the Last Season NoCuts</t>
  </si>
  <si>
    <t>3dKKpySFv8s</t>
  </si>
  <si>
    <t>Futurama - Bender's Big Score Part 1</t>
  </si>
  <si>
    <t>Popeye the Sailor</t>
  </si>
  <si>
    <t>yZi5plJeLYY</t>
  </si>
  <si>
    <t>POPEYE THE SAILOR MAN: Blow Me Down! (1933) (Remastered) (HD 1080p) | William Costello</t>
  </si>
  <si>
    <t>miw_Jw7j2sE</t>
  </si>
  <si>
    <t>POPEYE THE SAILOR MAN: Meets Ali Baba's Forty Thieves (1937) (Remastered) (HD 1080p) | Jack Mercer</t>
  </si>
  <si>
    <t>1z6pL4T8gPk</t>
  </si>
  <si>
    <t>Popeye The Sailor Man Cartoon | Meets Sindbad the Sailor | Max Fleischer</t>
  </si>
  <si>
    <t>COHxBuuDdoM</t>
  </si>
  <si>
    <t>Popeye The Sailor Man - Morning, Noon, and Nightclub</t>
  </si>
  <si>
    <t>nffXvVVKcLs</t>
  </si>
  <si>
    <t>Popeye Episodes 1</t>
  </si>
  <si>
    <t>Qia-QoAmiVI</t>
  </si>
  <si>
    <t>Popeye the Sailor Meets Ali Baba's Forty Thieves (1937) by Dave Fleischer</t>
  </si>
  <si>
    <t>JqNBFJhlDkI</t>
  </si>
  <si>
    <t>Popeye The Sailor Man - Popeye Meets Sindbad The Sailor</t>
  </si>
  <si>
    <t>pVjEyhTCeYA</t>
  </si>
  <si>
    <t>POPEYE THE SAILOR MAN: Ancient Fistory (1953) (Remastered) (HD 1080p) | Jackson Beck, Jack Mercer</t>
  </si>
  <si>
    <t>DA81hz1M0as</t>
  </si>
  <si>
    <t>Popeye The Sailor Man | Bride and Gloom</t>
  </si>
  <si>
    <t>Sv7IH291KBo</t>
  </si>
  <si>
    <t>POPEYE THE SAILOR MAN: Aladdin and His Wonderful Lamp (1939) (Remastered) (HD 1080p) | Margie Hines</t>
  </si>
  <si>
    <t>Tweety and Sylvester</t>
  </si>
  <si>
    <t>PtzaMHjf_3Q</t>
  </si>
  <si>
    <t>Looney Tunes | A Mouse Divided 1953</t>
  </si>
  <si>
    <t>rQlTud9mc8k</t>
  </si>
  <si>
    <t>I Tawt I Taw a Puddy Tat with Sylvester, Tweety and Granny</t>
  </si>
  <si>
    <t>4vq3GBAUiU4</t>
  </si>
  <si>
    <t>Restored &amp; Unreleased Sylvester &amp; Tweety (PART 2) | Cartoon Compilation | The Looney Tunes Critic</t>
  </si>
  <si>
    <t>0H521bUTMDU</t>
  </si>
  <si>
    <t>Best of Sylvester Compilation</t>
  </si>
  <si>
    <t>FMaDzcAc4EA</t>
  </si>
  <si>
    <t>TWEET &amp; LOVELY</t>
  </si>
  <si>
    <t>AdVBU-gS2xo</t>
  </si>
  <si>
    <t>Tweety And Sylvester's Song</t>
  </si>
  <si>
    <t>CR1zv67q-O0</t>
  </si>
  <si>
    <t>Sylvester Eats Tweety Bird</t>
  </si>
  <si>
    <t>0tOguAkC2uw</t>
  </si>
  <si>
    <t>Looney Toons   Tweety And Sylvester   Fowl Weather cut</t>
  </si>
  <si>
    <t>lGuFHxRZGfo</t>
  </si>
  <si>
    <t>Evolution of SYLVESTER &amp; TWEETY - 81 Years Explained | CARTOON EVOLUTION</t>
  </si>
  <si>
    <t>w-tZef9gmug</t>
  </si>
  <si>
    <t>I Tawt I Taw a Puddy Tat (Tweety Compilation)</t>
  </si>
  <si>
    <t>Kim Possible</t>
  </si>
  <si>
    <t>GIgLqN_rAXU</t>
  </si>
  <si>
    <t>Theme Song 🎶 | Kim Possible | Disney Channel</t>
  </si>
  <si>
    <t>vvvHLoJIQEM</t>
  </si>
  <si>
    <t>Kim Possible Green Eyed Jealousy</t>
  </si>
  <si>
    <t>vQ84-ZNHagY</t>
  </si>
  <si>
    <t>Sadie Stanley - Call Me, Beep Me! (From "Kim Possible")</t>
  </si>
  <si>
    <t>TNRQT9ODqDI</t>
  </si>
  <si>
    <t>Official Trailer 🎥 | Kim Possible | Disney Channel</t>
  </si>
  <si>
    <t>XS3g_z7DHNU</t>
  </si>
  <si>
    <t>Kim and Ron Cute Moments Season 4 + Movies</t>
  </si>
  <si>
    <t>5Y-X1Uz4NgU</t>
  </si>
  <si>
    <t>Kim Possible - Theme Song | Disney+ Throwbacks | Disney+</t>
  </si>
  <si>
    <t>DrNJRF1jfqk</t>
  </si>
  <si>
    <t>Kim and Shego Best Friends</t>
  </si>
  <si>
    <t>a7wA_COV31w</t>
  </si>
  <si>
    <t>Kim Possible "So the Drama" Final Fight Scene</t>
  </si>
  <si>
    <t>GVugVxYzqKA</t>
  </si>
  <si>
    <t>Kim Possible tries out for the Cheer-leading squad</t>
  </si>
  <si>
    <t>iXRINVQvf50</t>
  </si>
  <si>
    <t>Ron and Kim's first break up</t>
  </si>
  <si>
    <t>The Peanuts</t>
  </si>
  <si>
    <t>cr9dREW8BsE</t>
  </si>
  <si>
    <t>It's an adventure, Charlie Brown! (1983) English</t>
  </si>
  <si>
    <t>6dQTzB8BsVc</t>
  </si>
  <si>
    <t>The Peanuts Movie (2015) - Charlie Brown Memorable Moments</t>
  </si>
  <si>
    <t>dAj2E-LY59w</t>
  </si>
  <si>
    <t>107 Facts About The Peanuts You Should Know | Channel Frederator</t>
  </si>
  <si>
    <t>vaS9bI50uZs</t>
  </si>
  <si>
    <t>65 YEARS IN 5 MINUTES: The History Of Peanuts (Snoopy &amp; Charlie Brown)</t>
  </si>
  <si>
    <t>0po1VqOJ42w</t>
  </si>
  <si>
    <t>THE PEANUTS MOVIE Clip - "Talent Show" (2015)</t>
  </si>
  <si>
    <t>00gXEn1ehDg</t>
  </si>
  <si>
    <t>Peanuts Gang :  Christmas Song "Linus &amp; Lucy"</t>
  </si>
  <si>
    <t>zDlqkqgs_3Q</t>
  </si>
  <si>
    <t>Peanuts - Autumn Is Here</t>
  </si>
  <si>
    <t>iu0qHwKY-B0</t>
  </si>
  <si>
    <t>The End of the Peanuts Holiday Tradition</t>
  </si>
  <si>
    <t>2PbFVgjVWe0</t>
  </si>
  <si>
    <t>The Peanuts Movie - Movie Review</t>
  </si>
  <si>
    <t>6yGJsCAk3Ws</t>
  </si>
  <si>
    <t>THE PEANUTS MOVIE Clip - "Winter Dance" (2015)</t>
  </si>
  <si>
    <t>Pinky and the Brain</t>
  </si>
  <si>
    <t>GBkT19uH2RQ</t>
  </si>
  <si>
    <t>Pinky and The Brain Intro</t>
  </si>
  <si>
    <t>TSGbLxbiODo</t>
  </si>
  <si>
    <t>SCIENTIFICALLY ACCURATE™ PINKY AND THE BRAIN</t>
  </si>
  <si>
    <t>nhpGALWoQiM</t>
  </si>
  <si>
    <t>Best of Pinky</t>
  </si>
  <si>
    <t>AsMXqJjn4pc</t>
  </si>
  <si>
    <t>Pinky and the Brain Best Moments</t>
  </si>
  <si>
    <t>pwlCzYzjYls</t>
  </si>
  <si>
    <t>Pinky! Are You Pondering What I'm Pondering? p1</t>
  </si>
  <si>
    <t>FwhQzn0epbk</t>
  </si>
  <si>
    <t>Pinky and The Brain - More Political Jokes</t>
  </si>
  <si>
    <t>cWeExfh85cs</t>
  </si>
  <si>
    <t>5iveLiveDOT x Louie Ray - Pinky And The Brain ( Dir. by Stackdior )</t>
  </si>
  <si>
    <t>JTWHkKDJ6Ws</t>
  </si>
  <si>
    <t>Pinky and the Brain Swearing</t>
  </si>
  <si>
    <t>z6gJW_UK260</t>
  </si>
  <si>
    <t>Pinky and The Brain - Mouse of La Mancha</t>
  </si>
  <si>
    <t>n9aYrURLHh0</t>
  </si>
  <si>
    <t>A Meticulous Analysis of History</t>
  </si>
  <si>
    <t>Ed, Edd n Eddy</t>
  </si>
  <si>
    <t>dDsFRpa0vMc</t>
  </si>
  <si>
    <t>Ed Edd n Eddy ALL Funniest Moments</t>
  </si>
  <si>
    <t>it5z_2srXNU</t>
  </si>
  <si>
    <t>Ed Edd n Eddy | Summer Is Over | Cartoon Network</t>
  </si>
  <si>
    <t>SEG92Z_NGJE</t>
  </si>
  <si>
    <t>J.I.D - EdEddnEddy (Official Video)</t>
  </si>
  <si>
    <t>jQWZjVploT8</t>
  </si>
  <si>
    <t>JAWBREAKER - (ed edd n eddy parody)</t>
  </si>
  <si>
    <t>tuJr1EJ0ES4</t>
  </si>
  <si>
    <t>Ed Edd N Eddy Behind the Scenes Documentary</t>
  </si>
  <si>
    <t>Lse7UeNtTOc</t>
  </si>
  <si>
    <t>Ed Edd n Eddy - Having the Kankers' Ship-in-a-Bottle</t>
  </si>
  <si>
    <t>nwF7KEfVv1c</t>
  </si>
  <si>
    <t>Ed edd eddy</t>
  </si>
  <si>
    <t>7Lb8zdkIn2k</t>
  </si>
  <si>
    <t>Prompto - Ed Edd n Eddy</t>
  </si>
  <si>
    <t>pe4Dm3fdAdI</t>
  </si>
  <si>
    <t>Ed Edd n Eddy | Too Many Jawbreakers | Cartoon Network</t>
  </si>
  <si>
    <t>EzeAlDoqbm4</t>
  </si>
  <si>
    <t>Ed Edd n Eddy | Lucky Quarter | Cartoon Network</t>
  </si>
  <si>
    <t>The Looney Tunes Show</t>
  </si>
  <si>
    <t>HC8gIU8oSIc</t>
  </si>
  <si>
    <t>Looney Tunes Show (KissCartoon)S2 Ep21</t>
  </si>
  <si>
    <t>nS_sgxGTHxI</t>
  </si>
  <si>
    <t>Looney Tunes Show- Funniest moments</t>
  </si>
  <si>
    <t>hslqHUqCfPc</t>
  </si>
  <si>
    <t>The Looney Tunes Show | Grilled Cheese | Boomerang</t>
  </si>
  <si>
    <t>Zh9OpBPNyDE</t>
  </si>
  <si>
    <t>Looney Tunes Show: Good or Bad?</t>
  </si>
  <si>
    <t>5TNjyoRdDBc</t>
  </si>
  <si>
    <t>Why The Looney Tunes Show Is The BEST REBOOT</t>
  </si>
  <si>
    <t>ZjhDXMSndi0</t>
  </si>
  <si>
    <t>The Looney Tunes Show Full Episodes Cartoons for Kids #3</t>
  </si>
  <si>
    <t>BUy6ox0MYWk</t>
  </si>
  <si>
    <t>The Looney Tunes Show | Daffy's High Dive | Boomerang Africa</t>
  </si>
  <si>
    <t>OPZNINJVnO0</t>
  </si>
  <si>
    <t>♪The Looney Tunes Show♪♪ Cartoon Looney Tunes Full Episodes ♥ Bugs &amp; Daffy Get a Job</t>
  </si>
  <si>
    <t>ddrW4z7iyEQ</t>
  </si>
  <si>
    <t>The Looney Tunes Show | Be On The Look Out For A Grey Rabbit And A Black Duck | Boomerang UK</t>
  </si>
  <si>
    <t>LElsqf79iEY</t>
  </si>
  <si>
    <t>The Looney Tunes Show Customer Service</t>
  </si>
  <si>
    <t>Spider-Man</t>
  </si>
  <si>
    <t>3Uv-E6pqXuE</t>
  </si>
  <si>
    <t>Web Swinging Evolution in Spider-Man Games</t>
  </si>
  <si>
    <t>5eBl51IVA6o</t>
  </si>
  <si>
    <t>Spider-Man 3 (2021) First Set FOOTAGE Revealed</t>
  </si>
  <si>
    <t>sF_0dFxSgpw</t>
  </si>
  <si>
    <t>Unlocking GOLD SPIDERMAN Suit in Spider-Man Miles Morales PS5!</t>
  </si>
  <si>
    <t>pPmVScTleVM</t>
  </si>
  <si>
    <t>Spider-Man Remastered [PS5] vs Spider-Man [PS4] | Direct Comparison</t>
  </si>
  <si>
    <t>qN3Y1DrMCX8</t>
  </si>
  <si>
    <t>SPIDER-MAN MILES MORALES PS5 Walkthrough Gameplay Part 1 - INTRO (Playstation 5)</t>
  </si>
  <si>
    <t>BgFBVgm07qs</t>
  </si>
  <si>
    <t>The End of Spider-Man Miles Morales PS5..</t>
  </si>
  <si>
    <t>ApXoWvfEYVU</t>
  </si>
  <si>
    <t>Post Malone, Swae Lee - Sunflower (Spider-Man: Into the Spider-Verse)</t>
  </si>
  <si>
    <t>zFrQAIE7kVc</t>
  </si>
  <si>
    <t>Motorbike and Spider-Man! SPIDERMAN &amp; Motorcycles on Cars Parkour Obstacles with Superheroes #102</t>
  </si>
  <si>
    <t>F3dNRDH2S9U</t>
  </si>
  <si>
    <t>Spider Man: Miles Morales PS5 Gameplay Walkthrough, Part 1!</t>
  </si>
  <si>
    <t>OJixXuR7Xcc</t>
  </si>
  <si>
    <t>Miles Morales "Anyone Can Wear The Mask" Ending Scene - Spider-Man: Into the Spider-Verse (2018)</t>
  </si>
  <si>
    <t>The Powerpuff Girls</t>
  </si>
  <si>
    <t>9v8xdzv1vNc</t>
  </si>
  <si>
    <t>Buttercup's Righteous Mullet | The Powerpuff Girls |  Cartoon Network</t>
  </si>
  <si>
    <t>0RoAXB4n3Us</t>
  </si>
  <si>
    <t>Powerpuff Girls | New Big Sister! | Bliss 💜 | Cartoon Network</t>
  </si>
  <si>
    <t>aY_Ac3FNzuQ</t>
  </si>
  <si>
    <t>The Powerpuff Girls Season 05 Episode 09 b City of Clipsville part 002</t>
  </si>
  <si>
    <t>1zCs7zYZK4g</t>
  </si>
  <si>
    <t>Keeping Up With The Powerpuff Girls | Lele Pons</t>
  </si>
  <si>
    <t>Xe4WhwLxHiY</t>
  </si>
  <si>
    <t>The Powerpuff Girls Season 06 Episode 05 a Sun Scream part 002</t>
  </si>
  <si>
    <t>W43mylyGw7A</t>
  </si>
  <si>
    <t>The Powerpuff Girls Reboot Spectacular!</t>
  </si>
  <si>
    <t>2OsnAWL2Cus</t>
  </si>
  <si>
    <t>Powerpuff Girls | Bubbles The Alien?! | Cartoon Network</t>
  </si>
  <si>
    <t>LusCvR-vViU</t>
  </si>
  <si>
    <t>Powerpuff Girls ( Original) Christmas Special</t>
  </si>
  <si>
    <t>LoGwQqpRkCY</t>
  </si>
  <si>
    <t>The Powerpuff Girls~ The Boys Are Back In Town Clip #2</t>
  </si>
  <si>
    <t>t78rcYq-mk8</t>
  </si>
  <si>
    <t>The Powerpuff Girls Season 06 Episode 09 a Nuthin' Special part 003</t>
  </si>
  <si>
    <t>The Pink Panther Show</t>
  </si>
  <si>
    <t>OYUcnAHDpZM</t>
  </si>
  <si>
    <t>The Pink Panther Show Episode 38 - Pinkadilly Circus</t>
  </si>
  <si>
    <t>_7jUA-Gqp4M</t>
  </si>
  <si>
    <t>The Pink Panther Show Episode 18 - The Pink Blueprint</t>
  </si>
  <si>
    <t>jDv0szBsASY</t>
  </si>
  <si>
    <t>The Pink Panther Show Episode 124 - Supermarket Pink</t>
  </si>
  <si>
    <t>6ktqmkYEfYU</t>
  </si>
  <si>
    <t>The Pink Panther Show Episode 61 - Pink on the Cob</t>
  </si>
  <si>
    <t>DHkS8Y5pQcs</t>
  </si>
  <si>
    <t>The Pink Panther in "Pinkadilly Circus"</t>
  </si>
  <si>
    <t>umM9Ls0SaiU</t>
  </si>
  <si>
    <t>The Pink Panther in "The Pink Blueprint"</t>
  </si>
  <si>
    <t>Garfield and Friends</t>
  </si>
  <si>
    <t>k2RQPMK5XgY</t>
  </si>
  <si>
    <t>Garfield and Friends. S7E3</t>
  </si>
  <si>
    <t>X3FJePrGZb8</t>
  </si>
  <si>
    <t>🕯️ Garfield’s Halloween Adventure ️🎃 Garfield &amp; Friends 👻</t>
  </si>
  <si>
    <t>PvUiaGyc94k</t>
  </si>
  <si>
    <t>Garfield And Friends Season 5 Episode 14</t>
  </si>
  <si>
    <t>L1fdAhtbC9M</t>
  </si>
  <si>
    <t>Garfield And Friends Season 7 Episode 1</t>
  </si>
  <si>
    <t>VhMkrudxLXQ</t>
  </si>
  <si>
    <t>🥧 Garfield's Thanksgiving 🦃 Garfield &amp; Friends 🍂</t>
  </si>
  <si>
    <t>d69n06PMseY</t>
  </si>
  <si>
    <t>Garfield and Friends. S6E16</t>
  </si>
  <si>
    <t>m-rU9fgGQ68</t>
  </si>
  <si>
    <t>Garfield And Friends Season 8 Episode 7</t>
  </si>
  <si>
    <t>q4-0veZyLuI</t>
  </si>
  <si>
    <t>Garfield And Friends Season 6 Episode 8</t>
  </si>
  <si>
    <t>TbL-uxd4ZVw</t>
  </si>
  <si>
    <t>🎄 A Garfield Christmas Special ❄️ Garfield &amp; Friends ☃️</t>
  </si>
  <si>
    <t>X6keW0wRIQA</t>
  </si>
  <si>
    <t>Garfield And Friends Season 8 Episode 22</t>
  </si>
  <si>
    <t>Dragon Ball Z</t>
  </si>
  <si>
    <t>krCoACMWzD8</t>
  </si>
  <si>
    <t>Dragon Ball Z Full Movie HD (720) Full Movie English Sayan Invasion(Re-uploaded From SCABAB)</t>
  </si>
  <si>
    <t>dR3H0p7U8LA</t>
  </si>
  <si>
    <t>Dragon Ball Z: Kakarot - Super Saiyan Blue Goku &amp; Vegeta Vs Golden Freiza Boss Fight &amp; Ending!</t>
  </si>
  <si>
    <t>zILNEeb6rgc</t>
  </si>
  <si>
    <t>Dragon Ball Z: Namek Movie 720p</t>
  </si>
  <si>
    <t>ObA3BiNAEO8</t>
  </si>
  <si>
    <t>Tournament of power full fight HD English Dubbed | Dragon ball super Tournament of power</t>
  </si>
  <si>
    <t>AXe-9PrpHZE</t>
  </si>
  <si>
    <t>Dragonball Z Goku vs Broly Full Fight 1080p CRAZY</t>
  </si>
  <si>
    <t>rovLs3lIjyo</t>
  </si>
  <si>
    <t>Dragon Ball Z: The Movie | Official trailer 2020 | BANDAI NAMCO CONCEPT</t>
  </si>
  <si>
    <t>31AGbqUMizc</t>
  </si>
  <si>
    <t>Dragon Ball Super Universe Survival / Movie / 1080p</t>
  </si>
  <si>
    <t>-mtuDp2xY48</t>
  </si>
  <si>
    <t>DLC 2 Goku Ssj Blue vs Golden Freezer !!! DRAGON BALL Z KAKAROT</t>
  </si>
  <si>
    <t>b3dT26j4DZU</t>
  </si>
  <si>
    <t>Dragon Ball Z Kai: Vegeta vs Semi Perfect Cell (Full Fight)</t>
  </si>
  <si>
    <t>H5cMzGcEFJ0</t>
  </si>
  <si>
    <t>Top 10 Dragon Ball Z Fights</t>
  </si>
  <si>
    <t>Rugrats</t>
  </si>
  <si>
    <t>EeiIHfpu9bw</t>
  </si>
  <si>
    <t>Chuckie &amp; Tommy’s Best Friendship Moments! 😁 Rugrats BFFs | NickRewind</t>
  </si>
  <si>
    <t>nWy3_haeCXI</t>
  </si>
  <si>
    <t>Angelica's Cookie Withdrawal | Rugrats | NickRewind</t>
  </si>
  <si>
    <t>2DiAawGF_Ng</t>
  </si>
  <si>
    <t>Tommy Pickles vs. The Junk Food Kid | Rugrats | NickRewind</t>
  </si>
  <si>
    <t>68cQFc8aYbs</t>
  </si>
  <si>
    <t>Dee Watkins - Rugrats (Official Music Video)</t>
  </si>
  <si>
    <t>L1aWiU8jpJQ</t>
  </si>
  <si>
    <t>Rugrats All Grown Up - Tommy is Grounded for Taking Stu's Medallion Without Asking</t>
  </si>
  <si>
    <t>XB_nqX2FvyU</t>
  </si>
  <si>
    <t>Top 10 Crazy Facts You Never Knew About Rugrats</t>
  </si>
  <si>
    <t>cigqrzhTSnc</t>
  </si>
  <si>
    <t>Chocolate Milk Keep Away | Rugrats | NickRewind</t>
  </si>
  <si>
    <t>4Oj7HDOX97M</t>
  </si>
  <si>
    <t>Rugrats's Savage Moments</t>
  </si>
  <si>
    <t>xp2sLwSbrEM</t>
  </si>
  <si>
    <t>Tommy and Chuckie Think Stu is an Evil Robot | Rugrats | NickRewind</t>
  </si>
  <si>
    <t>3fyWMYHjQzs</t>
  </si>
  <si>
    <t>Rugrats: Search For Reptar - Longplay (PS1)</t>
  </si>
  <si>
    <t>The Scooby-Doo Show</t>
  </si>
  <si>
    <t>IJFylvZhP8o</t>
  </si>
  <si>
    <t>The Scooby-Doo Show Intro</t>
  </si>
  <si>
    <t>WbcbARTKhdw</t>
  </si>
  <si>
    <t>The Scooby - Doo Show the ghost of Milo Booth gets captured and unmasked</t>
  </si>
  <si>
    <t>459AgJSR3bQ</t>
  </si>
  <si>
    <t>My Top 10: The Scooby-Doo Show Episodes  (1080p)</t>
  </si>
  <si>
    <t>3u2EAfHmdbE</t>
  </si>
  <si>
    <t>The Scooby   Doo Show the gang find Lisa in a coffin and capture the vampire and unmask him</t>
  </si>
  <si>
    <t>coOl17qaMO8</t>
  </si>
  <si>
    <t>The Scooby Doo Show The Sprits Of 76 get unmasked</t>
  </si>
  <si>
    <t>tEeWe-HiO14</t>
  </si>
  <si>
    <t>The Scooby Doo Show Warlock  captured unmasked</t>
  </si>
  <si>
    <t>nbeOvWj-Ne4</t>
  </si>
  <si>
    <t>The Scooby Doo Show The Ghost Of Juan Carlos unmasked</t>
  </si>
  <si>
    <t>UBnWbljc-lQ</t>
  </si>
  <si>
    <t>The Scooby Doo Show Whatta Shocking Ghost 👻 100 Volt Ghost 👻 unmasked</t>
  </si>
  <si>
    <t>xE4avwUb6LI</t>
  </si>
  <si>
    <t>The Scooby Doo Show: Monsters</t>
  </si>
  <si>
    <t>PeZZsIZY8Qg</t>
  </si>
  <si>
    <t>The Scooby Doo Show The Ozark Witch Switch 1977</t>
  </si>
  <si>
    <t>Batman: The Animated Series</t>
  </si>
  <si>
    <t>rrmUk2YUm14</t>
  </si>
  <si>
    <t>Batman: The Animated Series | Remastered Opening Titles | Warner Bros. Entertainment</t>
  </si>
  <si>
    <t>mJ4Vm8-vrP0</t>
  </si>
  <si>
    <t>What Makes Batman: The Animated Series Great</t>
  </si>
  <si>
    <t>mq5vNY_FJeE</t>
  </si>
  <si>
    <t>Favorite Batman the Animated Series Moments</t>
  </si>
  <si>
    <t>dZLpDvQ6vFI</t>
  </si>
  <si>
    <t>Batman The Animated Series | The Heart of Batman Documentary Livestream | Warner Bros. Entertainment</t>
  </si>
  <si>
    <t>mWPK1UUNll8</t>
  </si>
  <si>
    <t>Top 10 Best Batman: The Animated Series Episodes</t>
  </si>
  <si>
    <t>UYAnkdhe9KE</t>
  </si>
  <si>
    <t>Honest Trailers - Batman: The Animated Series</t>
  </si>
  <si>
    <t>N1L7KyAtA4A</t>
  </si>
  <si>
    <t>Batman: The Animated Series "Animal Act" HD Remastered Clip</t>
  </si>
  <si>
    <t>tB299P5N8Dg</t>
  </si>
  <si>
    <t>Batman: The Animated Series "Chemistry" HD Remastered Clip</t>
  </si>
  <si>
    <t>NcV_KSp4H6o</t>
  </si>
  <si>
    <t>Batman The Animated Series RETURNS</t>
  </si>
  <si>
    <t>ub_gYNXEp5s</t>
  </si>
  <si>
    <t>Batman: The Animated Series "Second Chance" HD Remastered Clip</t>
  </si>
  <si>
    <t>The Grim Adventures of Billy and Mandy</t>
  </si>
  <si>
    <t>KSssfTZYWSk</t>
  </si>
  <si>
    <t>Grim &amp; Evil - (Billy &amp; Mandy's Jacked Up Halloween/Read Description or Comments)</t>
  </si>
  <si>
    <t>bcsAKiMLmDw</t>
  </si>
  <si>
    <t>The Adult Jokes of The Grim Adventures of Billy &amp; Mandy.</t>
  </si>
  <si>
    <t>r6-JlK04sDs</t>
  </si>
  <si>
    <t>Computer Problems - The Grim Adventures of Billy and Mandy</t>
  </si>
  <si>
    <t>Pj7zGdqJOBo</t>
  </si>
  <si>
    <t>Billy x Mandy Moments S1-S3</t>
  </si>
  <si>
    <t>QK8QGi2j07Y</t>
  </si>
  <si>
    <t>The Grim Adventures of Billy &amp; Mandy | Baby Grim | Cartoon Network</t>
  </si>
  <si>
    <t>j5kJ3gt6io8</t>
  </si>
  <si>
    <t>Billy and Mandy's Grim Evolution (@RebelTaxi)</t>
  </si>
  <si>
    <t>vpLRJyWe814</t>
  </si>
  <si>
    <t>Billy and Mandy - Brains Song</t>
  </si>
  <si>
    <t>ROEOTCpiu1o</t>
  </si>
  <si>
    <t>The Grim Adventures of Billy &amp; Mandy - Yogi Bear</t>
  </si>
  <si>
    <t>-5396BA_ZBs</t>
  </si>
  <si>
    <t>Billy and Mandy - Mandy Smiles</t>
  </si>
  <si>
    <t>ZgZiBS64sC4</t>
  </si>
  <si>
    <t>Dracula Don't Suck, Dracula Scrape and Lick</t>
  </si>
  <si>
    <t>Danny Phantom</t>
  </si>
  <si>
    <t>6JeSS_CODZ0</t>
  </si>
  <si>
    <t>Danny and Sam's Relationship Timeline 🖤👻 Danny Phantom</t>
  </si>
  <si>
    <t>WDF3oRn7uqY</t>
  </si>
  <si>
    <t>Danny Phantom vs. Lunch Lady 👻 | Danny Phantom | Nick</t>
  </si>
  <si>
    <t>2djx83-4XNQ</t>
  </si>
  <si>
    <t>Danny Phantom Theme Song (HQ) | Episode Opening Credits | Nick Animation</t>
  </si>
  <si>
    <t>-ABUNW9l4ig</t>
  </si>
  <si>
    <t>Future Danny Phantom is the Ultimate Nickelodeon Villain! (The Ultimate Enemy Halloween Rewatch)</t>
  </si>
  <si>
    <t>wI11ZXT1M34</t>
  </si>
  <si>
    <t>Funny Danny Phantom-Clips</t>
  </si>
  <si>
    <t>f8AFub8R_ws</t>
  </si>
  <si>
    <t>Every CANON Death in Danny Phantom Explained</t>
  </si>
  <si>
    <t>cYXwzzWYcNc</t>
  </si>
  <si>
    <t>Will Danny Phantom Come Back? | Butch Hartman</t>
  </si>
  <si>
    <t>yZCvC5TStLI</t>
  </si>
  <si>
    <t>Reading Your Assumptions About Me... but I'm also a British Gentleman from the 1800's</t>
  </si>
  <si>
    <t>B8I8vhGHC2E</t>
  </si>
  <si>
    <t>Fairly OddParents, Danny Phantom, T.U.F.F. Puppy &amp; Bunsen is a Beast | The Fairly Odd Phantom Short</t>
  </si>
  <si>
    <t>rL3-e4e5UUk</t>
  </si>
  <si>
    <t>8 'Danny Phantom' Jokes You Missed As A Kid!</t>
  </si>
  <si>
    <t>Tiny Toon Adventures</t>
  </si>
  <si>
    <t>FyIOPjOx7mQ</t>
  </si>
  <si>
    <t>The Amazing Three - Tiny Toon Adventures (1/2)</t>
  </si>
  <si>
    <t>3EiEX4tmCfY</t>
  </si>
  <si>
    <t>Tiny Toon Adventures - Opening Theme Song [HD] [1080p]</t>
  </si>
  <si>
    <t>9dxEyXlXznI</t>
  </si>
  <si>
    <t>Tiny Toons Adventures - Buster hits the gym</t>
  </si>
  <si>
    <t>-nrWU36lSik</t>
  </si>
  <si>
    <t>Tiny Toon Adventures Episode One Beer P1</t>
  </si>
  <si>
    <t>r7EyfDKvLm8</t>
  </si>
  <si>
    <t>Tiny Toon Adventures-Theme Variations</t>
  </si>
  <si>
    <t>BpcHAFPK3Js</t>
  </si>
  <si>
    <t>Tiny Toon Adventures - My Dinner With Elmyra (Part 2)</t>
  </si>
  <si>
    <t>KeuQsryf4ew</t>
  </si>
  <si>
    <t>Tiny Toon Adventures How I Spent My Vacation - Water blasters</t>
  </si>
  <si>
    <t>t6YpUC2xGgM</t>
  </si>
  <si>
    <t>Tiny Toon Adventures Theme - Made with Animal Crossing</t>
  </si>
  <si>
    <t>Cwx11WdcKbs</t>
  </si>
  <si>
    <t>To Bleep Or Not To Bleep - Tiny Toon Adventures (1/2)</t>
  </si>
  <si>
    <t>g8zxjTTXPBI</t>
  </si>
  <si>
    <t>Tiny Toon Adventures (NES) Playthrough (No Death)</t>
  </si>
  <si>
    <t>Family Guy</t>
  </si>
  <si>
    <t>MjvQJ2XZBvs</t>
  </si>
  <si>
    <t>Family Guy Kool Aid Man Is Homophobic - Dark Humour Compilation</t>
  </si>
  <si>
    <t>EHHqLDr5tQA</t>
  </si>
  <si>
    <t>Family Guy Season 11 episode 16 - 12 and a Half Angry Men Family Guy full</t>
  </si>
  <si>
    <t>wCh3iqzBy6M</t>
  </si>
  <si>
    <t>Family Guy Lois Kills Brian  - Dark Humour Compilation</t>
  </si>
  <si>
    <t>jmsQKHBL_TM</t>
  </si>
  <si>
    <t>Family Guy Meg Kills Hitler - Dark Humour Compilation</t>
  </si>
  <si>
    <t>_NTZYirWUkE</t>
  </si>
  <si>
    <t>Family Guy Season 8 Ep. 15 - Megalodon vs JAWS Full Nocuts</t>
  </si>
  <si>
    <t>J-h68aMxhHc</t>
  </si>
  <si>
    <t>Family Guy Roasting Everything American</t>
  </si>
  <si>
    <t>ZI9wbXX-OJA</t>
  </si>
  <si>
    <t>Family Guy Season 10 Episode 15 - Full Episodes Uncut 1080p</t>
  </si>
  <si>
    <t>QvacJ6eAbGw</t>
  </si>
  <si>
    <t>Family Guy Roasting Every Movie</t>
  </si>
  <si>
    <t>bDUlc5D_u_M</t>
  </si>
  <si>
    <t>Family Guy Season 3 Episode 21 - Family Guy Full Episodes</t>
  </si>
  <si>
    <t>crcGRmkcjcw</t>
  </si>
  <si>
    <t>S4. Ep.19 Brian Sings and Swings  Family Guy Full Episode</t>
  </si>
  <si>
    <t>The Magic School Bus</t>
  </si>
  <si>
    <t>egmmYxXhScQ</t>
  </si>
  <si>
    <t>The Magic School Bus theme HD</t>
  </si>
  <si>
    <t>VyTr1J0Rz_Q</t>
  </si>
  <si>
    <t>Magic School Bus Season 1 Episode 1 - Gets Lost in Space | Full Screen</t>
  </si>
  <si>
    <t>hHdHZqTzbyE</t>
  </si>
  <si>
    <t>ADULT MAGIC SCHOOL BUS</t>
  </si>
  <si>
    <t>pqHqSR6SOTc</t>
  </si>
  <si>
    <t>The Evolution of The Magic School Bus Series | Channel Frederator</t>
  </si>
  <si>
    <t>rI65oRM0cqk</t>
  </si>
  <si>
    <t>Wahoo! Scholastic Celebrates 25 Years of The Magic School Bus</t>
  </si>
  <si>
    <t>42LynxXmlAQ</t>
  </si>
  <si>
    <t>The Magic School Bus Season 3 Episode 10 -  Gets Planted | Full Screen</t>
  </si>
  <si>
    <t>Gq8IGRDXwW4</t>
  </si>
  <si>
    <t>ADULT MAGIC SCHOOL BUS VOSTFR</t>
  </si>
  <si>
    <t>L6dJ_lSmKlo</t>
  </si>
  <si>
    <t>The Magic School Bus Season 3 Episode 1 -  In a Beehive | Full Screen</t>
  </si>
  <si>
    <t>XIBS4BCOzvM</t>
  </si>
  <si>
    <t>The Magic School Bus Season 3 Episode 7 - Makes a Rainbow | Full Screen</t>
  </si>
  <si>
    <t>BVgm8ZyYByA</t>
  </si>
  <si>
    <t>Behind The Scenes - The Magic School Bus Voice Actors</t>
  </si>
  <si>
    <t>Justice League</t>
  </si>
  <si>
    <t>44xlrlUvOiY</t>
  </si>
  <si>
    <t>JUSTICE LEAGUE The Snyder Cut NEW Trailer (2021)</t>
  </si>
  <si>
    <t>vVEa1aPy7P4</t>
  </si>
  <si>
    <t>Zack Snyder's Justice League Black And White Trailer | HBO MAX 2021 4k Ultra HD</t>
  </si>
  <si>
    <t>1ZRBL9PwG5E</t>
  </si>
  <si>
    <t>JUSTICE LEAGUE: THE SNYDER CUT Trailer #2 | NEW (2021) Zack Snyder, HBO Max</t>
  </si>
  <si>
    <t>DvG5-SZ_1R8</t>
  </si>
  <si>
    <t>Justice League Snyder Cut (2021) Ultimate Trailer | HBO Max</t>
  </si>
  <si>
    <t>3cxixDgHUYw</t>
  </si>
  <si>
    <t>JUSTICE LEAGUE - Official Trailer 1</t>
  </si>
  <si>
    <t>ZE4OV5NSVWc</t>
  </si>
  <si>
    <t>JUSTICE LEAGUE: THE SNYDER CUT Official Trailer (2021) HBO Max, DC FanDome</t>
  </si>
  <si>
    <t>XIOU_k4mwDw</t>
  </si>
  <si>
    <t>Justice League: Director’s Cut | Official Teaser Update | HBO Max</t>
  </si>
  <si>
    <t>uC9qU3X1JgM</t>
  </si>
  <si>
    <t>Superman vs Justice League  | Justice League (4k. HDR)</t>
  </si>
  <si>
    <t>DwGZAMHVr_8</t>
  </si>
  <si>
    <t>Zack Snyder's JUSTICE LEAGUE - Teaser Update Reaction / Review</t>
  </si>
  <si>
    <t>ayrf1NIKuRg</t>
  </si>
  <si>
    <t>JUSTICE LEAGUE: THE SNYDER CUT Trailer Teaser #2 | NEW (2021) HBO Max</t>
  </si>
  <si>
    <t>Yogi Bear</t>
  </si>
  <si>
    <t>k5AwcMWb1Ns</t>
  </si>
  <si>
    <t>Yogi Bear: Trying to Escape Jellystone Park</t>
  </si>
  <si>
    <t>qL5qjeKRBKU</t>
  </si>
  <si>
    <t>Yogi Bear *ADULT ONLY* VERY FUNNY! *NEW REMIX IN DESCRIPTION* RAY WILDE.</t>
  </si>
  <si>
    <t>EksC1yDDXWQ</t>
  </si>
  <si>
    <t>Yogi's Great Escape</t>
  </si>
  <si>
    <t>YtBFxU8L-j4</t>
  </si>
  <si>
    <t>Yogi Bear | Escape Plan | Boomerang Official</t>
  </si>
  <si>
    <t>_DEatq2MwUY</t>
  </si>
  <si>
    <t>THE YOGI BEAR SHOW: TV commercials &amp; Bumpers (1961) (Remastered) (HD 1080p)</t>
  </si>
  <si>
    <t>cyEFNQFWBtY</t>
  </si>
  <si>
    <t>Like I Like You From Hey There it's Yogi Bear</t>
  </si>
  <si>
    <t>Jfi6LvGym2Y</t>
  </si>
  <si>
    <t>Yogi Bear Evolution in Cartoons, Movies, Games &amp; TV  (1958 - 2020)</t>
  </si>
  <si>
    <t>m6w0r-ScEG4</t>
  </si>
  <si>
    <t>Yogi Bear Parody: "Booboo Kills Yogi" ending</t>
  </si>
  <si>
    <t>x4Sj1gtgXx4</t>
  </si>
  <si>
    <t>Yogi Bear's Jellystone Park™ Dance Challenge - The Git Up</t>
  </si>
  <si>
    <t>eNB5YdSQRtc</t>
  </si>
  <si>
    <t>Yogi Bear - Nostalgia Critic</t>
  </si>
  <si>
    <t>X-Men: The Animated Series</t>
  </si>
  <si>
    <t>gh0KJImjkqc</t>
  </si>
  <si>
    <t>X-Men: The Animated Series | Unofficial Official Trailer | Disney+</t>
  </si>
  <si>
    <t>I8BobmZglOk</t>
  </si>
  <si>
    <t>Honest Trailers - X-Men: The Animated Series</t>
  </si>
  <si>
    <t>eQPAIMCA-6I</t>
  </si>
  <si>
    <t>X-Men Animated Series "Pryde of the X Men" Full Episode</t>
  </si>
  <si>
    <t>uBb-pAhYaYk</t>
  </si>
  <si>
    <t>Does X-Men The Animated Series Hold Up?</t>
  </si>
  <si>
    <t>sAkL2-vh2Sk</t>
  </si>
  <si>
    <t>X Men Opening Theme (High Quality)</t>
  </si>
  <si>
    <t>lpd0ltxSxcs</t>
  </si>
  <si>
    <t>What Happened to X-Men The Animated Series? | Comicstorian</t>
  </si>
  <si>
    <t>5k1a26SWBJM</t>
  </si>
  <si>
    <t>X-Men the Animated Series: Reunited (Cast Reunion)</t>
  </si>
  <si>
    <t>_ETpY3fQvgE</t>
  </si>
  <si>
    <t>10 Mind-Blowing Facts You Didn't Know About '90s X-Men Cartoon</t>
  </si>
  <si>
    <t>JORXr9uZwG8</t>
  </si>
  <si>
    <t>107 X-Men: The Animated Series Facts YOU Should Know | Channel Frederator</t>
  </si>
  <si>
    <t>gWts_5blT_I</t>
  </si>
  <si>
    <t>X Men The Animated Series   WOLVERINE KICKS BUTT</t>
  </si>
  <si>
    <t>Codename: Kids Next Door</t>
  </si>
  <si>
    <t>91gFmtQsgRI</t>
  </si>
  <si>
    <t>The Rise and Fall of Codename: Kids Next Door - What Happened?</t>
  </si>
  <si>
    <t>Iod9eYENFic</t>
  </si>
  <si>
    <t>Codename Kids Next Door Characters: Good to Evil</t>
  </si>
  <si>
    <t>-u4ZBtFKsZM</t>
  </si>
  <si>
    <t>Codename  Kids Next Door Theme (Intro/Opening)</t>
  </si>
  <si>
    <t>N_FP69zIDg4</t>
  </si>
  <si>
    <t>Battle Stations | Codename: Kids Next Door | Boomerang Official</t>
  </si>
  <si>
    <t>4S5-2RZw6Ac</t>
  </si>
  <si>
    <t>What Happened To Codename: Kids Next Door?</t>
  </si>
  <si>
    <t>fEkyCu14_2g</t>
  </si>
  <si>
    <t>Codename Kids Next Door Operation C R I M E   Operation P A R T Y Part 5</t>
  </si>
  <si>
    <t>rhT7k2U-LdM</t>
  </si>
  <si>
    <t>The Creative Chaos of Codename: Kids Next Door</t>
  </si>
  <si>
    <t>quvFlktVFh0</t>
  </si>
  <si>
    <t>Codename Kids Next Door Operation M A U R I C E Part 1</t>
  </si>
  <si>
    <t>kGFvmGUmg8Y</t>
  </si>
  <si>
    <t>Codename kids next door : night of the living nerds</t>
  </si>
  <si>
    <t>oJmzQdBHWEA</t>
  </si>
  <si>
    <t>Codename: Kids Next Door Operation I.N.T.E.R.V.I.E.W.S. Full Movie Part 3</t>
  </si>
  <si>
    <t>Regular Show</t>
  </si>
  <si>
    <t>6GCbEwByCC8</t>
  </si>
  <si>
    <t>Regular show full episode 2020 HD</t>
  </si>
  <si>
    <t>_aRqcpkpIxs</t>
  </si>
  <si>
    <t>Regular Show Best Moments (Seasons 1-5)</t>
  </si>
  <si>
    <t>x3kuJhRdsDQ</t>
  </si>
  <si>
    <t>Regular Show - Funniest Moments</t>
  </si>
  <si>
    <t>4puw7ARRMHc</t>
  </si>
  <si>
    <t>Ello Gov'nor | Regular Show | Cartoon Network</t>
  </si>
  <si>
    <t>FlUZx_mztE8</t>
  </si>
  <si>
    <t>Regular Show: 25 Years Later - The CONTINUATION of Cartoon Network's Classic Series</t>
  </si>
  <si>
    <t>c9YKuOZXQyg</t>
  </si>
  <si>
    <t>Regular Show Best Moments (Seasons 6-8)</t>
  </si>
  <si>
    <t>j6Iis4xaMhI</t>
  </si>
  <si>
    <t>BBQ Battle I Regular Show I Cartoon Network</t>
  </si>
  <si>
    <t>B3zZfCxfUDo</t>
  </si>
  <si>
    <t>Diner Brawl I Regular Show I Cartoon Network</t>
  </si>
  <si>
    <t>rOkaH_7ClLo</t>
  </si>
  <si>
    <t>Regular Show | Super Sub Sandwich | Cartoon Network</t>
  </si>
  <si>
    <t>DFZ5hTirMks</t>
  </si>
  <si>
    <t>Regular Show - The Revenge</t>
  </si>
  <si>
    <t>Scooby-Doo! Mystery, Inc.</t>
  </si>
  <si>
    <t>VcjNHczzsjc</t>
  </si>
  <si>
    <t>How MYSTERY INCORPORATED Made Scooby-Doo "Edgy"</t>
  </si>
  <si>
    <t>00xaaqCizvM</t>
  </si>
  <si>
    <t>Scooby-Doo! Mystery Incorporated Theme &amp; Credits</t>
  </si>
  <si>
    <t>U0Bjl2x1ZMw</t>
  </si>
  <si>
    <t>Scooby Doo Mystery Incorporated - Music Battle</t>
  </si>
  <si>
    <t>shBqqazxj6I</t>
  </si>
  <si>
    <t>9 Reasons Why 'Scooby-Doo Mystery Incorporated' is the Best Scooby Series Ever</t>
  </si>
  <si>
    <t>l_PuOCqlfvk</t>
  </si>
  <si>
    <t>Scooby-Doo Mystery Incorporated: An INCREDIBLE Revival | Billiam ft. Comic Drake</t>
  </si>
  <si>
    <t>UdDEQh8i15c</t>
  </si>
  <si>
    <t>Mystery Incorporated (2020) | Official Season One Trailer (4K) [Scooby-Doo]</t>
  </si>
  <si>
    <t>QmvueXX6mlo</t>
  </si>
  <si>
    <t>All Scooby-Doo Mystery Inc. Mask Unvailing (Season One)</t>
  </si>
  <si>
    <t>xItPAonhKRI</t>
  </si>
  <si>
    <t>Scooby Mystery Incorporated Freak of Crystal Cove unmasked</t>
  </si>
  <si>
    <t>kC3faH2zmkU</t>
  </si>
  <si>
    <t>Scooby Mystery Incorporated final episode ending part 1 of 2</t>
  </si>
  <si>
    <t>iYE56AYxWg0</t>
  </si>
  <si>
    <t>Scooby Mystery Incorporated final episode ending part 2 of 2</t>
  </si>
  <si>
    <t>The Adventures of Jimmy Neutron: Boy Genius</t>
  </si>
  <si>
    <t>fYXfFl-vrFg</t>
  </si>
  <si>
    <t>The Adventures of Jimmy Neutron: Boy Genius Tribute to Cinema (All seasons)</t>
  </si>
  <si>
    <t>zm9hb03dvaw</t>
  </si>
  <si>
    <t>Jimmy Neutron: Boy Genius Theme Song (HQ) | Episode Opening Credits | Nick Animation</t>
  </si>
  <si>
    <t>uIAjS1jlXfw</t>
  </si>
  <si>
    <t>The Adventures of Jimmy Neutron Boy Genius: Attack of the Twonkies - PS2 Gameplay 1080p (PCSX2)</t>
  </si>
  <si>
    <t>q-yJhdsscyY</t>
  </si>
  <si>
    <t>The Adventures of Jimmy Neutron: Calling All Aliens</t>
  </si>
  <si>
    <t>eJCP6v5yemU</t>
  </si>
  <si>
    <t>Jimmy Neutron: Boy Genius - Short Episode</t>
  </si>
  <si>
    <t>fRKa_YsvvE0</t>
  </si>
  <si>
    <t>The Adventures of Jimmy Neutron: Boy Genius VHS and DVD trailer (Version #2)</t>
  </si>
  <si>
    <t>MgngwQl39j0</t>
  </si>
  <si>
    <t>The Adventures of Jimmy Neutron: Boy Genius Theme (from "The Adventures of Jimmy Neutron: Boy...</t>
  </si>
  <si>
    <t>i4uAk1IOExM</t>
  </si>
  <si>
    <t>Longplay of The Adventures of Jimmy Neutron Boy Genius: Attack of the Twonkies</t>
  </si>
  <si>
    <t>uXxFqLF2kcM</t>
  </si>
  <si>
    <t>The Adventures Of Jimmy Neutron Boy Genius: Jet Fusion [02] GameCube Longplay pt.1</t>
  </si>
  <si>
    <t>tUcQJU5C4xU</t>
  </si>
  <si>
    <t>The Adventures Of Jimmy Neutron Boy Genius: Carl Wheezer used his Super Burp At Hulk Jimmy</t>
  </si>
  <si>
    <t>Recess</t>
  </si>
  <si>
    <t>WH8QnOdlrQg</t>
  </si>
  <si>
    <t>Melanie Martinez - Recess [Official Audio]</t>
  </si>
  <si>
    <t>X5xDoHwD4vw</t>
  </si>
  <si>
    <t>Recess Taking the Fifth Grade 2003</t>
  </si>
  <si>
    <t>NWuvOQtzuGE</t>
  </si>
  <si>
    <t>Melanie Martinez – Recess [Official Music Video]</t>
  </si>
  <si>
    <t>EGkF8635zSE</t>
  </si>
  <si>
    <t>Melanie Martinez - Recess (Lyrics)</t>
  </si>
  <si>
    <t>ixXNQ8uQphk</t>
  </si>
  <si>
    <t>Recess Season 6 Episode 1 – Terrifying Tales of Recess Recess Season 6 Episode 1</t>
  </si>
  <si>
    <t>SdxFbVQLQ0U</t>
  </si>
  <si>
    <t>Disney's Recess - Principal For A Day</t>
  </si>
  <si>
    <t>jhVoSeXG4fM</t>
  </si>
  <si>
    <t>Disney s Recess   The Rules</t>
  </si>
  <si>
    <t>EPmCcAiASys</t>
  </si>
  <si>
    <t>Disney's Recess Prickly Is Leaving</t>
  </si>
  <si>
    <t>MAblF_TKe_U</t>
  </si>
  <si>
    <t>Melanie Martinez - Recess [Full HD] lyrics</t>
  </si>
  <si>
    <t>UT5XLnl9Wsw</t>
  </si>
  <si>
    <t>recess episode stand up randall</t>
  </si>
  <si>
    <t>JittrpPkD5Y</t>
  </si>
  <si>
    <t>Ducktales 2017 SEASON 3 EPISODE 15 "NEW GODS ON THE BLOCK!" PART 1</t>
  </si>
  <si>
    <t>Samurai Jack</t>
  </si>
  <si>
    <t>EDezpt2Qc9A</t>
  </si>
  <si>
    <t>Samurai Jack | Jack Fights The Six Daughters | Adult Swim UK 🇬🇧</t>
  </si>
  <si>
    <t>kmPpndvF2_E</t>
  </si>
  <si>
    <t>The Complete Samurai Jack Timeline | Channel Frederator</t>
  </si>
  <si>
    <t>Yfl39TqdI28</t>
  </si>
  <si>
    <t>Samurai Jack Talks With His Past Self(Season 5)</t>
  </si>
  <si>
    <t>dY5Uou8hNak</t>
  </si>
  <si>
    <t>Samurai Jack | Jack Vs. Three Blind Archers | Adult Swim UK 🇬🇧</t>
  </si>
  <si>
    <t>4iBU_D36-AA</t>
  </si>
  <si>
    <t>Samurai Jack (intro)</t>
  </si>
  <si>
    <t>Qp-L_Xei-Lg</t>
  </si>
  <si>
    <t>Jack vs the Ninja | Samurai Jack | Adult Swim</t>
  </si>
  <si>
    <t>HMPan1iQfbE</t>
  </si>
  <si>
    <t>[Samurai Jack] Final battle</t>
  </si>
  <si>
    <t>nTJOFnQqoro</t>
  </si>
  <si>
    <t>Samurai Jack | The Creature Gets Angry | Adult Swim UK 🇬🇧</t>
  </si>
  <si>
    <t>24AMdxdVHbI</t>
  </si>
  <si>
    <t>Samurai Jack: Battle Through Time - Part 1 - JACK IS BACK!</t>
  </si>
  <si>
    <t>AF8OQkZBZ8U</t>
  </si>
  <si>
    <t>Samurai Jack: Battle Through Time Review</t>
  </si>
  <si>
    <t>Tom and Jerry Tales</t>
  </si>
  <si>
    <t>h-Zu_2KZ7Ok</t>
  </si>
  <si>
    <t>Tom and Jerry Tales - Bend It Like Thomas (2007)</t>
  </si>
  <si>
    <t>wEcNVv1AbLM</t>
  </si>
  <si>
    <t>Tom and Jerry Tales - DJ Jerry (2008)</t>
  </si>
  <si>
    <t>ABKUElaXmXY</t>
  </si>
  <si>
    <t>Tom and Jerry Tales - 24 Karat Kat (2007)</t>
  </si>
  <si>
    <t>of779u6f0eE</t>
  </si>
  <si>
    <t>Tom and Jerry Tales - More Powers to You (2007)</t>
  </si>
  <si>
    <t>m2jKDF40iVg</t>
  </si>
  <si>
    <t>Best Animation 2019   Tom and Jerry Tales Episode 1 Online   Tom and Jerry1080p1</t>
  </si>
  <si>
    <t>Jvua6XTsyk8</t>
  </si>
  <si>
    <t>Tom and Jerry Tales (2006-08): Widescreen Intro and Outro (No Watermarks)</t>
  </si>
  <si>
    <t>Y484V9cR2cc</t>
  </si>
  <si>
    <t>Tom and Jerry Tales - Summer Squashing (2007)</t>
  </si>
  <si>
    <t>Hwn1QPVtRsA</t>
  </si>
  <si>
    <t>Tom and Jerry Tales - Spook House Mouse (2007)</t>
  </si>
  <si>
    <t>rUollflQZ_E</t>
  </si>
  <si>
    <t>Tom and Jerry Tales | Gone Mice Fishing | Boomerang UK</t>
  </si>
  <si>
    <t>DaOyBIxlA2I</t>
  </si>
  <si>
    <t>Tom and Jerry Tales - Tomcat Jetpack (2007)</t>
  </si>
  <si>
    <t>Johnny Bravo</t>
  </si>
  <si>
    <t>Ft1iE92rGBM</t>
  </si>
  <si>
    <t>Johnny Bravo | In Your Dreams | Cartoon Network</t>
  </si>
  <si>
    <t>xPZ4od9Kn98</t>
  </si>
  <si>
    <t>Johnny Bravo | Becoming the Worst Super Hero | Cartoon Network</t>
  </si>
  <si>
    <t>v-2oUC-9UJ0</t>
  </si>
  <si>
    <t>Johnny Bravo Best moments in Flirting</t>
  </si>
  <si>
    <t>aCVw6igO7U4</t>
  </si>
  <si>
    <t>Johnny Bravo - Work it Out - Origin of His Buff Bod</t>
  </si>
  <si>
    <t>rdxB11ZH1xU</t>
  </si>
  <si>
    <t>WARNING: Plan For The Crash! Millions In DANGER! Be Prepared</t>
  </si>
  <si>
    <t>YTpWaWxe9yE</t>
  </si>
  <si>
    <t>Johnny Bravo | Full Metal Johnny | Cartoon Network</t>
  </si>
  <si>
    <t>-0cqJtiKvvY</t>
  </si>
  <si>
    <t>8 'Johnny Bravo' Jokes YOU MISSED as a Kid!</t>
  </si>
  <si>
    <t>4i_rbuCMP6U</t>
  </si>
  <si>
    <t>Johnny Bravo | Johnny Gains Weight | Cartoon Network</t>
  </si>
  <si>
    <t>yRBREi4Ucbo</t>
  </si>
  <si>
    <t>Johnny Bravo | What A Racket | Cartoon Network</t>
  </si>
  <si>
    <t>TPEaFFkgEFw</t>
  </si>
  <si>
    <t>Johnny Bravo | Jailhouse Blues | Cartoon Network</t>
  </si>
  <si>
    <t>Bob's Burgers</t>
  </si>
  <si>
    <t>zcZR0peLEWE</t>
  </si>
  <si>
    <t>Bob's Burgers Season 11 Ep.6 - Bob Belcher and the Terrible, Horrible, No Good, Very Bad Kids</t>
  </si>
  <si>
    <t>l2UL4fWLY5Q</t>
  </si>
  <si>
    <t>Bob's burgers full episode - the secret of the yogurt</t>
  </si>
  <si>
    <t>X3qy7Wh499Y</t>
  </si>
  <si>
    <t>Bob's Burger - The Taking of Funtime One Two Three Full Episode</t>
  </si>
  <si>
    <t>DY08y1_vQX8</t>
  </si>
  <si>
    <t>Bob's Burger   Tappy Tappy Tappy Tap Tap Tap Full Episode</t>
  </si>
  <si>
    <t>omZQAogVbvI</t>
  </si>
  <si>
    <t>Bob's Burger - Sleeping with the Frenemy Full Episode</t>
  </si>
  <si>
    <t>2LGHR-2TDvU</t>
  </si>
  <si>
    <t>Bobs burgers - Christmas trip 1080p</t>
  </si>
  <si>
    <t>1w0eswyTG1Q</t>
  </si>
  <si>
    <t>Bobs Burgers / Gene Enters A Fashion Contest</t>
  </si>
  <si>
    <t>piQa145btDQ</t>
  </si>
  <si>
    <t>Bob s Burgers Full Episode   Thanks Hoarding</t>
  </si>
  <si>
    <t>L0-VchDB0VE</t>
  </si>
  <si>
    <t>Bob's Burgers S09.Ep.17 - What About Blob? - Full Episode</t>
  </si>
  <si>
    <t>kOShCkA3SvU</t>
  </si>
  <si>
    <t>Bob's burger's-Uncle Teddy</t>
  </si>
  <si>
    <t>Ben 10</t>
  </si>
  <si>
    <t>uYizw1Z1FsA</t>
  </si>
  <si>
    <t>Ben 10 | Gwen Gets Superpowers | Roundabout Part 1 | Cartoon Network</t>
  </si>
  <si>
    <t>AIq71_o0yww</t>
  </si>
  <si>
    <t>Ben 10 : New Atomnitrix Watch Features Explained | New Omnitrix Of Ben 10 | Ben 10 Ultimate Alien</t>
  </si>
  <si>
    <t>tQpYSCpyFlc</t>
  </si>
  <si>
    <t>Ben 10: All Gwen 10 Transformations</t>
  </si>
  <si>
    <t>sPnbOzg4nAU</t>
  </si>
  <si>
    <t>Ben 10: Power Trip - All Ben 10 &amp; Kevin 11 Alien Transformations | Cartoon Network</t>
  </si>
  <si>
    <t>8doZ0BpoxrY</t>
  </si>
  <si>
    <t>Ben 10 | All Monster Aliens’ Homeworld (And Beyond)</t>
  </si>
  <si>
    <t>DGImrr2lzZ0</t>
  </si>
  <si>
    <t>Ben 10 Ultimate Alien Cosmic Destruction - Final Boss Evil Way Big + Ending</t>
  </si>
  <si>
    <t>1lMEple03Xk</t>
  </si>
  <si>
    <t>What Ben 10 CAN and CAN’T Turn Into | Rules of the Omnitrix (300k Special)</t>
  </si>
  <si>
    <t>P5oTM2vrSV8</t>
  </si>
  <si>
    <t>BEN 10 Shows - From Worst to Best</t>
  </si>
  <si>
    <t>E6GPZMzjI5Q</t>
  </si>
  <si>
    <t>KÖYLÜLERE ELEKTRİK VERİYORUZ | Ben 10 Türkçe | Çizgi Film Oyunu</t>
  </si>
  <si>
    <t>n8W4QuLtMSY</t>
  </si>
  <si>
    <t>AS MELHORES FUSÕES DO BEN 10 MIL DO OMNIVERSE *Biominitrix* « Nitro »</t>
  </si>
  <si>
    <t>The Jetsons</t>
  </si>
  <si>
    <t>1oDaHRbIDH8</t>
  </si>
  <si>
    <t>Jetson - the Family of the Future</t>
  </si>
  <si>
    <t>tTq6Tofmo7E</t>
  </si>
  <si>
    <t>The Jetsons (Theme Song)</t>
  </si>
  <si>
    <t>cnWDXA4MQHE</t>
  </si>
  <si>
    <t>Jetsons Elroy's Mob Open HD</t>
  </si>
  <si>
    <t>AtkGaFKs2rY</t>
  </si>
  <si>
    <t>The Jetsons Meet The Flintstones (Preview Clip)</t>
  </si>
  <si>
    <t>YOfoinKupAc</t>
  </si>
  <si>
    <t>The Jetsons | Episode 3 | Just had it</t>
  </si>
  <si>
    <t>FyinD6ZDqeg</t>
  </si>
  <si>
    <t>The Jetsons Intro</t>
  </si>
  <si>
    <t>HsjgGOPanGI</t>
  </si>
  <si>
    <t>The Jetsons - Domestic Efficiency</t>
  </si>
  <si>
    <t>usXvCZQocWo</t>
  </si>
  <si>
    <t>7 Technology From "The Jetsons" That Actually Exist Today</t>
  </si>
  <si>
    <t>EjSEvriQmgw</t>
  </si>
  <si>
    <t>Clip from the jetsons</t>
  </si>
  <si>
    <t>Yjy-fnsmWR4</t>
  </si>
  <si>
    <t>The Jetsons Tv Intro.</t>
  </si>
  <si>
    <t>Foster's Home for Imaginary Friends</t>
  </si>
  <si>
    <t>yIttmZMAnnY</t>
  </si>
  <si>
    <t>Foster's Home for Imaginary Friends - Frankie's Date</t>
  </si>
  <si>
    <t>ubpIh6IO4RU</t>
  </si>
  <si>
    <t>Foster's Home for Imaginary Friends: Every Mac's Sugar Rush Scenes</t>
  </si>
  <si>
    <t>GZiB_S9VpiU</t>
  </si>
  <si>
    <t>Foster's home for imaginary friends - Opening track</t>
  </si>
  <si>
    <t>auZWijAOOns</t>
  </si>
  <si>
    <t>Foster’s Home for Imaginary Friends: Everything You Missed As A Kid! Jokes, References &amp; Easter Eggs</t>
  </si>
  <si>
    <t>_nQrt_LPu8k</t>
  </si>
  <si>
    <t>Foster's home fot Imaginary friends - Cheese like cerials</t>
  </si>
  <si>
    <t>N0-6I9P17oM</t>
  </si>
  <si>
    <t>Mac's RAGE! Collection</t>
  </si>
  <si>
    <t>vJX-GxNuqoI</t>
  </si>
  <si>
    <t>Foster's Home For Imaginary Friends - Mac Meets Goo</t>
  </si>
  <si>
    <t>eWssi7nmOSw</t>
  </si>
  <si>
    <t>Why You Still Remember Foster's Home For Imaginary Friends Characters</t>
  </si>
  <si>
    <t>4KsuX3VXGHk</t>
  </si>
  <si>
    <t>107 Foster's Home For Imaginary Friends Facts You Should Know | Channel Frederator</t>
  </si>
  <si>
    <t>LetlvfBR2PU</t>
  </si>
  <si>
    <t>Foster’s Home For Imaginary Friends - Frankie Discovers The Truth</t>
  </si>
  <si>
    <t>The Bugs Bunny/Road Runner Show</t>
  </si>
  <si>
    <t>TKtjSwTudcc</t>
  </si>
  <si>
    <t>The Bugs Bunny/Road Runner Show - Opening Sequence</t>
  </si>
  <si>
    <t>aNQSb1_uJkA</t>
  </si>
  <si>
    <t>Bugs Bunny Road Runner Show Open - September 1985 (Series Finale)</t>
  </si>
  <si>
    <t>QpDtzjN-UGU</t>
  </si>
  <si>
    <t>WB Toons It's Cartoon Gold The BB RR Show 1985 Theme AMV Sing a long Version</t>
  </si>
  <si>
    <t>jmB3kQs-MUg</t>
  </si>
  <si>
    <t>The Bugs Bunny/Road Runner Show Intro</t>
  </si>
  <si>
    <t>7-ArSeEzrEU</t>
  </si>
  <si>
    <t>The Bugs Bunny Roadrunner Hour 1968 End Credits (SUPER RARE!!!)</t>
  </si>
  <si>
    <t>uXr3SYWijXQ</t>
  </si>
  <si>
    <t>1980 Bugs Bunny Road Runner Show Part Three Intro</t>
  </si>
  <si>
    <t>tG_cnmyMSJk</t>
  </si>
  <si>
    <t>Bugs Bunny Road Runner Show CBS Title Cards</t>
  </si>
  <si>
    <t>The New Adventures of Winnie the Pooh</t>
  </si>
  <si>
    <t>ckvnRB6IHSU</t>
  </si>
  <si>
    <t>The New Adventures of Winnie The Pooh - Intro (Opening theme)</t>
  </si>
  <si>
    <t>6bjgPJflsDI</t>
  </si>
  <si>
    <t>Paw and Order The New Adventures of Winnie the Pooh Wild West Winnie English   A Day for Eeyore</t>
  </si>
  <si>
    <t>WPVDcVnzHz4</t>
  </si>
  <si>
    <t>New Adventures of Winnie the Pooh - Disneycember</t>
  </si>
  <si>
    <t>5R8ygARofzk</t>
  </si>
  <si>
    <t>The New Adventures of Winnie the Pooh Theme Song (With lyrics)</t>
  </si>
  <si>
    <t>YJAwpbJ3TxA</t>
  </si>
  <si>
    <t>The New Adventures of Winnie the Pooh Babysitter Blues Episodes 1 - Scott Moss</t>
  </si>
  <si>
    <t>HEXUWZ8WSqk</t>
  </si>
  <si>
    <t>The New Adventures Of Winnie The Pooh E22P2 The Old Switcheroo</t>
  </si>
  <si>
    <t>wtVVaOcxNYo</t>
  </si>
  <si>
    <t>The New Adventures of Winnie the Pooh Prize Piglet Episodes 2 - Scott Moss</t>
  </si>
  <si>
    <t>y9oZ6MMRVa0</t>
  </si>
  <si>
    <t>The New Adventures Of Winnie The Pooh Episode46 Grown, But Not Forgott The New Adventures Of Winnie</t>
  </si>
  <si>
    <t>Kuo1d-8N9B0</t>
  </si>
  <si>
    <t>Up Next: The New Adventures of Winnie the Pooh &amp; Madeline (2001-2002)</t>
  </si>
  <si>
    <t>AufrS9-_Nbs</t>
  </si>
  <si>
    <t>The New Adventures of Winnie the Pooh Cloud, Cloud Go Away Episodes 1 - Scott Moss</t>
  </si>
  <si>
    <t>Chip 'n Dale Rescue Rangers</t>
  </si>
  <si>
    <t>pVnvdizTvyI</t>
  </si>
  <si>
    <t>Chip 'n Dale Rescue Rangers   111   The Carpetsnaggers</t>
  </si>
  <si>
    <t>hFXTa2yeYWs</t>
  </si>
  <si>
    <t>Chip 'N Dale Rescue Rangers Intro [HQ]</t>
  </si>
  <si>
    <t>9KXgLQXtibk</t>
  </si>
  <si>
    <t>Chip 'n Dale Rescue Rangers (Remastered) ᴴᴰ</t>
  </si>
  <si>
    <t>wfxIa-643zI</t>
  </si>
  <si>
    <t>Chip and Dale Rescue Rangers Theme Song</t>
  </si>
  <si>
    <t>4ERw6N1LF4A</t>
  </si>
  <si>
    <t>Chip n Dale Rescue Rangers Episode 1 Piratsy Under the Seas HD</t>
  </si>
  <si>
    <t>R_sJSNofbWA</t>
  </si>
  <si>
    <t>Chip N Dale Rescue Rangers Kiwis Big Adventure HD</t>
  </si>
  <si>
    <t>GJEPbFAcgkA</t>
  </si>
  <si>
    <t>Chip 'n Dale Rescue Rangers   237   Out of Scale</t>
  </si>
  <si>
    <t>RjqD5cYn_QA</t>
  </si>
  <si>
    <t>Chip 'N' Dale's Rescue Rangers Theme Song</t>
  </si>
  <si>
    <t>spSJZWxhRNk</t>
  </si>
  <si>
    <t>The Best of Gadget Hackwrench - Chip 'n' Dale Rescue Rangers</t>
  </si>
  <si>
    <t>JSPG9NPj73E</t>
  </si>
  <si>
    <t>Chip'N'Dale Rescue Rangers - Full Theme Song [HQ]</t>
  </si>
  <si>
    <t>The Flintstones</t>
  </si>
  <si>
    <t>Gx2yyI2CjuY</t>
  </si>
  <si>
    <t>The Flintstones At The Airport</t>
  </si>
  <si>
    <t>uq7noaMwLfg</t>
  </si>
  <si>
    <t>The Flintstones Opening and Closing Theme 1960   1966</t>
  </si>
  <si>
    <t>QUg7OWHnrE8</t>
  </si>
  <si>
    <t>The Flintstones: Pebbles and Bamm-Bamm become parents!</t>
  </si>
  <si>
    <t>aNcXG-sEDmE</t>
  </si>
  <si>
    <t>The Flintstones: Final Battle (1994)</t>
  </si>
  <si>
    <t>Ta0X7Vpw2AY</t>
  </si>
  <si>
    <t>THE FLINTSTONES Season 1 (Part 1) Review (1960-1961) Schlockmeisters TV #9</t>
  </si>
  <si>
    <t>Yjk3Y9qAUAo</t>
  </si>
  <si>
    <t>Things Only Adults Notice In The Flintstones</t>
  </si>
  <si>
    <t>vfM58SN81XI</t>
  </si>
  <si>
    <t>History of The Flintstones</t>
  </si>
  <si>
    <t>cqkL9yCztRQ</t>
  </si>
  <si>
    <t>The Flintstones | The Great Gazoo | Boomerang Official</t>
  </si>
  <si>
    <t>YQ57Sj-rFJw</t>
  </si>
  <si>
    <t>The Flintstones: Pebbles meets Bamm Bamm</t>
  </si>
  <si>
    <t>U-mmLV-kFXA</t>
  </si>
  <si>
    <t>Evolution of THE FLINTSTONES - 60 Years Explained | CARTOON EVOLUTION</t>
  </si>
  <si>
    <t>The Woody Woodpecker Show</t>
  </si>
  <si>
    <t>z55S0s5_8rk</t>
  </si>
  <si>
    <t>Woody Woodpecker Show | Chicken Woody | Full Episode | Cartoons For Children</t>
  </si>
  <si>
    <t>L3ih8SBhcjM</t>
  </si>
  <si>
    <t>Woody Woodpecker Show | Date With Destiny | 1 Hour  Compilation | Videos For Kids</t>
  </si>
  <si>
    <t>UIq7ztBsFnE</t>
  </si>
  <si>
    <t>Woody Woodpecker Show | Automatic Woody | 1 Hour Compilation | Cartoons For Children</t>
  </si>
  <si>
    <t>k6rJiCmkDEc</t>
  </si>
  <si>
    <t>Woody Woodpecker Show | Surf Crazy | 1 Hour Compilation | Cartoons For Children</t>
  </si>
  <si>
    <t>wXZOLLEfJ08</t>
  </si>
  <si>
    <t>Woody Woodpecker Show | Stuck On You | 1 Hour Compilation | Videos For Kids</t>
  </si>
  <si>
    <t>6J260MApLZE</t>
  </si>
  <si>
    <t>Q4uIdPOpen8</t>
  </si>
  <si>
    <t>Woody Woodpecker Show | 1 Hour Compilation | Cartoons For Children</t>
  </si>
  <si>
    <t>LN3Pz6oOgBA</t>
  </si>
  <si>
    <t>Woody Woodpecker Show | Chicken Woody | Full Episode | Videos For Kids</t>
  </si>
  <si>
    <t>TI55K36FMo8</t>
  </si>
  <si>
    <t>Woody Woodpecker Show | Stuck On You | 1 Hour Compilation | Cartoons For Children</t>
  </si>
  <si>
    <t>H427iAlS5-s</t>
  </si>
  <si>
    <t>1992 Feb TNT The Woody Woodpecker Show Opening</t>
  </si>
  <si>
    <t>The Smurfs</t>
  </si>
  <si>
    <t>fJxLNvhce2w</t>
  </si>
  <si>
    <t>The Smurfs Springtime • Episode • The Smurfs</t>
  </si>
  <si>
    <t>FFlpFQsoIOM</t>
  </si>
  <si>
    <t>The Smurfs 2 Smurfette Memorable Moments</t>
  </si>
  <si>
    <t>umendh6pHWE</t>
  </si>
  <si>
    <t>Smurf Van Winkle • Full Episode • The Smurfs</t>
  </si>
  <si>
    <t>s1M625x_fto</t>
  </si>
  <si>
    <t>The Purple Smurf • Full Episode • The Smurfs</t>
  </si>
  <si>
    <t>CVxgFZixwlg</t>
  </si>
  <si>
    <t>The Smurfs (2011) - Through the Blue Portal Scene (2/10) | Movieclips</t>
  </si>
  <si>
    <t>GEl8IBv98vg</t>
  </si>
  <si>
    <t>The Purple Smurfs • The Smurfs</t>
  </si>
  <si>
    <t>vTRg0mwJ0bg</t>
  </si>
  <si>
    <t>60 Minutes of Smurfs • Compilation 1 • The Smurfs</t>
  </si>
  <si>
    <t>K4ixe4IVmNQ</t>
  </si>
  <si>
    <t>All Hallowseve • Full Episode • The Smurfs</t>
  </si>
  <si>
    <t>6l6XWL0mC_Y</t>
  </si>
  <si>
    <t>The Magic Egg • Episode • The Smurfs</t>
  </si>
  <si>
    <t>yhBpgqXwrt8</t>
  </si>
  <si>
    <t>The Smurfs - Trailer</t>
  </si>
  <si>
    <t>American Dad!</t>
  </si>
  <si>
    <t>-QTK6twiOoE</t>
  </si>
  <si>
    <t>American Dad Season 15 Episode 8 – Death by Dinner Party • American Dad 2020 HD</t>
  </si>
  <si>
    <t>PUaj1IVxD3Y</t>
  </si>
  <si>
    <t>Stan becomes mayor, S16E19, American dad NEW EPISODE 2020.🔥🔥</t>
  </si>
  <si>
    <t>F6B1D--wJV8</t>
  </si>
  <si>
    <t>American Dad - Season 17 Episode 27 (Full Episode) No Cuts</t>
  </si>
  <si>
    <t>RGh-Vbc7R7s</t>
  </si>
  <si>
    <t>American Dad - Stan at weed factory 1080p</t>
  </si>
  <si>
    <t>kaTPdTQvGQ8</t>
  </si>
  <si>
    <t>American dad- roger finds love 1080p</t>
  </si>
  <si>
    <t>tq-yGkDYsiI</t>
  </si>
  <si>
    <t>American Dad - Season 7 Episode 16 (Full Nocuts)</t>
  </si>
  <si>
    <t>vQfUgESsZY0</t>
  </si>
  <si>
    <t>American Dad! Season 15 Episode 9 – The Never-Ending Stories • American Dad 2020 HD</t>
  </si>
  <si>
    <t>k1wHI7gdCZs</t>
  </si>
  <si>
    <t>American Dad - Season 17 Episode 26 (Full Episode) No Cuts</t>
  </si>
  <si>
    <t>MI3KcGTDqrg</t>
  </si>
  <si>
    <t>Season American Dad 09 Ep 06 P1 - American Dad! full nocuts</t>
  </si>
  <si>
    <t>eHHZ8JM7Oww</t>
  </si>
  <si>
    <t>American Dad - Season 17 Episode 16 (Full Episode) No Cuts</t>
  </si>
  <si>
    <t>Taz-Mania</t>
  </si>
  <si>
    <t>5tqxuNAX5C8</t>
  </si>
  <si>
    <t>Taz-Mania  - Open</t>
  </si>
  <si>
    <t>tRE52ZUJ0gc</t>
  </si>
  <si>
    <t>Taz the Tasmanian Devil Best Moments</t>
  </si>
  <si>
    <t>StG2u5qfFRg</t>
  </si>
  <si>
    <t>Best of the Tasmanian Devil</t>
  </si>
  <si>
    <t>xhHlMLzagMk</t>
  </si>
  <si>
    <t>Taz-Mania - Disorder in the cave</t>
  </si>
  <si>
    <t>cuos9YvAcsY</t>
  </si>
  <si>
    <t>Tazmania Opening Theme</t>
  </si>
  <si>
    <t>IvBKaL0bF8A</t>
  </si>
  <si>
    <t>Taz-Mania - Father and son time</t>
  </si>
  <si>
    <t>qrTTAUwaRG4</t>
  </si>
  <si>
    <t>Mega Drive Longplay [520] Taz-Mania</t>
  </si>
  <si>
    <t>sVHXltYUjSk</t>
  </si>
  <si>
    <t>Lyrics 101: "Taz-mania" Theme Song - Brentalfloss</t>
  </si>
  <si>
    <t>EE90jTZWfFU</t>
  </si>
  <si>
    <t>Taz-Mania - The disorder begins</t>
  </si>
  <si>
    <t>xVdcL-31Mng</t>
  </si>
  <si>
    <t>Taz-Mania - Pet chaos</t>
  </si>
  <si>
    <t>Hey Arnold!</t>
  </si>
  <si>
    <t>uT63MnVrxJg</t>
  </si>
  <si>
    <t>We're All Gonna Die 😱 Hey Arnold! The Haunted Train | NickRewind</t>
  </si>
  <si>
    <t>tPOhMQwGzlc</t>
  </si>
  <si>
    <t>Hey Arnold! First Episodes 🎬 Top 3 Scenes | NickRewind</t>
  </si>
  <si>
    <t>vx0yBvK40hc</t>
  </si>
  <si>
    <t>Hey Arnold 10 Years Later...</t>
  </si>
  <si>
    <t>jFANLwNyfhc</t>
  </si>
  <si>
    <t>10 Times Hey Arnold! Got DEPRESSINGLY DARK</t>
  </si>
  <si>
    <t>UtmoADcW2X0</t>
  </si>
  <si>
    <t>Did Arnold Love Helga All Along?! 😍 Hey Arnold! | NickRewind</t>
  </si>
  <si>
    <t>3I6B-V286x4</t>
  </si>
  <si>
    <t>The Strange Disappearance of Hey Arnold</t>
  </si>
  <si>
    <t>lvJj-kpmsdM</t>
  </si>
  <si>
    <t>Arnold Goes Crazy | Hey Arnold! | NickRewind</t>
  </si>
  <si>
    <t>ORMLvvgbRQk</t>
  </si>
  <si>
    <t>Helga's Confession: From "Hey Arnold! The Movie"</t>
  </si>
  <si>
    <t>vUsnJ9jlwns</t>
  </si>
  <si>
    <t>Hey Arnold! Opening Theme Song</t>
  </si>
  <si>
    <t>lhg-o3OsoH0</t>
  </si>
  <si>
    <t>Helga gets Amnesia - [Hey Arnold!]</t>
  </si>
  <si>
    <t>Batman Beyond</t>
  </si>
  <si>
    <t>_0yiG62ROkM</t>
  </si>
  <si>
    <t>Batman Beyond meets Superman</t>
  </si>
  <si>
    <t>ODDIjBXBxJc</t>
  </si>
  <si>
    <t>Batman Beyond: Terry McGinnis becomes Batman</t>
  </si>
  <si>
    <t>z6O1Nk-SjCU</t>
  </si>
  <si>
    <t>BATMAN BEYOND - Live Action Movie | Trailer Concept</t>
  </si>
  <si>
    <t>S48-8R2s5xc</t>
  </si>
  <si>
    <t>Batman Beyond vs. The Joker!</t>
  </si>
  <si>
    <t>_BLe5aXwBaY</t>
  </si>
  <si>
    <t>Batman Beyond discovers Bane</t>
  </si>
  <si>
    <t>PDxxO50WxZ4</t>
  </si>
  <si>
    <t>Batman Beyond vs Chappell</t>
  </si>
  <si>
    <t>9wqtbpK5bHw</t>
  </si>
  <si>
    <t>Batman Beyond finally dies | Justice League Unlimited</t>
  </si>
  <si>
    <t>As04VInQ-3U</t>
  </si>
  <si>
    <t>Batman Beyond VS Spider-Man 2099 (DC VS Marvel) | DEATH BATTLE!</t>
  </si>
  <si>
    <t>rIIXlQhHhFU</t>
  </si>
  <si>
    <t>Batman Beyond! Legacy!</t>
  </si>
  <si>
    <t>xh0rSIB1pu0</t>
  </si>
  <si>
    <t>Bruce Wayne Retires From Being Batman || Batman Beyond 1x01 1080p 60fps Blu-Ray Remastered</t>
  </si>
  <si>
    <t>The Bugs Bunny and Tweety Show</t>
  </si>
  <si>
    <t>veaDEdVZryA</t>
  </si>
  <si>
    <t>The Bugs Bunny and Tweety Show Intro (1980's) - High Quality</t>
  </si>
  <si>
    <t>pWTNgqxA4vg</t>
  </si>
  <si>
    <t>The Bugs Bunny &amp; Tweety Show - Saturday Morning Acapella</t>
  </si>
  <si>
    <t>RW8f2tFPjyE</t>
  </si>
  <si>
    <t>The Bugs Bunny &amp; Tweety Show - Opening Sequences</t>
  </si>
  <si>
    <t>QdrasqZw_jE</t>
  </si>
  <si>
    <t>(RARE!) The Bugs Bunny &amp; Tweety Show on DISNEY's 1 Saturday Morning on ABC (August 26, 2000)</t>
  </si>
  <si>
    <t>zwjVyGMdpIM</t>
  </si>
  <si>
    <t>The Bugs Bunny &amp; Tweety Show - Intro Comparison (1988 vs 1992)</t>
  </si>
  <si>
    <t>RWlWHqHtNEo</t>
  </si>
  <si>
    <t>The Bugs Bunny and Tweety Show Theme (Saturday Morning Acapella Mix)</t>
  </si>
  <si>
    <t>wsRoTBkYOm4</t>
  </si>
  <si>
    <t>Bugs Bunny and Tweety Show 1989</t>
  </si>
  <si>
    <t>H5CFRGBdqCc</t>
  </si>
  <si>
    <t>The Bugs Bunny &amp; Tweety Show End Credits</t>
  </si>
  <si>
    <t>Inspector Gadget</t>
  </si>
  <si>
    <t>WF_xCzAXFuU</t>
  </si>
  <si>
    <t>🎥 INSPECTOR GADGET (1999) | Full Movie Trailer in HD | 1080p</t>
  </si>
  <si>
    <t>m7BwS_Hpl3c</t>
  </si>
  <si>
    <t>Inspector Gadget is Tough Guy | Inspector Gadget | Universal Kids</t>
  </si>
  <si>
    <t>YfFlhluPmDM</t>
  </si>
  <si>
    <t>The TERRIBLE Inspector Gadget Movie...</t>
  </si>
  <si>
    <t>e-JHfXVlkik</t>
  </si>
  <si>
    <t>inspector gadget cartoon intro theme</t>
  </si>
  <si>
    <t>hO9xbbaBtiI</t>
  </si>
  <si>
    <t>Inspector Gadget Intro (HD Full Screen)</t>
  </si>
  <si>
    <t>TxEXutkXimQ</t>
  </si>
  <si>
    <t>Inspector Gadget 2 (Full Movie).mp4</t>
  </si>
  <si>
    <t>Aladdin</t>
  </si>
  <si>
    <t>eGLSPyGszjo</t>
  </si>
  <si>
    <t>Will Smith - Prince Ali (From "Aladdin")</t>
  </si>
  <si>
    <t>1at7kKzBYxI</t>
  </si>
  <si>
    <t>Will Smith - Friend Like Me (from Aladdin) (Official Video)</t>
  </si>
  <si>
    <t>2EeDfWjn2zY</t>
  </si>
  <si>
    <t>Aladdin - Ep 509 - Full Episode - 10th November 2020</t>
  </si>
  <si>
    <t>6dJ_f5gKaIY</t>
  </si>
  <si>
    <t>Aladdin - Ep 508 - Full Episode - 9th November 2020</t>
  </si>
  <si>
    <t>juu8ErchFDA</t>
  </si>
  <si>
    <t>Aladdin - Ep 510 - Full Episode - 11th November 2020</t>
  </si>
  <si>
    <t>mw5VIEIvuMI</t>
  </si>
  <si>
    <t>Naomi Scott - Speechless (from Aladdin) (Official Video)</t>
  </si>
  <si>
    <t>eitDnP0_83k</t>
  </si>
  <si>
    <t>Mena Massoud, Naomi Scott - A Whole New World (from Aladdin) (Official Video)</t>
  </si>
  <si>
    <t>m4RF1CF2Rbk</t>
  </si>
  <si>
    <t>Aladdin - Ep 504 - Full Episode - 3rd November 2020</t>
  </si>
  <si>
    <t>InKoHVQCdx8</t>
  </si>
  <si>
    <t>Aladdin - Ep 503 - Full Episode - 2nd November 2020</t>
  </si>
  <si>
    <t>6vSzUH90kvU</t>
  </si>
  <si>
    <t>Aladdin - Ep 507 - Full Episode - 6th November 2020</t>
  </si>
  <si>
    <t>The Amazing World of Gumball</t>
  </si>
  <si>
    <t>pZ10lwZYtM0</t>
  </si>
  <si>
    <t>What if "The Amazing World Of Gumball" was an anime</t>
  </si>
  <si>
    <t>iwQ5bsfQ6nI</t>
  </si>
  <si>
    <t>The Amazing World of Gumball | The Weirdest Ships | Cartoon Network UK 🇬🇧</t>
  </si>
  <si>
    <t>ebGfyZnDSXc</t>
  </si>
  <si>
    <t>The Amazing World of Gumball | Prepare to Cringe | Cartoon Network</t>
  </si>
  <si>
    <t>uLxBYzEjeZA</t>
  </si>
  <si>
    <t>The Amazing World of Gumball | The Copycats | Cartoon Network</t>
  </si>
  <si>
    <t>46G9gCjvHGQ</t>
  </si>
  <si>
    <t>The Amazing World of Gumball | The Dill Pickle Beat | Cartoon Network</t>
  </si>
  <si>
    <t>3i8zrEmfNH4</t>
  </si>
  <si>
    <t>Mr. Robinson Through the Years | The Amazing World of Gumball | Cartoon Network</t>
  </si>
  <si>
    <t>OoKC06I08Bc</t>
  </si>
  <si>
    <t>The Amazing World of Gumball | How to be a Super Mum | Cartoon Network</t>
  </si>
  <si>
    <t>Q5pEQNZ71xw</t>
  </si>
  <si>
    <t>Gumball | Embarrassing Future | The Oracle (Clip) | Cartoon Network</t>
  </si>
  <si>
    <t>yAfBeO7VSMc</t>
  </si>
  <si>
    <t>Gumball | The Best Mom in the World Competition - Mother's Day Special | Cartoon Network</t>
  </si>
  <si>
    <t>wbN_s9VgvB0</t>
  </si>
  <si>
    <t>Gumball | The Strangest Gifts | Cartoon Network</t>
  </si>
  <si>
    <t>CatDog</t>
  </si>
  <si>
    <t>uOrSYkLWkZM</t>
  </si>
  <si>
    <t>SCIENTIFICALLY ACCURATE™: CATDOG</t>
  </si>
  <si>
    <t>zyPLFKiZL-o</t>
  </si>
  <si>
    <t>CatDog’s First &amp; Last Scenes | NickRewind</t>
  </si>
  <si>
    <t>54Afdxd6sUQ</t>
  </si>
  <si>
    <t>CatDog Theme Song (HQ) | Episode Opening Credits | Nick Animation</t>
  </si>
  <si>
    <t>bX7thOD262Q</t>
  </si>
  <si>
    <t>Top 5 CatDog Moments You May Have Missed! | NickRewind</t>
  </si>
  <si>
    <t>5wVr7TVcTn8</t>
  </si>
  <si>
    <t>CatDog Vida Real</t>
  </si>
  <si>
    <t>B7y73WgKwO0</t>
  </si>
  <si>
    <t>1999 NICKELODEON'S CATDOG SET OF 5 BURGER KING KIDS MEAL TOYS VIDEO REVIEW</t>
  </si>
  <si>
    <t>rhMZyoUFSVI</t>
  </si>
  <si>
    <t>CatDog's First Garbage Truck Chase | Nick Animation</t>
  </si>
  <si>
    <t>-A-QBJ492_g</t>
  </si>
  <si>
    <t>CatDog: Season One, Part 1 - Clip 4</t>
  </si>
  <si>
    <t>0J3RQCVXLcA</t>
  </si>
  <si>
    <t>Film Theory: The Secret to FUSING a Cat and Dog (Nickelodeon CatDog)</t>
  </si>
  <si>
    <t>wbXBJqQKTy8</t>
  </si>
  <si>
    <t>Cartoon Cat + Dog = CatDog! (Who's Your Daddy)</t>
  </si>
  <si>
    <t>Darkwing Duck</t>
  </si>
  <si>
    <t>375ENQbru8s</t>
  </si>
  <si>
    <t>Darkwing Duck Intro (English)</t>
  </si>
  <si>
    <t>G-kRVeKCvQc</t>
  </si>
  <si>
    <t>Darkwing Duck's Backstory! | DuckTales Explained</t>
  </si>
  <si>
    <t>1GVjiFLoJY0</t>
  </si>
  <si>
    <t>107 Darkwing Duck Facts YOU Should Know! | Channel Frederator</t>
  </si>
  <si>
    <t>JBWStzPHTTo</t>
  </si>
  <si>
    <t>Darkwing Duck's best line</t>
  </si>
  <si>
    <t>x3cewR_sMYI</t>
  </si>
  <si>
    <t>Darkwing Duck (Turbografx 16) - Angry Video Game Nerd (AVGN)</t>
  </si>
  <si>
    <t>1ybYNmU0oOc</t>
  </si>
  <si>
    <t>DARKWING DUCK REBOOT Announced | CARTOON NEWS</t>
  </si>
  <si>
    <t>_bR_MMD3DB4</t>
  </si>
  <si>
    <t>Darkwing Duck Fights Taurus Bulba and Saves Gosalyn | Let’s Get Dangerous Clip | Ducktales 3x12 Clip</t>
  </si>
  <si>
    <t>dWu-xO_tT2s</t>
  </si>
  <si>
    <t>Darkwing Duck- Justice Ducks vs Fearsome Five</t>
  </si>
  <si>
    <t>wUVcd8pIA4A</t>
  </si>
  <si>
    <t>New Darkwing Duck/Negaduck Arises (Clip) / The Duck Knight Returns / Ducktales (2017)</t>
  </si>
  <si>
    <t>2V3mNW3ViMs</t>
  </si>
  <si>
    <t>Darkwing Duck - I Need A Hero</t>
  </si>
  <si>
    <t>Gargoyles</t>
  </si>
  <si>
    <t>DpSUT2zmhgo</t>
  </si>
  <si>
    <t>Gargoyles, 1972</t>
  </si>
  <si>
    <t>5QTyi0koWgI</t>
  </si>
  <si>
    <t>Gargoyles- Elisa meets the clan</t>
  </si>
  <si>
    <t>rcYgqlqMLBM</t>
  </si>
  <si>
    <t>New Castle After Dark presents Gargoyles 1972</t>
  </si>
  <si>
    <t>0UZKYc9AOhg</t>
  </si>
  <si>
    <t>Gargoyles The TV Show: Everything You Didn't Know | SYFY WIRE</t>
  </si>
  <si>
    <t>y5ejG7iQKQY</t>
  </si>
  <si>
    <t>Gargoyles (Documentary)</t>
  </si>
  <si>
    <t>ygrEVnrg3Ic</t>
  </si>
  <si>
    <t>Gargoyles Opening Theme</t>
  </si>
  <si>
    <t>tcgO7-xNg5M</t>
  </si>
  <si>
    <t>Gargoyles   217   Double Jeopardy   Wutang700</t>
  </si>
  <si>
    <t>eLOG8ep0-0I</t>
  </si>
  <si>
    <t>Gargoyles - Elisa becomes a gargoyle</t>
  </si>
  <si>
    <t>sSNj4tGnTRk</t>
  </si>
  <si>
    <t>Gargoyles- The clan awakens for battle</t>
  </si>
  <si>
    <t>k_6DtmeTvq0</t>
  </si>
  <si>
    <t>Gargoyles  S01E01   Awakening Part 1   DarkDream</t>
  </si>
  <si>
    <t>A Pup Named Scooby-Doo</t>
  </si>
  <si>
    <t>yVraEch7IhA</t>
  </si>
  <si>
    <t>A Pup Named Scooby-Doo (Theme Song)</t>
  </si>
  <si>
    <t>C_4Qy-pxAtA</t>
  </si>
  <si>
    <t>A Pup Named Scooby Doo Chase Scene Restoration Project Season 1 HD</t>
  </si>
  <si>
    <t>Kwu1SUrI0A0</t>
  </si>
  <si>
    <t>A Pup Named Scooby-Doo: Back to Basics Scooby | Billiam</t>
  </si>
  <si>
    <t>3iykOvQ2VFU</t>
  </si>
  <si>
    <t>A Pup Named Scooby-Doo: Wanted Cheddar Alive</t>
  </si>
  <si>
    <t>SkjX200Au7A</t>
  </si>
  <si>
    <t>A Pup Named Scooby-Doo | Red Herring | Boomerang Official</t>
  </si>
  <si>
    <t>_A5nXj4_e-4</t>
  </si>
  <si>
    <t>Every single unmasking from A Pup Named Scooby-Doo!</t>
  </si>
  <si>
    <t>TDl-Xxppi6c</t>
  </si>
  <si>
    <t>A Pup Named Scooby-Doo: Bicycle Built For Boo Preview</t>
  </si>
  <si>
    <t>HHIQpzRcZJY</t>
  </si>
  <si>
    <t>A Pup Named Scooby Doo - Micro Monster Chase</t>
  </si>
  <si>
    <t>aWIXRn7vM_g</t>
  </si>
  <si>
    <t>A Pup Named Scooby Doo with lyrics</t>
  </si>
  <si>
    <t>zrjZp2oAgaM</t>
  </si>
  <si>
    <t>What’s New, Scooby-Doo? - A Pup Named Scooby-Doo Reference</t>
  </si>
  <si>
    <t>King of the Hill</t>
  </si>
  <si>
    <t>pdLQRlB6j1g</t>
  </si>
  <si>
    <t>I Am Unknowable: The Dale Gribble Story | King of the Hill</t>
  </si>
  <si>
    <t>kAPRog_1z7A</t>
  </si>
  <si>
    <t>King of the Hill Season 1 Episode 2 - King of the Hill Full Episodes</t>
  </si>
  <si>
    <t>iDhxVuLt2TE</t>
  </si>
  <si>
    <t>King of the Hill - Season 13 Episode 20</t>
  </si>
  <si>
    <t>LrGucxOZxlc</t>
  </si>
  <si>
    <t>King Of The Hill: Funniest Moments</t>
  </si>
  <si>
    <t>v6v6xXXQuO0</t>
  </si>
  <si>
    <t>King of the Hill Season 1 Episode 12 - King of the Hill Full Episodes #5</t>
  </si>
  <si>
    <t>OvVj9LfCJjE</t>
  </si>
  <si>
    <t>King of the Hill Season 1 Episode 5 - King of the Hill Full Episodes #2</t>
  </si>
  <si>
    <t>F6iBstXKd1E</t>
  </si>
  <si>
    <t>King Of The Hill 10 Hours All Seasons Live Stream</t>
  </si>
  <si>
    <t>H_oXU-IwAtc</t>
  </si>
  <si>
    <t>King of the Hill Season 2 Episode 12 - King of the Hill Full Episodes #5</t>
  </si>
  <si>
    <t>r2gBIV5tUUs</t>
  </si>
  <si>
    <t>King of the hill the boy also likes roses full episode</t>
  </si>
  <si>
    <t>HTS3Sh9dBrI</t>
  </si>
  <si>
    <t>King of The Hill: An American Anomaly</t>
  </si>
  <si>
    <t>Arthur</t>
  </si>
  <si>
    <t>YsHq2zpb630</t>
  </si>
  <si>
    <t>Arthur - Season 20 Episode 1—3 Full Episodes</t>
  </si>
  <si>
    <t>zCzSfS0XXMM</t>
  </si>
  <si>
    <t>Arthur-Season-21/Episode-001-Binky-s-A-Game-Brain-and-the-Time-Capsule</t>
  </si>
  <si>
    <t>Mg5mF39kte8</t>
  </si>
  <si>
    <t>Arthur Season 22 Episode 4 | Muffy's Car Campaign - Truth or Poll</t>
  </si>
  <si>
    <t>v6609aJO9OQ</t>
  </si>
  <si>
    <t>TRAGEDIE LA PALAT! CUM A ARS ARTHUR TELEVIZORUL?!?</t>
  </si>
  <si>
    <t>cQQlCJlKJF4</t>
  </si>
  <si>
    <t>CE SUFRAGERIE URIAȘĂ DIN TERMOPAN ÎȘI FACE ARTHUR?!? CE PROBLEME ARE CU UŞA?</t>
  </si>
  <si>
    <t>Pn5NACMN9mc</t>
  </si>
  <si>
    <t>When Duty Calls FULL EPISODE Arthur HD</t>
  </si>
  <si>
    <t>pLuQsG-123k</t>
  </si>
  <si>
    <t>Arthur-Season-21/Episode-003-Francine-and-the-Soccer-Spy-Sue-Ellen</t>
  </si>
  <si>
    <t>tbSEAQWCPUQ</t>
  </si>
  <si>
    <t>Arthur (VOSSO CANAL) -♫DEUS É POR NÓS (MC MARKS) - DJ Muka</t>
  </si>
  <si>
    <t>ExwtgMtovyY</t>
  </si>
  <si>
    <t>Film Theory: The Tragic World of Arthur Exposed! (PBS Arthur)</t>
  </si>
  <si>
    <t>fpS-MzdHijo</t>
  </si>
  <si>
    <t>Next to you (cover by Arthur Miguel)</t>
  </si>
  <si>
    <t>Alvin and the Chipmunks</t>
  </si>
  <si>
    <t>Vzrg2-j6bwc</t>
  </si>
  <si>
    <t>Alvin and the Chipmunks: Chipwrecked // Salsa Night [720p 60FPS]</t>
  </si>
  <si>
    <t>3cz-X0FJiiQ</t>
  </si>
  <si>
    <t>Alvin And The Chipmunks The Road Chip 2015 Full Movie HD</t>
  </si>
  <si>
    <t>rH2jGVmF4zo</t>
  </si>
  <si>
    <t>Chipmunks 𝐯𝐬 Chipettes - Alvin And the Chipmunks 2: The Squeakquel</t>
  </si>
  <si>
    <t>gG06I3Hxf6I</t>
  </si>
  <si>
    <t>Alvin and the Chipmunks: The Squeakquel | "Chipette Audition" Clip | Fox Family Entertainment</t>
  </si>
  <si>
    <t>FiqxJhC0_Xo</t>
  </si>
  <si>
    <t>ALVINNN!!! and The Chipmunks End of the Year BOPS! 🎶 | Nick</t>
  </si>
  <si>
    <t>f_wjFPlUL3c</t>
  </si>
  <si>
    <t>Alvin And The Chipmunks Road Chip 2015׃ Aiport Funny Scene</t>
  </si>
  <si>
    <t>6rd8suZyafg</t>
  </si>
  <si>
    <t>Alvin and the Chipmunks Chip Wrecked Full Movie | Justin Long, Matthew Gray Gubler, Jesse McCartney</t>
  </si>
  <si>
    <t>TwwmhcGbvt0</t>
  </si>
  <si>
    <t>Alvin and the Chipmunks | Chipmunks &amp; Chipettes - BAD ROMANCE Music Video | Fox Family Entertainment</t>
  </si>
  <si>
    <t>b3udkdkQa18</t>
  </si>
  <si>
    <t>Alvin and The Chipmunks: Chipwrecked: Born This Way/Ain't No Stopping Us Now/Firework- Movie Scene</t>
  </si>
  <si>
    <t>pdzQRYCAEMk</t>
  </si>
  <si>
    <t>See You Again - Wiz Khalifa ft. Charlie Puth | Alvin and the Chipmunks</t>
  </si>
  <si>
    <t>TaleSpin</t>
  </si>
  <si>
    <t>rVTD-LtpW0M</t>
  </si>
  <si>
    <t>TaleSpin - Theme Song | Disney+ Throwbacks | Disney+</t>
  </si>
  <si>
    <t>C5MWnPBLMdo</t>
  </si>
  <si>
    <t>Talespin</t>
  </si>
  <si>
    <t>XLdCSn3pWsg</t>
  </si>
  <si>
    <t>Talespin - Baloo saves Khan.</t>
  </si>
  <si>
    <t>358-sbMJpE0</t>
  </si>
  <si>
    <t>Talespin   S01E05   I Only Have Ice For You</t>
  </si>
  <si>
    <t>Xd6eUtoaAI8</t>
  </si>
  <si>
    <t>Talespin   101   From Here To Machinery</t>
  </si>
  <si>
    <t>ocCzpchfLeg</t>
  </si>
  <si>
    <t>Best of Don Karnage~ Talespin pt 1</t>
  </si>
  <si>
    <t>S-mAl4_4qTg</t>
  </si>
  <si>
    <t>Talespin- Air Pirate chase</t>
  </si>
  <si>
    <t>pB2l8pLPvgE</t>
  </si>
  <si>
    <t>Talespin - Baloo's weight problem</t>
  </si>
  <si>
    <t>AM94EFNizOY</t>
  </si>
  <si>
    <t>Talespin - Full Theme Song (HQ)</t>
  </si>
  <si>
    <t>FT38P3imGG0</t>
  </si>
  <si>
    <t>Talespin - Benson gets fired</t>
  </si>
  <si>
    <t>Timon &amp; Pumbaa</t>
  </si>
  <si>
    <t>jyxG-9DLV4k</t>
  </si>
  <si>
    <t>Timon &amp; Pumbaa - S1 Ep3 - Never Everglades</t>
  </si>
  <si>
    <t>pmUfPlscdUU</t>
  </si>
  <si>
    <t>The Lion King (2019) - Simba Meets Timon and Pumbaa Scene (Bonus 7/10) | Super Scenes BluRay HD</t>
  </si>
  <si>
    <t>nbY_aP-alkw</t>
  </si>
  <si>
    <t>Hakuna Matata | The Lion King 1994</t>
  </si>
  <si>
    <t>FARHbyGTDZ0</t>
  </si>
  <si>
    <t>Timon &amp; Pumbaa - S1 Ep4 - How to Beat the High Costa Rica</t>
  </si>
  <si>
    <t>AshEWMaXFxY</t>
  </si>
  <si>
    <t>The Lion King Timon and Pumbaa</t>
  </si>
  <si>
    <t>d8yTk-LzkQ0</t>
  </si>
  <si>
    <t>The Lion King | Pumbaa &amp; Timon Funniest Moments</t>
  </si>
  <si>
    <t>I7jVQXGcDJU</t>
  </si>
  <si>
    <t>Disney’s House of Mouse Season 1 Episode 5 Timon and Pumbaa</t>
  </si>
  <si>
    <t>sHdieDGhnLc</t>
  </si>
  <si>
    <t>Timon &amp; Pumbaa: SE1 Ep1A: "Boara Borara" (Part 1/3)</t>
  </si>
  <si>
    <t>oMe7qaoTHSA</t>
  </si>
  <si>
    <t>Safety Smart with Timon and Pumbaa</t>
  </si>
  <si>
    <t>5YE9Vdciq_8</t>
  </si>
  <si>
    <t>Timon &amp; Pumbaa -  S1 Ep15 - Unlucky in Lesotho</t>
  </si>
  <si>
    <t>Invader Zim</t>
  </si>
  <si>
    <t>U6pQNP0Dv1s</t>
  </si>
  <si>
    <t>Invader Zim: The Nightmare Begins - Ep 1</t>
  </si>
  <si>
    <t>Thg5719HIJM</t>
  </si>
  <si>
    <t>Invader Zim: Planet Jackers / Rise of the Zitboy - Ep 7</t>
  </si>
  <si>
    <t>hZs0AaYhNrY</t>
  </si>
  <si>
    <t>Invader Zim: Tak, the Hideous New Girl - Ep 20</t>
  </si>
  <si>
    <t>HzfOk0Dsba0</t>
  </si>
  <si>
    <t>Best GIR Moments from Invader ZIM! 🤖 NickRewind</t>
  </si>
  <si>
    <t>ggqVsBekxew</t>
  </si>
  <si>
    <t>Best of Zim | Invader Zim: Enter the Florpus | Netflix</t>
  </si>
  <si>
    <t>dxsh1xFnaFo</t>
  </si>
  <si>
    <t>Invader Zim Pilot (Full Episode)</t>
  </si>
  <si>
    <t>Zx-ZwGwQhQE</t>
  </si>
  <si>
    <t>Invader Zim: GIR Goes Crazy and Stuff / Dib's Wonderful Life of Doom - Ep 19</t>
  </si>
  <si>
    <t>bKPzuTkcuxI</t>
  </si>
  <si>
    <t>107 Invader Zim Facts You Should Know | Channel Frederator</t>
  </si>
  <si>
    <t>c0ExXAnuBBY</t>
  </si>
  <si>
    <t>Invader Zim -- Mopiness of Doom (InvaderCon version)</t>
  </si>
  <si>
    <t>D7PgivGdQic</t>
  </si>
  <si>
    <t>The Most Disturbingly Dark Invader Zim Moments</t>
  </si>
  <si>
    <t>Justice League Unlimited</t>
  </si>
  <si>
    <t>wwCNAwSme90</t>
  </si>
  <si>
    <t>Except for Batman, The Justice League is arrested | Justice League Unlimited</t>
  </si>
  <si>
    <t>HjLydmVF9dg</t>
  </si>
  <si>
    <t>Justice League Unlimited finale</t>
  </si>
  <si>
    <t>WwVgB0MRCVg</t>
  </si>
  <si>
    <t>Justice League Unlimited Intro (1080p HD)</t>
  </si>
  <si>
    <t>lcKoVeazUqQ</t>
  </si>
  <si>
    <t>Words over Actions | Justice League Unlimited</t>
  </si>
  <si>
    <t>V09tI8DBsBY</t>
  </si>
  <si>
    <t>Lex Luthor kills Gorilla Grodd | Justice League Unlimited</t>
  </si>
  <si>
    <t>TGKpDtVdztw</t>
  </si>
  <si>
    <t>Villains vs. Villains | Justice League Unlimited</t>
  </si>
  <si>
    <t>MtFj4uy9l_c</t>
  </si>
  <si>
    <t>The Justice League and The Legion of Doom join forces against Darkseid | Justice League Unlimited</t>
  </si>
  <si>
    <t>qKHLZo0I1hU</t>
  </si>
  <si>
    <t>Dogfight | Justice League Unlimited</t>
  </si>
  <si>
    <t>0wAE4roCVGE</t>
  </si>
  <si>
    <t>Justice League Unlimited "I Am Legion" Clip</t>
  </si>
  <si>
    <t>4cG4BNJBXBU</t>
  </si>
  <si>
    <t>Superman &amp; Batman vs Darkseid | Justice league Unlimited</t>
  </si>
  <si>
    <t>He-Man and the Masters of the Universe 2002</t>
  </si>
  <si>
    <t>67215zbSNQ4</t>
  </si>
  <si>
    <t>He Man And The Masters Of The Universe 2002   01,02,03   The Beginning</t>
  </si>
  <si>
    <t>XbRwj1Kj3xk</t>
  </si>
  <si>
    <t>He-man 2002 Intro</t>
  </si>
  <si>
    <t>ObS5F3h0xGk</t>
  </si>
  <si>
    <t>S02E09  The Power of Grayskull</t>
  </si>
  <si>
    <t>qNnkajL-8B4</t>
  </si>
  <si>
    <t>S02E02  To Walk With Dragons</t>
  </si>
  <si>
    <t>_THyUqc_8KM</t>
  </si>
  <si>
    <t>He-Man Cartoon Intros (1983/1990/2002)</t>
  </si>
  <si>
    <t>0mvvNyC3fKc</t>
  </si>
  <si>
    <t>S01E01  The Beginning Part 1</t>
  </si>
  <si>
    <t>0bg73uJ1Sr8</t>
  </si>
  <si>
    <t>He-Man and the Masters of the Universe 2002 Italian intro</t>
  </si>
  <si>
    <t>4OAkY52vpxM</t>
  </si>
  <si>
    <t>He Man Intro 2002</t>
  </si>
  <si>
    <t>i2Nr2xbuXHc</t>
  </si>
  <si>
    <t>He-Man BEST Transformation EVER!</t>
  </si>
  <si>
    <t>6ebOekxMwH4</t>
  </si>
  <si>
    <t>He-Man and the Masters of the Universe origin of the Sorceress - Remastered By He-Bro - 200X cartoon</t>
  </si>
  <si>
    <t>The Ren &amp; Stimpy Show</t>
  </si>
  <si>
    <t>eVM1nUmDHHc</t>
  </si>
  <si>
    <t>Happy Happy Joy Joy - Stinky Wizzleteats | The Ren &amp; Stimpy Show | NickRewind</t>
  </si>
  <si>
    <t>c-63r75iSeo</t>
  </si>
  <si>
    <t>LOOK AT THE VILE GARBAGE THEY ARE PUTTING IN CHILDREN SHOWS</t>
  </si>
  <si>
    <t>uynMyztqIiA</t>
  </si>
  <si>
    <t>Ren’s Most Classic Insults! 🤨 Ren &amp; Stimpy | NickRewind</t>
  </si>
  <si>
    <t>ge8lbUbLW6E</t>
  </si>
  <si>
    <t>powdered toast man</t>
  </si>
  <si>
    <t>cJs-kpjdhn0</t>
  </si>
  <si>
    <t>Stimpy’s Pet 🤡 Ren &amp; Stimpy | NickRewind</t>
  </si>
  <si>
    <t>iLskKgRbOJI</t>
  </si>
  <si>
    <t>Ren and Stimpy Explore a Parallel Universe | The Ren &amp; Stimpy Show | NickRewind</t>
  </si>
  <si>
    <t>6mHfeoMoRVU</t>
  </si>
  <si>
    <t>Looking at the Banned Episodes of the Ren and Stimpy Show</t>
  </si>
  <si>
    <t>-fQGPZTECYs</t>
  </si>
  <si>
    <t>Original Log Commercial | The Ren &amp; Stimpy Show | NickRewind</t>
  </si>
  <si>
    <t>VwmDsxbt_lU</t>
  </si>
  <si>
    <t>Top 10 Ren &amp; Stimpy Episodes</t>
  </si>
  <si>
    <t>TKtJD92RD6s</t>
  </si>
  <si>
    <t>Ren and stimpy disturbing scenes</t>
  </si>
  <si>
    <t>The Yogi Bear Show</t>
  </si>
  <si>
    <t>etf4G4_Qlz4</t>
  </si>
  <si>
    <t>The Yogi Bear Show: The Complete Series 2005/2017 DVD Menu Walkthrough (1961-1962)</t>
  </si>
  <si>
    <t>mkGoNUrAJuM</t>
  </si>
  <si>
    <t>[1961] (Hanna Barbera) - The Yogi Bear Show - Intro</t>
  </si>
  <si>
    <t>mR7k2qIWhXc</t>
  </si>
  <si>
    <t>Toon Tunes - The Yogi Bear Show</t>
  </si>
  <si>
    <t>0bxLO4i3_k4</t>
  </si>
  <si>
    <t>Yogi Bear (intro) 1961 a.k.a. The Yogi Bear Show</t>
  </si>
  <si>
    <t>kO8QzYs6tCs</t>
  </si>
  <si>
    <t>Opening &amp; Closing To The Yogi Bear Show: The Complete Series 2005/2017 DVD Reprint</t>
  </si>
  <si>
    <t>khfys0VRo-c</t>
  </si>
  <si>
    <t>Cartoon Network - Yogi Bear Show intro 1999</t>
  </si>
  <si>
    <t>The Porky Pig Show</t>
  </si>
  <si>
    <t>kzHLVznDSx0</t>
  </si>
  <si>
    <t>The Porky Pig Show Intro &amp; Outroavi</t>
  </si>
  <si>
    <t>PKA_e6jEpPA</t>
  </si>
  <si>
    <t>The Porky Pig Show - Opening Sequence</t>
  </si>
  <si>
    <t>CVclQjz6cKE</t>
  </si>
  <si>
    <t>LOONEY TUNES (Best of Looney Toons): PORKY PIG CARTOONS COMPILATION (HD 1080p)</t>
  </si>
  <si>
    <t>Fc_SBj293no</t>
  </si>
  <si>
    <t>El Festival de Porky (The Porky Pig Show, 1964) - Segmentos en español</t>
  </si>
  <si>
    <t>B-pwEFeatwg</t>
  </si>
  <si>
    <t>The Porky Pig Show Segment Never Before Seen</t>
  </si>
  <si>
    <t>0G3C3-Vm248</t>
  </si>
  <si>
    <t>El Festival de Porky (1964-1965) (Audio Latino)</t>
  </si>
  <si>
    <t>rLqSORsrF2k</t>
  </si>
  <si>
    <t>Daffy Duck ft. Porky Pig - Yankee Doodle Daffy (1943) -  Cartoon Looney Tunes</t>
  </si>
  <si>
    <t>C0rM1-ZuWz8</t>
  </si>
  <si>
    <t>Porky Pig Show Ending</t>
  </si>
  <si>
    <t>bnwd5znkr24</t>
  </si>
  <si>
    <t>Porky Pig Show WKBD Detroit 1988 2</t>
  </si>
  <si>
    <t>Ft85ZHM0EhI</t>
  </si>
  <si>
    <t>1   Porky Pig Show</t>
  </si>
  <si>
    <t>The Daffy Duck Show</t>
  </si>
  <si>
    <t>u4NV-qG7R-Q</t>
  </si>
  <si>
    <t>The Daffy Duck Show (1996) Trailer (VHS Capture)</t>
  </si>
  <si>
    <t>_JSML6XTEqc</t>
  </si>
  <si>
    <t>The Daffy Duck Show Best Moments</t>
  </si>
  <si>
    <t>cWn_l17EKf8</t>
  </si>
  <si>
    <t>yz-KaN6FlGc</t>
  </si>
  <si>
    <t>The Daffy Duck Show/Merrie Melodies Show Title Cards (B&amp;W)</t>
  </si>
  <si>
    <t>gdmzTrnb2nQ</t>
  </si>
  <si>
    <t>The Daffy Duck Show (1996) - Title Cards Recreation</t>
  </si>
  <si>
    <t>oDDueoeWyig</t>
  </si>
  <si>
    <t>The Daffy Speedy Show</t>
  </si>
  <si>
    <t>9R2TzJ_EB-g</t>
  </si>
  <si>
    <t>Daffy Duck 1979 NBC Cartoon Intro</t>
  </si>
  <si>
    <t>KbYbc2IVqVg</t>
  </si>
  <si>
    <t>The Drew Carey Show - Drew meets Daffy Duck</t>
  </si>
  <si>
    <t>7qh7qu9hVfo</t>
  </si>
  <si>
    <t>Daffy Duck Funny Moments #3 (Looney Tunes Show)</t>
  </si>
  <si>
    <t>Ooi5WW23jgM</t>
  </si>
  <si>
    <t>LOONEY TUNES (Looney Toons):  DAFFY DUCK - Yankee Doodle Daffy (1943) (Remastered) (HD 1080p)</t>
  </si>
  <si>
    <t>Young Justice</t>
  </si>
  <si>
    <t>NhG3ptj1O44</t>
  </si>
  <si>
    <t>The Justice League Vs The Team - The Original Team - Young Justice Fights</t>
  </si>
  <si>
    <t>aETFOWMmy7o</t>
  </si>
  <si>
    <t>Who's Slept With Who In Young Justice?</t>
  </si>
  <si>
    <t>73bJ98dqFTs</t>
  </si>
  <si>
    <t>Young Justice S3 Clip/Jason Todd and Damian Wayne Appearance</t>
  </si>
  <si>
    <t>CtVflaZ5TD8</t>
  </si>
  <si>
    <t>Young Justice "Schooled" Clip</t>
  </si>
  <si>
    <t>f8ZYZDpywNI</t>
  </si>
  <si>
    <t>Young Justice -- Kiss Scenes</t>
  </si>
  <si>
    <t>OGo76XDGydw</t>
  </si>
  <si>
    <t>Young Justice Nightwing and Artemis Undercover 03x02</t>
  </si>
  <si>
    <t>a3jS1fbIwzs</t>
  </si>
  <si>
    <t>And your name is Dick?Young Justice</t>
  </si>
  <si>
    <t>43Z98-9eMYc</t>
  </si>
  <si>
    <t>Nightwing and the Outsiders vs. Lobo - Young Justice Outsiders</t>
  </si>
  <si>
    <t>0xffP_O-r_Q</t>
  </si>
  <si>
    <t>Young Justice 3x26 - Knight Wing Has Fun</t>
  </si>
  <si>
    <t>po1e2BVFpCo</t>
  </si>
  <si>
    <t>Wally West &amp; Artemis Reunite - Young Justice Outsiders</t>
  </si>
  <si>
    <t>Baby Looney Tunes</t>
  </si>
  <si>
    <t>OwxD6V12Mdo</t>
  </si>
  <si>
    <t>Baby Looney Tunes | Chocolate Duck or Marshmallow Bunny? | Cartoonito</t>
  </si>
  <si>
    <t>JLwLPqcH7hY</t>
  </si>
  <si>
    <t>Baby Looney Tunes Extra Music Video</t>
  </si>
  <si>
    <t>XOmTD7xvl40</t>
  </si>
  <si>
    <t>daffy swearing in baby looney tunes</t>
  </si>
  <si>
    <t>dKZNuB5DPWs</t>
  </si>
  <si>
    <t>Baby Looney Tunes S01   Ep78 Season 1 Episode 78   Screen 01</t>
  </si>
  <si>
    <t>8zLvrfwI78w</t>
  </si>
  <si>
    <t>Baby Looney Tunes | Puff n Pops Pile-Up  | Cartoonito</t>
  </si>
  <si>
    <t>4uuj24qJfPo</t>
  </si>
  <si>
    <t>Baby Looney Tunes | Bathroom Monster | Cartoonito</t>
  </si>
  <si>
    <t>1CwMcDXiet4</t>
  </si>
  <si>
    <t>Baby Looney Tunes intro</t>
  </si>
  <si>
    <t>-mC_N262Ag0</t>
  </si>
  <si>
    <t>Baby Looney Tunes Time and Time Again Episode 2   Ruby Carter</t>
  </si>
  <si>
    <t>Ks567HqGCMI</t>
  </si>
  <si>
    <t>Baby looney tunes | episode 1</t>
  </si>
  <si>
    <t>-TPi6JHJd2w</t>
  </si>
  <si>
    <t>Baby Looney Tunes - Como Patos al Agua Parte 1 Español</t>
  </si>
  <si>
    <t>The Transformers</t>
  </si>
  <si>
    <t>emzvu16GAyY</t>
  </si>
  <si>
    <t>The Transformers - #60</t>
  </si>
  <si>
    <t>7JVThAFkj_o</t>
  </si>
  <si>
    <t>The Transformers (G1) Season 1 episode 1 More than meets the eye part 1</t>
  </si>
  <si>
    <t>yScObvtkU-8</t>
  </si>
  <si>
    <t>Transformers 1 - Final Battle Full Part 1/3  4k</t>
  </si>
  <si>
    <t>ET9SHYzMz_4</t>
  </si>
  <si>
    <t>Transformers: Dark of the Moon (2011) - Freeway Chase - Only Action [4K]</t>
  </si>
  <si>
    <t>rbrIQjVNl0E</t>
  </si>
  <si>
    <t>Transformers: The Last Knight (2017) - Bumblebee vs Nemesis Prime Scene (7/10) | Movieclips</t>
  </si>
  <si>
    <t>M4Fgks_NAuE</t>
  </si>
  <si>
    <t>WHAT THE TRANSFORMERS THINK OF 2020</t>
  </si>
  <si>
    <t>2V_LmUEtPMs</t>
  </si>
  <si>
    <t>Transformers: Revenge of the Fallen (2009) - A Love Machine Scene (4/10) | Movieclips</t>
  </si>
  <si>
    <t>uB7pWle1HoQ</t>
  </si>
  <si>
    <t>Transformers Devastation: The Movie (Arranged soundtrack and score from The 1986 animated movie)</t>
  </si>
  <si>
    <t>YHzztKWinXs</t>
  </si>
  <si>
    <t>The History of The Transformers Vol 1: Generation 1 &amp; Everyone Dies</t>
  </si>
  <si>
    <t>W0QXpcFQOZA</t>
  </si>
  <si>
    <t>Transformers: Metroplex, Mobilize</t>
  </si>
  <si>
    <t>Rocko's Modern Life</t>
  </si>
  <si>
    <t>UVUatYPScjw</t>
  </si>
  <si>
    <t>Classic Scenes from Rocko's Modern Life: Season 1 | NickRewind</t>
  </si>
  <si>
    <t>JoyB9zHYxi8</t>
  </si>
  <si>
    <t>A Pesky Fly Interrupts Rocko’s Barbecue | Rocko's Modern Life | NickRewind</t>
  </si>
  <si>
    <t>EbaRmdpALsE</t>
  </si>
  <si>
    <t>Rocko Becomes the Boss | Rocko's Modern Life | NickRewind</t>
  </si>
  <si>
    <t>o7E02AvuaZA</t>
  </si>
  <si>
    <t>Top 8 'Rocko's Modern Life' Jokes YOU Missed As A Kid!</t>
  </si>
  <si>
    <t>cuF9aZxoipE</t>
  </si>
  <si>
    <t>SDCC 'Rocko’s Modern Life: Static Cling' Sneak Peek | Rocko's Modern Life | Nick</t>
  </si>
  <si>
    <t>OFxJDFodce4</t>
  </si>
  <si>
    <t>Rocko's Modern Life Theme Song (HQ) | Episode Opening Credits | Nick Animation</t>
  </si>
  <si>
    <t>wWQpKaPd1b8</t>
  </si>
  <si>
    <t>Hypnotism Kit l Rocko’s Modern Life l NickRewind</t>
  </si>
  <si>
    <t>CwIRc4ngMOA</t>
  </si>
  <si>
    <t>Rocko’s Modern Life: Everything You Missed As A Kid! (Jokes, Easter Eggs, &amp; References)</t>
  </si>
  <si>
    <t>1Now4KeAiys</t>
  </si>
  <si>
    <t>Rocko's Modern Life: Static Cling Trailer | Netflix</t>
  </si>
  <si>
    <t>WustAPIJi28</t>
  </si>
  <si>
    <t>Weird Episode - CHEATING ON HUSBAND?! (Rocko's Modern Life)</t>
  </si>
  <si>
    <t>Lilo &amp; Stitch: The Series</t>
  </si>
  <si>
    <t>QAYU51IU9JU</t>
  </si>
  <si>
    <t>[English dub] Stitch! - Season 3 - Lilo</t>
  </si>
  <si>
    <t>0HKN0s3qitY</t>
  </si>
  <si>
    <t>Lilo &amp; Stitch The Series Season 2 -  2 HOURS FOR CHİLDREN - Collection 10</t>
  </si>
  <si>
    <t>HyWPepnVlno</t>
  </si>
  <si>
    <t>Lilo &amp; Stitch The Series Season 2 -  2 HOURS FOR CHİLDREN - Collection 7</t>
  </si>
  <si>
    <t>IrN3XQrrW7w</t>
  </si>
  <si>
    <t>Lilo &amp; Stitch The Series Season 2 -  2 HOURS FOR CHİLDREN - Collection 9</t>
  </si>
  <si>
    <t>HBOUzMOIIaE</t>
  </si>
  <si>
    <t>Lilo and Stitch  The Series Season 2 Episode 2   Lilo &amp; Stitch Frenchfry</t>
  </si>
  <si>
    <t>ZyChCYwylaw</t>
  </si>
  <si>
    <t>Leroy and Stitch - Final Battle (720p)</t>
  </si>
  <si>
    <t>WREobnmYO4M</t>
  </si>
  <si>
    <t>Lilo &amp; Stitch Intro/Theme [HQ]</t>
  </si>
  <si>
    <t>krhTS9iMvvQ</t>
  </si>
  <si>
    <t>Lilo and Stitch  The Series Season 2 Episode 4   Lilo &amp; Stitch Swapper</t>
  </si>
  <si>
    <t>rHJgLIKkQv0</t>
  </si>
  <si>
    <t>Lilo &amp; Stitch: The Series: Intro!</t>
  </si>
  <si>
    <t>8ngZSQTKiwY</t>
  </si>
  <si>
    <t>Lilo and Stitch  The Series Season 2 Episode 23   Lilo &amp; Stitch Bugby</t>
  </si>
  <si>
    <t>The New Scooby-Doo Movies</t>
  </si>
  <si>
    <t>FeRm2esVSdY</t>
  </si>
  <si>
    <t>1972 The New Scooby-Doo Movies Intro S1</t>
  </si>
  <si>
    <t>D6Kw4-54Sk8</t>
  </si>
  <si>
    <t>The New Scooby-Doo Movies - Episode Title Cards</t>
  </si>
  <si>
    <t>WGeBYPb3HCY</t>
  </si>
  <si>
    <t>I Can Make You Happy - The New Scooby Doo Movies S1E13 The Haunted Horseman in Hagglethorn Hall 1972</t>
  </si>
  <si>
    <t>YmgRI1XiAIU</t>
  </si>
  <si>
    <t>|The New Scooby-Doo Movies S2E2| The Haunted Showboat (Josie and the Pussycats): On the Boat</t>
  </si>
  <si>
    <t>wnC4ahzvsug</t>
  </si>
  <si>
    <t>The New Scooby Doo Movies The Spirt of Fireball McFain unmasked</t>
  </si>
  <si>
    <t>7lvzYfwBWTQ</t>
  </si>
  <si>
    <t>The New Scooby Doo Movies Geronimo and Gunslinger unmasked</t>
  </si>
  <si>
    <t>EOcwiQFvnVw</t>
  </si>
  <si>
    <t>The New Scooby Doo Movies Sandy Duncan's Jekyll and Hyde Scooby meets Sandy Duncan 1972</t>
  </si>
  <si>
    <t>wprT0KWIU2k</t>
  </si>
  <si>
    <t>The New Scooby Doo Movies S2 EP2 The Haunted Showboat Full Unmasking (1973)</t>
  </si>
  <si>
    <t>hbzNQffWZBc</t>
  </si>
  <si>
    <t>The New Scooby Doo Movies Shark God umasked</t>
  </si>
  <si>
    <t>35HRETyJUg4</t>
  </si>
  <si>
    <t>The New Scooby Doo Movies Joker and Penguin are captured again</t>
  </si>
  <si>
    <t>Mickey</t>
  </si>
  <si>
    <t>cC03A0OgMuA</t>
  </si>
  <si>
    <t>Mickey Saves Santa 🎅🏻 | Full Episode | Mickey Mouse Clubhouse | Disney Junior</t>
  </si>
  <si>
    <t>XOnHtStmbCI</t>
  </si>
  <si>
    <t>Mickey and Donald Have a Farm 🚜 | Full Episode | Mickey Mouse Clubhouse | Disney Junior</t>
  </si>
  <si>
    <t>z6qoyqy2I38</t>
  </si>
  <si>
    <t>Disneyland Paris Watch Parties - Surprise Mickey! 🎁 spectacle complet</t>
  </si>
  <si>
    <t>i6bORQh_9LQ</t>
  </si>
  <si>
    <t>Mickey's Treat 🎃 | Full Episode | Mickey Mouse Clubhouse | Disney Junior</t>
  </si>
  <si>
    <t>EorJ8cEzsZo</t>
  </si>
  <si>
    <t>A Mickey Mouse Cartoon : Season 2 Episodes 1-10 | Disney Shorts</t>
  </si>
  <si>
    <t>aJxR-6BYkG4</t>
  </si>
  <si>
    <t>Motor Lab / Wishy Washy Helpers | Full Episode | Mickey Mouse Mixed-Up Adventures | Disney Junior</t>
  </si>
  <si>
    <t>De4QJTIAjoQ</t>
  </si>
  <si>
    <t>Goofy Gas! 🏎️  / Little Big Ape 🐵 | Full Episode | Mickey and the Roadster Racers | Disney Junior</t>
  </si>
  <si>
    <t>a8kG23za00M</t>
  </si>
  <si>
    <t>Lil Yachty - MICKEY ft. Offset, Lil Baby (Audio)</t>
  </si>
  <si>
    <t>dvVvm6nGxTI</t>
  </si>
  <si>
    <t>Bow-Toons Adventures for 30 Minutes! | Compilation Part 1| Minnie's Bow-Toons | Disney Junior</t>
  </si>
  <si>
    <t>0aqLwHP4y6Q</t>
  </si>
  <si>
    <t>Toni Basil "Hey Mickey"  Music Video</t>
  </si>
  <si>
    <t>Curious George</t>
  </si>
  <si>
    <t>RYXKkTSwuIs</t>
  </si>
  <si>
    <t>Curious George 🐵George the Plumber 🐵Kids Cartoon🐵Kids Movies🐵Videos for Kids</t>
  </si>
  <si>
    <t>pqS3_DKTa1o</t>
  </si>
  <si>
    <t>Curious George  |  WildBrain Cartoons |  Cartoons For Kids  |  Toot Toot Tootsie Goodbye  |</t>
  </si>
  <si>
    <t>ZgrJa__C8lY</t>
  </si>
  <si>
    <t>Curious George 🐵Honey of a Monkey 🐵Kids Cartoon 🐵Kids Movies 🐵Videos for Kids</t>
  </si>
  <si>
    <t>Schoolhouse Rock</t>
  </si>
  <si>
    <t>FFroMQlKiag</t>
  </si>
  <si>
    <t>Schoolhouse Rock: America - I'm Just a Bill Music Video</t>
  </si>
  <si>
    <t>RPoBE-E8VOc</t>
  </si>
  <si>
    <t>Schoolhouse Rock: Grammar - Conjunction Junction Music Video</t>
  </si>
  <si>
    <t>RnVmIrAiQB8</t>
  </si>
  <si>
    <t>School House Rock - The Constitution</t>
  </si>
  <si>
    <t>aU4pyiB-kq0</t>
  </si>
  <si>
    <t>Schoolhouse Rock - 3 Is A Magic Number</t>
  </si>
  <si>
    <t>zSRRAHvSQBo</t>
  </si>
  <si>
    <t>Schoolhouse Rock! - Multiplication Rock</t>
  </si>
  <si>
    <t>YkAX7Vk3JEw</t>
  </si>
  <si>
    <t>Interjections Schoolhouse Rock.</t>
  </si>
  <si>
    <t>NkuuZEey_bs</t>
  </si>
  <si>
    <t>Schoolhouse Rock: Grammar - Unpack Your Adjectives Music Video</t>
  </si>
  <si>
    <t>rZMmPWTwTHc</t>
  </si>
  <si>
    <t>Schoolhouse Rock!: America - The Shot Heard 'Round the World</t>
  </si>
  <si>
    <t>cAZ8QJgFHOg</t>
  </si>
  <si>
    <t>Schoolhouse Rock- No More Kings</t>
  </si>
  <si>
    <t>5ZQl6XBo64M</t>
  </si>
  <si>
    <t>Schoolhouse Rock - ''The Great American Melting Pot''</t>
  </si>
  <si>
    <t>Blue's Clues</t>
  </si>
  <si>
    <t>KPUxbKBU-do</t>
  </si>
  <si>
    <t>Blue's Clues &amp; You FULL EPISODE! 💙 w/ Josh, Blue &amp; Magenta! | Blue's Clues &amp; You!</t>
  </si>
  <si>
    <t>MNBgklX4F7g</t>
  </si>
  <si>
    <t>Blue's Clues: Blue's Big Musical Movie FULL VHS (2000)</t>
  </si>
  <si>
    <t>loI3KzmVa5o</t>
  </si>
  <si>
    <t>Blue's Clues: Blue's Treasure Hunt (Part 1 of 3)</t>
  </si>
  <si>
    <t>rndKfhMwIcg</t>
  </si>
  <si>
    <t>Blue's Clues full episodes: Steve And Blue's Big Treasure Hunt in Birthday Land</t>
  </si>
  <si>
    <t>Steven Universe</t>
  </si>
  <si>
    <t>uJ4rAdqbXPo</t>
  </si>
  <si>
    <t>Perfect Steven Transformation and "Evil" Volleyball! Cut Steven Universe Storylines and Concepts!</t>
  </si>
  <si>
    <t>MvjtCqNA5E0</t>
  </si>
  <si>
    <t>Steven Universe: the movie - Other Friends (60 FPS)</t>
  </si>
  <si>
    <t>MuIbS2kmxKI</t>
  </si>
  <si>
    <t>Why Steven Universe's Ending Was RUSHED By Cartoon Network - End of an Era</t>
  </si>
  <si>
    <t>OpQfUgQCS8g</t>
  </si>
  <si>
    <t>The gems play Steven tag Steven Universe Future(Clip)</t>
  </si>
  <si>
    <t>mY8yxYbEl74</t>
  </si>
  <si>
    <t>All Steven Universe Fusion Introductions</t>
  </si>
  <si>
    <t>QQEg71gRVhg</t>
  </si>
  <si>
    <t>Steven Universe | Blue Diamond Crashes A Wedding | Cartoon Network</t>
  </si>
  <si>
    <t>wgThrLOU8_o</t>
  </si>
  <si>
    <t>Spinel Controls White Diamond | Homeworld Bound | Steven Universe Future</t>
  </si>
  <si>
    <t>6OWq38TikzU</t>
  </si>
  <si>
    <t>Steven Universe | Stronger Than You | Cartoon Network</t>
  </si>
  <si>
    <t>OOXHpRdzSKY</t>
  </si>
  <si>
    <t>END OF AN ERA (nephrite's Flashback) Steven Universe Fan Animation</t>
  </si>
  <si>
    <t>ketjz9kasYo</t>
  </si>
  <si>
    <t>The Diamonds try to Help Steven (Clip) | Steven Universe Future | I Am My Monster</t>
  </si>
  <si>
    <t>Beavis and Butt-head</t>
  </si>
  <si>
    <t>jEFXXipezJw</t>
  </si>
  <si>
    <t>Beavis and Butt-Head - Funniest Moments</t>
  </si>
  <si>
    <t>6p5kOFlTEPs</t>
  </si>
  <si>
    <t>Bevis and Butthead Customers Suck</t>
  </si>
  <si>
    <t>Ii8H2tYcFYY</t>
  </si>
  <si>
    <t>CORNHOLIO from 'Beavis &amp; Butthead Do America'</t>
  </si>
  <si>
    <t>VCmYfJQ0j4Y</t>
  </si>
  <si>
    <t>Burger Kings! - Beavis And Butthead | MTV</t>
  </si>
  <si>
    <t>okWayU6_thU</t>
  </si>
  <si>
    <t>Beavis and Butthead FUNNIEST MOMENTS! ( HILARIOUS )</t>
  </si>
  <si>
    <t>INzXO48oh20</t>
  </si>
  <si>
    <t>Beavis and Butthead: Virtual Stupidity (1995) PC Complete Playthrough - NintendoComplete</t>
  </si>
  <si>
    <t>3hDNXE0v8kU</t>
  </si>
  <si>
    <t>'Beavis vs. Butt-Head' Official Clip | Celebrity Deathmatch | #TBTMTV</t>
  </si>
  <si>
    <t>rAEMkNQVxcM</t>
  </si>
  <si>
    <t>Beavis and Butthead- Where's the TV</t>
  </si>
  <si>
    <t>m0HpG7Nx7fA</t>
  </si>
  <si>
    <t>Beavis &amp; Butt-Head Short #1 - Frog Baseball</t>
  </si>
  <si>
    <t>AW-iVH9xIEs</t>
  </si>
  <si>
    <t>Beavis and Butt-Head Do America - AirPlane Clip</t>
  </si>
  <si>
    <t>Jackie Chan Adventures</t>
  </si>
  <si>
    <t>n_HobOVxZrY</t>
  </si>
  <si>
    <t>Jackie Chan Adventures Season 1 Episode 02 The Power Within</t>
  </si>
  <si>
    <t>n1YkzyWuSQg</t>
  </si>
  <si>
    <t>Jackie Chan Adventures - Season 1 / Episode 1 - The Dark Hand</t>
  </si>
  <si>
    <t>g9pFRPS6lPk</t>
  </si>
  <si>
    <t>Jackie Chan Adventures  Season 1 Episode 09 The Rock</t>
  </si>
  <si>
    <t>WVLmPaUPTQE</t>
  </si>
  <si>
    <t>Jackie Chan Adventures Season 2 Episode 1 The Stronger Evil</t>
  </si>
  <si>
    <t>Xjo28zeEVFo</t>
  </si>
  <si>
    <t>Jackie Chan Adventures Season 2 Episode 9 The Eighth Door</t>
  </si>
  <si>
    <t>JyNtsnzJ8K4</t>
  </si>
  <si>
    <t>Jackie Chan Adventures Season 1 Episode 04 Enter the Viper</t>
  </si>
  <si>
    <t>kHdF8vjDmS8</t>
  </si>
  <si>
    <t>Jackie Chan Adventures Season 2 Episode 6 Shanghai Moon</t>
  </si>
  <si>
    <t>ZLdDjLEIpzI</t>
  </si>
  <si>
    <t>Jackie Chan adventures - intro</t>
  </si>
  <si>
    <t>CrUb5adYylg</t>
  </si>
  <si>
    <t>Jackie Chan Adventures Season 3 Episode 1 Re Enter the J Team</t>
  </si>
  <si>
    <t>UCyNRMjBs6w</t>
  </si>
  <si>
    <t>Jackie Chan Adventures Season 2 Episode 10 Demon World Part 1</t>
  </si>
  <si>
    <t>G.I. Joe</t>
  </si>
  <si>
    <t>3OMUyZRXcV8</t>
  </si>
  <si>
    <t>G.I. Joe- Foe Life (Freestyle)</t>
  </si>
  <si>
    <t>mUWJVg4ARw0</t>
  </si>
  <si>
    <t>DIFFERENT CLOTH BY GI JOE OMG ft. PACMAN, WEE DOG, CUZZY CAPONE, RIMPAU, CONRADFRMDAAVES, &amp; J STONE</t>
  </si>
  <si>
    <t>N4lWvcSjbbQ</t>
  </si>
  <si>
    <t>G.I Joe Retaliation - Cobra Commanders's Escape/Germany HD</t>
  </si>
  <si>
    <t>0eAEGciRLOQ</t>
  </si>
  <si>
    <t>G.I. Joe Rise of Cobra (2009) - Duke &amp; Rip Cord Training Test Scene (1080p) FULL HD</t>
  </si>
  <si>
    <t>uSkYTLJ9dhE</t>
  </si>
  <si>
    <t>G.I.Joe Retaliation - Snake Eyes vs Storm Shadow HD</t>
  </si>
  <si>
    <t>BtD61o3VTVM</t>
  </si>
  <si>
    <t>History and Origin of G.I. Joe's COBRA COMMANDER!</t>
  </si>
  <si>
    <t>4GPUFujHcVg</t>
  </si>
  <si>
    <t>NWM Cee Murdaa - GI Joe (Kobe) (Official Music Video)</t>
  </si>
  <si>
    <t>4Ah2I166f_U</t>
  </si>
  <si>
    <t>GI Joe 1080p HD Bluray Intro</t>
  </si>
  <si>
    <t>ogEtfIdgjpY</t>
  </si>
  <si>
    <t>Best of G.I. Joe PSAs</t>
  </si>
  <si>
    <t>Rhgxm2xLnvA</t>
  </si>
  <si>
    <t>G.I. Joe: The Rise of Cobra (2009) - (HD) Chase scene!</t>
  </si>
  <si>
    <t>Naruto</t>
  </si>
  <si>
    <t>izgbSKdmIbc</t>
  </si>
  <si>
    <t>Hinata and Naruto Get A Divorce! (VRChat)</t>
  </si>
  <si>
    <t>jU2i-c6fAfY</t>
  </si>
  <si>
    <t>Naruto Shows Nine Tails Form For Shin Uchiha, Story of Sarada's Family, Sarada Meets Sasuke EngDub</t>
  </si>
  <si>
    <t>jZDNjVISw18</t>
  </si>
  <si>
    <t>NARUTO USING FULL POWER after Sasuke Sacrifices himself - Boruto Episode Fan Animation(Part 2)</t>
  </si>
  <si>
    <t>Urrd9riOxIY</t>
  </si>
  <si>
    <t>Naruto First Met His Mother, Naruto Was First Used Nine Tails Chakra Mode Naruto English Dub</t>
  </si>
  <si>
    <t>gfy4-TjINBk</t>
  </si>
  <si>
    <t>Naruto vs Zetsu, Madara tried to summon the Nine-Tails, Everyone was amazed at Naruto's new Form</t>
  </si>
  <si>
    <t>tnBQNuZbqak</t>
  </si>
  <si>
    <t>The day naruto became hokage [eng dub]</t>
  </si>
  <si>
    <t>IMrQt1ACb7Q</t>
  </si>
  <si>
    <t>Naruto's Creator Returns but...The Konohamaru We Loved Is Dead in Boruto (here's why)</t>
  </si>
  <si>
    <t>R08rjHDvbOQ</t>
  </si>
  <si>
    <t>Hinata confessed his love for Naruto for the first time, Hinata protect Naruto part 2 English Dub</t>
  </si>
  <si>
    <t>mrDzi94_j6U</t>
  </si>
  <si>
    <t>NARUTO ERA MUITO MAIS FORTE QUE O SASUKE?</t>
  </si>
  <si>
    <t>I0rytZmLtWU</t>
  </si>
  <si>
    <t>Naruto Visits Sasuke's House, Naruto Meets Nine Tails And Summon Gamabunta English Dub Naruto</t>
  </si>
  <si>
    <t>The Huckleberry Hound Show</t>
  </si>
  <si>
    <t>jjGD1nFdhgU</t>
  </si>
  <si>
    <t>THE HUCKLEBERRY HOUND SHOW: TV Bumpers &amp; Bridges (1958) (Remastered) (HD 1080p)</t>
  </si>
  <si>
    <t>7afYpolq9cc</t>
  </si>
  <si>
    <t>TV's Saturday Morning Cartoon Legacy: The Huckleberry Hound Show (sponsored by Kellogg's)</t>
  </si>
  <si>
    <t>iKkk_0ZBEGY</t>
  </si>
  <si>
    <t>Huckleberry Hound Intro &amp; Closing (Season 1/1958)</t>
  </si>
  <si>
    <t>NVxb9fAaAe4</t>
  </si>
  <si>
    <t>The Huckleberry Hound Show Theme Song (1958-1964)</t>
  </si>
  <si>
    <t>fDR0MR1DqvM</t>
  </si>
  <si>
    <t>Huckleberry Hound | Corny Crows | Boomerang Official</t>
  </si>
  <si>
    <t>ekaEuRqN5fs</t>
  </si>
  <si>
    <t>Huckleberry Hound | Kitty Trouble | Boomerang Official</t>
  </si>
  <si>
    <t>Yyw_Wgzcb58</t>
  </si>
  <si>
    <t>The Huckleberry Hound Show: Screen Gems Television (1950s)</t>
  </si>
  <si>
    <t>36wCxDGZW-Q</t>
  </si>
  <si>
    <t>Huckleberry Hound (Español Latino)</t>
  </si>
  <si>
    <t>C3eIluVR2F4</t>
  </si>
  <si>
    <t>Boomerang - Various Commercials During Huckleberry Hound Pt.#2 (August) [2004]</t>
  </si>
  <si>
    <t>q4OBKXt741U</t>
  </si>
  <si>
    <t>Huckleberry Hound  Sheep Shape Sheepherder</t>
  </si>
  <si>
    <t>Thundercats 2011</t>
  </si>
  <si>
    <t>vA4FpVkxw08</t>
  </si>
  <si>
    <t>Tygra's Story ThunderCats [2011]</t>
  </si>
  <si>
    <t>g2SiuqhzPFw</t>
  </si>
  <si>
    <t>Stories &amp; The History Of Third Earth Thundercats 2011</t>
  </si>
  <si>
    <t>tCZwuowvH-s</t>
  </si>
  <si>
    <t>Thundercats 2011 clip 1 - Lion-O learns to use the Sword of Omens</t>
  </si>
  <si>
    <t>t2s52JWsA14</t>
  </si>
  <si>
    <t>Thundercats 2011 Season 2 All Secrets REVEALED! Pumyra's Fate, Bengali, Mumm-ra's Defeat, and More!</t>
  </si>
  <si>
    <t>ckpcldJByGA</t>
  </si>
  <si>
    <t>Cheetara's Story ThunderCats 2011</t>
  </si>
  <si>
    <t>n5sgQOLZ0gc</t>
  </si>
  <si>
    <t>ThunderCats 2011 is on Hulu! Media IGNORES ThunderCats Roar!</t>
  </si>
  <si>
    <t>3k-p_OE7PPg</t>
  </si>
  <si>
    <t>Thundercats 2011: MetaView Animated Series Review</t>
  </si>
  <si>
    <t>rYWCuKYahEQ</t>
  </si>
  <si>
    <t>ThunderCats (2011) - Leo/Lion-O Activates The Armor Of Omens</t>
  </si>
  <si>
    <t>8OTJvFxY1CM</t>
  </si>
  <si>
    <t>Thundercats 2011 Opening</t>
  </si>
  <si>
    <t>0YKHloVKsW8</t>
  </si>
  <si>
    <t>Panthro the Deadly - Thundercats 2011 *SPOILERS*</t>
  </si>
  <si>
    <t>Dragon Ball</t>
  </si>
  <si>
    <t>etNGXGyGOmo</t>
  </si>
  <si>
    <t>Super Dragon Ball Heroes Special Episode 29 Gogeta Vs Vegito, Ultra Instinct Beat</t>
  </si>
  <si>
    <t>MDY6F88VMas</t>
  </si>
  <si>
    <t>First Look At Limit Broken Ultra Instinct AFTER Dragon Ball Super</t>
  </si>
  <si>
    <t>1GhkFVgS8bk</t>
  </si>
  <si>
    <t>What Nobody Realized About The First Dragon Ball Episode</t>
  </si>
  <si>
    <t>3Ng9vAbeMx0</t>
  </si>
  <si>
    <t>DRAGONBALL ANIME WAR FINAL EPISODE WATCH IT</t>
  </si>
  <si>
    <t>W5OATEmRJ3Q</t>
  </si>
  <si>
    <t>Beyond Dragon Ball Super: Vegeta Separates Moro! Vegetas Final Sacrifice After Goku Vs Moro!</t>
  </si>
  <si>
    <t>Star Wars: Clone Wars</t>
  </si>
  <si>
    <t>5FBNbvF4OGo</t>
  </si>
  <si>
    <t>⚡Star Wars  Clone Wars 2003 Full Series</t>
  </si>
  <si>
    <t>g6-yclEOgR4</t>
  </si>
  <si>
    <t>Star Wars Clone Wars Vol 1 (1080p, not upscaled)</t>
  </si>
  <si>
    <t>knSzn0FvSNE</t>
  </si>
  <si>
    <t>Star Wars Clone Wars Brutal Scenes</t>
  </si>
  <si>
    <t>ZLW2jkd6E7g</t>
  </si>
  <si>
    <t>Star Wars: The Clone Wars | Official Trailer | Disney+</t>
  </si>
  <si>
    <t>KuSMTtHRdiM</t>
  </si>
  <si>
    <t>Star Wars - Best Moments | The Clone Wars</t>
  </si>
  <si>
    <t>7hOfqhUiikU</t>
  </si>
  <si>
    <t>Star Wars the Clone Wars - Finding the Traitor on Christophsis</t>
  </si>
  <si>
    <t>QJaQls9UpOQ</t>
  </si>
  <si>
    <t>Star Wars: The Clone Wars - First Battle of Felucia [1080p]</t>
  </si>
  <si>
    <t>ThqmXcNbefo</t>
  </si>
  <si>
    <t>Star Wars The Clone Wars -- Discovering a Traitor on Christophsis [1080p]</t>
  </si>
  <si>
    <t>hLLBZsEtuUs</t>
  </si>
  <si>
    <t>Star Wars: The Clone Wars - Ahsoka, Anakin &amp; Aayla vs. Separatist droid army [1080p]</t>
  </si>
  <si>
    <t>GbvECNSn_6Y</t>
  </si>
  <si>
    <t>Star Wars: The Clone Wars - Trailer Ufficiale | Dal 24 Marzo in streaming su Disney+</t>
  </si>
  <si>
    <t>The Little Mermaid</t>
  </si>
  <si>
    <t>SXKlJuO07eM</t>
  </si>
  <si>
    <t>Jodi Benson - Part of Your World (Official Video From "The Little Mermaid")</t>
  </si>
  <si>
    <t>GC_mV1IpjWA</t>
  </si>
  <si>
    <t>The Little Mermaid - Under the Sea (from The Little Mermaid) (Official Video)</t>
  </si>
  <si>
    <t>xfkkMHieqcI</t>
  </si>
  <si>
    <t>The Little Mermaid - Poor Unfortunate Souls (1080p)</t>
  </si>
  <si>
    <t>Gi58pN8W3hY</t>
  </si>
  <si>
    <t>The Little Mermaid | Poor Unfortunate Souls | Disney Sing-Along</t>
  </si>
  <si>
    <t>SHHH3K-FhS8</t>
  </si>
  <si>
    <t>The Little Mermaid - Crash The Wedding HD</t>
  </si>
  <si>
    <t>mmbGT-OLohc</t>
  </si>
  <si>
    <t>The Little Mermaid ❖ Kids TV Channel ❖ Walt Disney Movies ❖ Animation Movies New</t>
  </si>
  <si>
    <t>k8DrixeI5pw</t>
  </si>
  <si>
    <t>The Little Mermaid (1989 film) - Destruction of The Grotto</t>
  </si>
  <si>
    <t>ipOcItMx8BQ</t>
  </si>
  <si>
    <t>The Little Mermaid (1989 film) - Ariel On A Beach Near Eric's Castle</t>
  </si>
  <si>
    <t>fBBwR_CGvkI</t>
  </si>
  <si>
    <t>The Little Mermaid Ending HD</t>
  </si>
  <si>
    <t>1GlyhNjckOQ</t>
  </si>
  <si>
    <t>The Little Mermaid - Final Battle with Ursula HD</t>
  </si>
  <si>
    <t>Droopy Dog</t>
  </si>
  <si>
    <t>6JWotX1ymGQ</t>
  </si>
  <si>
    <t>Droopys Greatest Moments</t>
  </si>
  <si>
    <t>rgV2Hq0ard0</t>
  </si>
  <si>
    <t>Droopy Dog Best Moments</t>
  </si>
  <si>
    <t>tO6KiSNmDL8</t>
  </si>
  <si>
    <t>Droopy Dog Sheep Champ</t>
  </si>
  <si>
    <t>rrU-14zAGDI</t>
  </si>
  <si>
    <t>Droopy Dog EP  01</t>
  </si>
  <si>
    <t>lrnAO9lw70A</t>
  </si>
  <si>
    <t>Droopy Sporting Event Competitions - Compilation 😂</t>
  </si>
  <si>
    <t>hd19mCQeV3E</t>
  </si>
  <si>
    <t>Droopy Dog vs The Wolf Mix Compilation</t>
  </si>
  <si>
    <t>QE3QEDMK7v4</t>
  </si>
  <si>
    <t>Funny Droopy Dog Compilation</t>
  </si>
  <si>
    <t>5Q84oP5JilU</t>
  </si>
  <si>
    <t>Droopy short clip</t>
  </si>
  <si>
    <t>QjGChvFliYM</t>
  </si>
  <si>
    <t>Droopy funny quotes and moments</t>
  </si>
  <si>
    <t>FB5zNWfRBng</t>
  </si>
  <si>
    <t>Droopy Dog shootout</t>
  </si>
  <si>
    <t>Archer</t>
  </si>
  <si>
    <t>WnWijKo9z1Y</t>
  </si>
  <si>
    <t>Archer - Season 11 Episode 1 (Full Episode)</t>
  </si>
  <si>
    <t>EHbmRwASl94</t>
  </si>
  <si>
    <t>Best of Archer Season 2</t>
  </si>
  <si>
    <t>XmTUjRK4ZIc</t>
  </si>
  <si>
    <t>Best of Archer Season 5</t>
  </si>
  <si>
    <t>1vnhdiAoeN0</t>
  </si>
  <si>
    <t>Archer - Season 9 Episode 1 (Full Episode)</t>
  </si>
  <si>
    <t>vJ0U39heCVI</t>
  </si>
  <si>
    <t>Archer | Season 11: Official Trailer [HD] | FXX</t>
  </si>
  <si>
    <t>8KpKc3C9V3w</t>
  </si>
  <si>
    <t>Taylor Swift - The Archer (Lyric Video)</t>
  </si>
  <si>
    <t>X6EAxlgQ_0c</t>
  </si>
  <si>
    <t>Best of Archer Season 7</t>
  </si>
  <si>
    <t>0EAiBhz5Iao</t>
  </si>
  <si>
    <t>Best of Archer Season 6</t>
  </si>
  <si>
    <t>ZsP32PjeD1w</t>
  </si>
  <si>
    <t>Archer - Season 10 Episode 5 (Full Episode)</t>
  </si>
  <si>
    <t>jePYJ9Kh4_8</t>
  </si>
  <si>
    <t>Archer Season 11 Episode 8 - Cold Fusion Full Episode</t>
  </si>
  <si>
    <t>Doug</t>
  </si>
  <si>
    <t>myCJXRSkmYM</t>
  </si>
  <si>
    <t>Here’s Why the 2021 Genesis GV80 Is a Serious Luxury SUV Contender</t>
  </si>
  <si>
    <t>3u1r-1dL5OM</t>
  </si>
  <si>
    <t>The 2020 Alfa Romeo Stelvio Quadrifoglio Is a Little Better Than Before</t>
  </si>
  <si>
    <t>kGeCXmkABx0</t>
  </si>
  <si>
    <t>Doug - Episode 3 - Doug's Dog's Date / Doug's Big Nose</t>
  </si>
  <si>
    <t>HOTmr0kf31E</t>
  </si>
  <si>
    <t>Doug - Episode 17 - Doug's Dinner Date / Doug Meets Fentruck</t>
  </si>
  <si>
    <t>w7LrLRbA4pA</t>
  </si>
  <si>
    <t>CAN I WIN AT POKER?! ($200/$400 vs Daniel Negreanu)</t>
  </si>
  <si>
    <t>-eiszpuVpy4</t>
  </si>
  <si>
    <t>Here’s a Thorough Tour of the New 2021 Ford Bronco</t>
  </si>
  <si>
    <t>o7MuI22Vojo</t>
  </si>
  <si>
    <t>A TRAP LAID FOR DOUG! WILL HE TAKE THE BAIT?! - High Stakes Feud</t>
  </si>
  <si>
    <t>UGEcF8_tK9Q</t>
  </si>
  <si>
    <t>The 2021 Genesis G80 Is a Mercedes-Fighting Luxury Sport Sedan</t>
  </si>
  <si>
    <t>qTV5B75gYlg</t>
  </si>
  <si>
    <t>Doug - Episode 10 - Doug's Runaway Journal / Doug's Doodle</t>
  </si>
  <si>
    <t>jIMaASaBmLk</t>
  </si>
  <si>
    <t>Doug - Episode 11 - Doug's Cookin' / Doug Loses Dale</t>
  </si>
  <si>
    <t>American Dragon: Jake Long</t>
  </si>
  <si>
    <t>8o3JrdPMNdQ</t>
  </si>
  <si>
    <t>American Dragon: Jake Long - Season 1 Theme Song (FHD/1080i)</t>
  </si>
  <si>
    <t>DTt59bFx9c4</t>
  </si>
  <si>
    <t>American Dragon Jake Long 2005 S1 E1</t>
  </si>
  <si>
    <t>ANEzEys9hi4</t>
  </si>
  <si>
    <t>American Dragon: Jake Long: SE2 Ep9: "The Doppelganger Gang" (Part 1/6)</t>
  </si>
  <si>
    <t>RFR1fP384MY</t>
  </si>
  <si>
    <t>Danny Phantom VS American Dragon Jake Long (Nickelodeon VS Disney)  | DEATH BATTLE!</t>
  </si>
  <si>
    <t>wx4CJg9FbWc</t>
  </si>
  <si>
    <t>American Dragon: Jake Long: SE1 Ep15: "The Ski Trip" (Part 4/6)</t>
  </si>
  <si>
    <t>Y6QjZ3S2U3w</t>
  </si>
  <si>
    <t>I wish Rose was never taken by the Huntsclan! - Homecoming - American Dragon</t>
  </si>
  <si>
    <t>ZlRfW-1S6Fk</t>
  </si>
  <si>
    <t>What Happened To American Dragon Jake Long?</t>
  </si>
  <si>
    <t>Ou390IkR1hA</t>
  </si>
  <si>
    <t>American Dragon: Jake Long: SE1 Ep11: “Dragon Summit” (Part 5/6)</t>
  </si>
  <si>
    <t>r2ZcT312clo</t>
  </si>
  <si>
    <t>American Dragon: Jake Long - Season 2 Theme Song (FHD/1080i)</t>
  </si>
  <si>
    <t>jH_AOGK6Z0Q</t>
  </si>
  <si>
    <t>Jake and Rose Love Timeline 1/5</t>
  </si>
  <si>
    <t>Donald Duck: Disney Animated Shorts</t>
  </si>
  <si>
    <t>28vRib_5Zo0</t>
  </si>
  <si>
    <t>Donald Duck In Early to Bed | A Classic Mickey Short | Have A Laugh</t>
  </si>
  <si>
    <t>S6VVOmT0Vk8</t>
  </si>
  <si>
    <t>2018 The Little Duck - Disneyland Paris commercial</t>
  </si>
  <si>
    <t>I3gYMrAkjts</t>
  </si>
  <si>
    <t>Donald Duck in Out of Scale | A Classic Mickey Short</t>
  </si>
  <si>
    <t>a9vaxG99_UU</t>
  </si>
  <si>
    <t>Donald Duck and Chip 'n' Dale Full Episodes Compilation HD</t>
  </si>
  <si>
    <t>mxeSkKHjSsI</t>
  </si>
  <si>
    <t>Donald Duck and the Gorilla | A Donald Duck Cartoon | Disney Shorts</t>
  </si>
  <si>
    <t>l49a9z8xBL0</t>
  </si>
  <si>
    <t>Disney - Donald Duck - Toy Tinkers (1949) 1080p 60fps</t>
  </si>
  <si>
    <t>p7O22GuSc58</t>
  </si>
  <si>
    <t>Split Decision | A Mickey Mouse Cartoon | Disney Shorts</t>
  </si>
  <si>
    <t>CKDOErgqJi8</t>
  </si>
  <si>
    <t>6 HOURS  Disney classics  Mickey Mouse, Donald Duck, Pluto and Goofy</t>
  </si>
  <si>
    <t>66h685rhazY</t>
  </si>
  <si>
    <t>Donald Duck - Donald's Double Trouble - 1946 (HD)</t>
  </si>
  <si>
    <t>ci1OKTFRRgk</t>
  </si>
  <si>
    <t>Donald Duck - Donald's Crime (1945) HD</t>
  </si>
  <si>
    <t>Hercules</t>
  </si>
  <si>
    <t>zgnHF2CwrPs</t>
  </si>
  <si>
    <t>Hercules | I can Go The Distance HD 720p</t>
  </si>
  <si>
    <t>5Ee86DRxtHU</t>
  </si>
  <si>
    <t>Hercules - I Won't Say I'm In Love (HD)</t>
  </si>
  <si>
    <t>Lrr_z_4VLdU</t>
  </si>
  <si>
    <t>Hercules - Three Wolves For One Lion Scene (7/10) | Movieclips</t>
  </si>
  <si>
    <t>VCH5dp0PxsY</t>
  </si>
  <si>
    <t>Hercules - One Last Hope (HD)</t>
  </si>
  <si>
    <t>2TOB2McGSVw</t>
  </si>
  <si>
    <t>Young Thug - "Hercules" (Prod. by Metro Boomin)</t>
  </si>
  <si>
    <t>K4fpErUdp3k</t>
  </si>
  <si>
    <t>Hercules - The Son of Zeus Scene (1/10) | Movieclips</t>
  </si>
  <si>
    <t>AdmYwsWTSD4</t>
  </si>
  <si>
    <t>Hercules Vs Traps Full Fight Scene HD - Dwayne Johnson</t>
  </si>
  <si>
    <t>on2oY44h7R0</t>
  </si>
  <si>
    <t>KF6Dgm_DTv0</t>
  </si>
  <si>
    <t>Legend of Hercules rock scene</t>
  </si>
  <si>
    <t>a8YiZqBIMCo</t>
  </si>
  <si>
    <t>The 12 Labours of Hercules/Heracles - Greek Mythology Stories - See U in History</t>
  </si>
  <si>
    <t>The Care Bears</t>
  </si>
  <si>
    <t>8mH-stCeanM</t>
  </si>
  <si>
    <t>Classic Care Bears | FULL EPISODE! Thanksgiving Showdown! Grams Bears Vs. Sour Sam!</t>
  </si>
  <si>
    <t>w8k_WNzCwqM</t>
  </si>
  <si>
    <t>Loving Moments for Valentine's Day | Care Bears</t>
  </si>
  <si>
    <t>KEAtJYxeZGI</t>
  </si>
  <si>
    <t>The Care Bears Adventure in Wonderland 1987</t>
  </si>
  <si>
    <t>9bta5TPudW8</t>
  </si>
  <si>
    <t>The Care Bear Family   'The Great Race'</t>
  </si>
  <si>
    <t>0uCHmli8-ds</t>
  </si>
  <si>
    <t>Care Bears | Let's Make a Rainbow - Music Video</t>
  </si>
  <si>
    <t>WYu8Eaj3-h0</t>
  </si>
  <si>
    <t>Care Bears | Taking Responsibility For Your Actions</t>
  </si>
  <si>
    <t>AJxfaQaxroE</t>
  </si>
  <si>
    <t>Classic Care Bears | It's Raining, It's Boring!</t>
  </si>
  <si>
    <t>m7EUiz7RhL4</t>
  </si>
  <si>
    <t>1 Hour of Caring Moments! | Care Bears</t>
  </si>
  <si>
    <t>x4AVUklZbaM</t>
  </si>
  <si>
    <t>The Care Bears: Journey to Joke-a-Lot</t>
  </si>
  <si>
    <t>49ekb7xW8gU</t>
  </si>
  <si>
    <t>The Care Bears in the Land Without Feeling</t>
  </si>
  <si>
    <t>The Real Ghostbusters</t>
  </si>
  <si>
    <t>MyGGtaP_KhE</t>
  </si>
  <si>
    <t>The Real Ghostbusters: A Review of the Best Episodes in the Series</t>
  </si>
  <si>
    <t>OiC5_qROyMw</t>
  </si>
  <si>
    <t>The Real Ghostbusters Promo</t>
  </si>
  <si>
    <t>M7VS-ZoeMqs</t>
  </si>
  <si>
    <t>The Real Ghostbusters intro (1986) *Best Quality*</t>
  </si>
  <si>
    <t>UVKMjoMmVvU</t>
  </si>
  <si>
    <t>The Real Ghostbusters - Everything You Didn't Know | SYFY WIRE</t>
  </si>
  <si>
    <t>T_zqrE7mgKw</t>
  </si>
  <si>
    <t>Real Ghostbusters - TV Animated Series REVIEW</t>
  </si>
  <si>
    <t>yJdwCCPy0OY</t>
  </si>
  <si>
    <t>The Real Ghostbusters (1986) -  Boogeyman Chase</t>
  </si>
  <si>
    <t>1z5Oc76joxo</t>
  </si>
  <si>
    <t>The Real Ghostbusters: The Good Episodes - Phelous</t>
  </si>
  <si>
    <t>Uj898ROEcj4</t>
  </si>
  <si>
    <t>The Real Ghostbusters (1986) - Cry Uncle - Egon's Uncle Sees The Ghostbusters In Action</t>
  </si>
  <si>
    <t>cGsru5JEfNA</t>
  </si>
  <si>
    <t>The Real Ghostbusters, Beetlejuice ( ABC Saturday Morning 1980's )</t>
  </si>
  <si>
    <t>YtJTnIrzKE8</t>
  </si>
  <si>
    <t>The Real GHOSTBUSTERS (ep. Doctor,Doctor) | Saturday Morning Cartoons</t>
  </si>
  <si>
    <t>The Batman</t>
  </si>
  <si>
    <t>-FZ-pPFAjYY</t>
  </si>
  <si>
    <t>THE BATMAN Trailer (2021)</t>
  </si>
  <si>
    <t>90j19Cl8QCk</t>
  </si>
  <si>
    <t>THE BATMAN Trailer (2021) Robert Pattinson Movie</t>
  </si>
  <si>
    <t>U3olJWzIKvY</t>
  </si>
  <si>
    <t>THE BATMAN Official Trailer 4K (2021) Ultra HD</t>
  </si>
  <si>
    <t>MEIpVckaEsg</t>
  </si>
  <si>
    <t>The Batman 2022 Movie Set Clip - New Superman Easter Eggs and Trailer Breakdown</t>
  </si>
  <si>
    <t>g59rUQbVlIw</t>
  </si>
  <si>
    <t>The Batman - DC FanDome Teaser - Warner Bros. UK</t>
  </si>
  <si>
    <t>Py7pGe10QqE</t>
  </si>
  <si>
    <t>Venom 2 New Suit, Transformers Reboot, The Batman &amp; More!!</t>
  </si>
  <si>
    <t>NLOp_6uPccQ</t>
  </si>
  <si>
    <t>The Batman - DC FanDome Teaser</t>
  </si>
  <si>
    <t>xBdBOfWOeBQ</t>
  </si>
  <si>
    <t>THE BATMAN Trailer 4K (2021) Robert Pattinson Movie</t>
  </si>
  <si>
    <t>JjNUfqJBX1g</t>
  </si>
  <si>
    <t>THE BATMAN Everything You Need To Know</t>
  </si>
  <si>
    <t>MGthLOcmZH0</t>
  </si>
  <si>
    <t>The Batman - Official Trailer (My Thoughts)</t>
  </si>
  <si>
    <t>Clifford the Big Red Dog</t>
  </si>
  <si>
    <t>7L60H0HJbsY</t>
  </si>
  <si>
    <t>Clifford the Big Red Dog: The Halloween Bandit | An Honest Spin</t>
  </si>
  <si>
    <t>IXjVvjYJ0Lg</t>
  </si>
  <si>
    <t>Clifford's birthday party | Clifford the big red dog | Happy birthday Clifford Puppy days</t>
  </si>
  <si>
    <t>nWwIyKOCrd8</t>
  </si>
  <si>
    <t>Clifford the Big Red Dog Opening Theme</t>
  </si>
  <si>
    <t>6eV1-YR906g</t>
  </si>
  <si>
    <t>Clifford The Big Red Dog S01Ep05   The Great Race ¦¦ Tummy Trouble</t>
  </si>
  <si>
    <t>1281R5W3BII</t>
  </si>
  <si>
    <t>Clifford The Big Red Dog S01Ep08   A New Friend ¦¦ Stormy Weather</t>
  </si>
  <si>
    <t>lwmGE3oNAVA</t>
  </si>
  <si>
    <t>Top 10 Scary Clifford The Big Red Dog Urban Legends</t>
  </si>
  <si>
    <t>t7bnWhIAh2w</t>
  </si>
  <si>
    <t>Clifford the Big Red Dog: Clifford's Carnival | Clifford's Halloween | Clifford's First Christmas</t>
  </si>
  <si>
    <t>w65dZDEbJlQ</t>
  </si>
  <si>
    <t>Clifford the Big Red Dog - s02e05 Clifford it's my birthday Christmas party</t>
  </si>
  <si>
    <t>Otcn0COZzzE</t>
  </si>
  <si>
    <t>Top 10 Scary Clifford The Big Red Dog Urban Legends - Part 2</t>
  </si>
  <si>
    <t>2_jyRGqQFgI</t>
  </si>
  <si>
    <t>Clifford the Big Red Dog References in Family Guy</t>
  </si>
  <si>
    <t>The Rocky and Bullwinkle Show</t>
  </si>
  <si>
    <t>65t-OzhlmvE</t>
  </si>
  <si>
    <t>Rocky and Bullwinkle Opening Theme</t>
  </si>
  <si>
    <t>NF7l2Mmpc_E</t>
  </si>
  <si>
    <t>The Bullwinkle Show from WUTV 29(1959-1963) with ads full 30 min episode</t>
  </si>
  <si>
    <t>hTzuO24i-YA</t>
  </si>
  <si>
    <t>The Bullwinkle Show - The Last Angry Moose #2 A Punch in the Snoot or The Nose Tatoo</t>
  </si>
  <si>
    <t>YlB6o9jBI2Y</t>
  </si>
  <si>
    <t>Rocky and Bullwinkle (2014) short</t>
  </si>
  <si>
    <t>esZ8gMA5jlk</t>
  </si>
  <si>
    <t>o4BCwU6s_4k</t>
  </si>
  <si>
    <t>Aesop and Son Compilation | Rocky and Bullwinkle | Videos For Kids</t>
  </si>
  <si>
    <t>jBn9V2JlY6s</t>
  </si>
  <si>
    <t>| 1 Hour Compilation | TV Series Full Episode | Videos For Kids 🐿️</t>
  </si>
  <si>
    <t>yXI6EmXdZfc</t>
  </si>
  <si>
    <t>The Rocky and Bullwinkle Show  The Last Angry Moose Part 1</t>
  </si>
  <si>
    <t>gJ7wtYVZ9iU</t>
  </si>
  <si>
    <t>Rocky &amp; Bullwinkle Short | FIRST LOOK clip (2014) Mr. Peabody &amp; Sherman</t>
  </si>
  <si>
    <t>fUbKIQIh7G0</t>
  </si>
  <si>
    <t>The Goof Gas Mystery Starring Rocky &amp; Bullwinkle</t>
  </si>
  <si>
    <t>The Legend of Korra</t>
  </si>
  <si>
    <t>FWrXWQAUWrk</t>
  </si>
  <si>
    <t>What Happened to Korra and Asami After the Series Ended? (Avatar the Legend of Korra Explained)</t>
  </si>
  <si>
    <t>UYFKqiZSiXo</t>
  </si>
  <si>
    <t>Legend of Korra - Is It Good or Nah?</t>
  </si>
  <si>
    <t>6jHzP4pS50M</t>
  </si>
  <si>
    <t>The Complete Legend Of Korra Timeline | Channel Frederator</t>
  </si>
  <si>
    <t>omB6FnzU270</t>
  </si>
  <si>
    <t>The Legend Of Korra's BIGGEST Issues...</t>
  </si>
  <si>
    <t>euWjlkLatog</t>
  </si>
  <si>
    <t>The Earthbending Avatar After Korra Explained (Canon): Avatar the Last Airbender Explained</t>
  </si>
  <si>
    <t>OoI9-mrug0c</t>
  </si>
  <si>
    <t>AVATAR - The Legend Of Korra in 6 Minutes | Book 1-4 | Animated Recap Cartoon</t>
  </si>
  <si>
    <t>a3ha5-eqd8k</t>
  </si>
  <si>
    <t>Avatar Korra's COMPLETE Family Tree! 🧊🌳 | Legend of Korra</t>
  </si>
  <si>
    <t>gnvgq_Ecuok</t>
  </si>
  <si>
    <t>KORRA IS THE AVATAR! DEAL WITH IT! | Legend of Korra Reaction | Episode 1,"Welcome to Republic City"</t>
  </si>
  <si>
    <t>mz5XyHQgxvI</t>
  </si>
  <si>
    <t>What Happened In The 70 Year Time Jump From Avatar: The Last Airbender To Korra</t>
  </si>
  <si>
    <t>fVUb8Ta7vZ8</t>
  </si>
  <si>
    <t>The Legend of Korra: A Beautiful Mess</t>
  </si>
  <si>
    <t>Johnny Test</t>
  </si>
  <si>
    <t>PJSPo9D7Ork</t>
  </si>
  <si>
    <t>Johnny Test 2 Hour Marathon</t>
  </si>
  <si>
    <t>9h2gMULt5qU</t>
  </si>
  <si>
    <t>Johnny Test Full Episodes  2 Hour Marathon!</t>
  </si>
  <si>
    <t>rDY1hANKe80</t>
  </si>
  <si>
    <t>Johnny Test: Sonic Johnny | The Return of Johnny X | S1E16/S1E17</t>
  </si>
  <si>
    <t>EQJi-_6pwxI</t>
  </si>
  <si>
    <t>Johnny Test Season 5 Episode 66b "Johnny Daddy Day"</t>
  </si>
  <si>
    <t>oz6Z4YlRJWA</t>
  </si>
  <si>
    <t>Johnny Test full episodes</t>
  </si>
  <si>
    <t>WO3G_mWy9LU</t>
  </si>
  <si>
    <t>Johnny Test: Johnny's Crush</t>
  </si>
  <si>
    <t>DoestmzppMo</t>
  </si>
  <si>
    <t>Johnny Test Season 5:  Johnny Rich</t>
  </si>
  <si>
    <t>rZsO182HWbg</t>
  </si>
  <si>
    <t>johnny test   Papa Johnny</t>
  </si>
  <si>
    <t>dGfjkrAmQqc</t>
  </si>
  <si>
    <t>Johnny Test Season 5:  Johnny Alternative</t>
  </si>
  <si>
    <t>2AnvZzX15yM</t>
  </si>
  <si>
    <t>Johnny Test Season 5 Episode 87a "Johnny O's"</t>
  </si>
  <si>
    <t>Show Name</t>
  </si>
  <si>
    <t>Video Id</t>
  </si>
  <si>
    <t>Video Title</t>
  </si>
  <si>
    <t>Date Published</t>
  </si>
  <si>
    <t>Views</t>
  </si>
  <si>
    <t>Likes</t>
  </si>
  <si>
    <t>Dislikes</t>
  </si>
  <si>
    <t>Comments</t>
  </si>
  <si>
    <t>Year Published</t>
  </si>
  <si>
    <t>SUM</t>
  </si>
  <si>
    <t>Videos per Year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</si>
  <si>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</si>
  <si>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</si>
  <si>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</si>
  <si>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</si>
  <si>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</si>
  <si>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</si>
  <si>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</si>
  <si>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</si>
  <si>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</si>
  <si>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</si>
  <si>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</si>
  <si>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</si>
  <si>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</si>
  <si>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</si>
  <si>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</si>
  <si>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Comments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</si>
</sst>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Videos</a:t>
            </a:r>
            <a:r>
              <a:rPr lang="it-IT" baseline="0"/>
              <a:t>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Tables!$A$2:$O$2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Tables!$A$3:$O$3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9</c:v>
                </c:pt>
                <c:pt idx="5">
                  <c:v>31</c:v>
                </c:pt>
                <c:pt idx="6">
                  <c:v>26</c:v>
                </c:pt>
                <c:pt idx="7">
                  <c:v>41</c:v>
                </c:pt>
                <c:pt idx="8">
                  <c:v>33</c:v>
                </c:pt>
                <c:pt idx="9">
                  <c:v>66</c:v>
                </c:pt>
                <c:pt idx="10">
                  <c:v>82</c:v>
                </c:pt>
                <c:pt idx="11">
                  <c:v>138</c:v>
                </c:pt>
                <c:pt idx="12">
                  <c:v>138</c:v>
                </c:pt>
                <c:pt idx="13">
                  <c:v>186</c:v>
                </c:pt>
                <c:pt idx="14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8-4B04-8CDD-0730F896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68783"/>
        <c:axId val="1903066783"/>
      </c:barChart>
      <c:catAx>
        <c:axId val="6444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066783"/>
        <c:crosses val="autoZero"/>
        <c:auto val="1"/>
        <c:lblAlgn val="ctr"/>
        <c:lblOffset val="100"/>
        <c:noMultiLvlLbl val="0"/>
      </c:catAx>
      <c:valAx>
        <c:axId val="19030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46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Comments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Tables!$A$6:$O$6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Tables!$A$7:$O$7</c:f>
              <c:numCache>
                <c:formatCode>General</c:formatCode>
                <c:ptCount val="15"/>
                <c:pt idx="0">
                  <c:v>1843</c:v>
                </c:pt>
                <c:pt idx="1">
                  <c:v>10017</c:v>
                </c:pt>
                <c:pt idx="2">
                  <c:v>3162</c:v>
                </c:pt>
                <c:pt idx="3">
                  <c:v>18247</c:v>
                </c:pt>
                <c:pt idx="4">
                  <c:v>22356</c:v>
                </c:pt>
                <c:pt idx="5">
                  <c:v>23178</c:v>
                </c:pt>
                <c:pt idx="6">
                  <c:v>20198</c:v>
                </c:pt>
                <c:pt idx="7">
                  <c:v>57940</c:v>
                </c:pt>
                <c:pt idx="8">
                  <c:v>20356</c:v>
                </c:pt>
                <c:pt idx="9">
                  <c:v>172046</c:v>
                </c:pt>
                <c:pt idx="10">
                  <c:v>185225</c:v>
                </c:pt>
                <c:pt idx="11">
                  <c:v>221509</c:v>
                </c:pt>
                <c:pt idx="12">
                  <c:v>463808</c:v>
                </c:pt>
                <c:pt idx="13">
                  <c:v>365552</c:v>
                </c:pt>
                <c:pt idx="14">
                  <c:v>722602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293-ABC0-94A49F1B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469071"/>
        <c:axId val="2073201631"/>
      </c:barChart>
      <c:catAx>
        <c:axId val="7594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201631"/>
        <c:crosses val="autoZero"/>
        <c:auto val="1"/>
        <c:lblAlgn val="ctr"/>
        <c:lblOffset val="100"/>
        <c:noMultiLvlLbl val="0"/>
      </c:catAx>
      <c:valAx>
        <c:axId val="20732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46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2</xdr:row>
      <xdr:rowOff>14287</xdr:rowOff>
    </xdr:from>
    <xdr:to>
      <xdr:col>23</xdr:col>
      <xdr:colOff>552450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7C676-2F4F-40F7-B3A9-F67841FD3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319087</xdr:colOff>
      <xdr:row>19</xdr:row>
      <xdr:rowOff>71437</xdr:rowOff>
    </xdr:from>
    <xdr:to>
      <xdr:col>24</xdr:col>
      <xdr:colOff>14287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5AD7C-26D5-4DE4-8B4D-9E361947D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11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set" displayName="dataset" ref="A1:I1232" tableType="queryTable" totalsRowCount="1">
  <autoFilter ref="A1:I1231"/>
  <tableColumns count="9">
    <tableColumn id="1" uniqueName="1" name="Show Name" queryTableFieldId="1" dataDxfId="9" totalsRowDxfId="4"/>
    <tableColumn id="2" uniqueName="2" name="Video Id" queryTableFieldId="2" dataDxfId="8" totalsRowDxfId="3"/>
    <tableColumn id="3" uniqueName="3" name="Video Title" queryTableFieldId="3" dataDxfId="7" totalsRowDxfId="2"/>
    <tableColumn id="4" uniqueName="4" name="Date Published" queryTableFieldId="4" dataDxfId="6" totalsRowDxfId="1"/>
    <tableColumn id="11" uniqueName="11" name="Year Published" queryTableFieldId="9" dataDxfId="5" totalsRowDxfId="0">
      <calculatedColumnFormula>YEAR(dataset[[#This Row],[Date Published]])</calculatedColumnFormula>
    </tableColumn>
    <tableColumn id="5" uniqueName="5" name="Views" queryTableFieldId="5"/>
    <tableColumn id="6" uniqueName="6" name="Likes" queryTableFieldId="6"/>
    <tableColumn id="7" uniqueName="7" name="Dislikes" queryTableFieldId="7"/>
    <tableColumn id="8" uniqueName="8" name="Comments" queryTableField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P3" totalsRowShown="0">
  <autoFilter ref="A2:P3"/>
  <tableColumns count="16">
    <tableColumn id="1" name="2006">
      <calculatedColumnFormula>COUNTIF(dataset[[Year Published]:[Year Published]], Tables!A2)</calculatedColumnFormula>
    </tableColumn>
    <tableColumn id="2" name="2007">
      <calculatedColumnFormula>COUNTIF(dataset[[Year Published]:[Year Published]], Tables!B2)</calculatedColumnFormula>
    </tableColumn>
    <tableColumn id="3" name="2008">
      <calculatedColumnFormula>COUNTIF(dataset[[Year Published]:[Year Published]], Tables!C2)</calculatedColumnFormula>
    </tableColumn>
    <tableColumn id="4" name="2009">
      <calculatedColumnFormula>COUNTIF(dataset[[Year Published]:[Year Published]], Tables!D2)</calculatedColumnFormula>
    </tableColumn>
    <tableColumn id="5" name="2010">
      <calculatedColumnFormula>COUNTIF(dataset[[Year Published]:[Year Published]], Tables!E2)</calculatedColumnFormula>
    </tableColumn>
    <tableColumn id="6" name="2011">
      <calculatedColumnFormula>COUNTIF(dataset[[Year Published]:[Year Published]], Tables!F2)</calculatedColumnFormula>
    </tableColumn>
    <tableColumn id="7" name="2012">
      <calculatedColumnFormula>COUNTIF(dataset[[Year Published]:[Year Published]], Tables!G2)</calculatedColumnFormula>
    </tableColumn>
    <tableColumn id="8" name="2013">
      <calculatedColumnFormula>COUNTIF(dataset[[Year Published]:[Year Published]], Tables!H2)</calculatedColumnFormula>
    </tableColumn>
    <tableColumn id="9" name="2014">
      <calculatedColumnFormula>COUNTIF(dataset[[Year Published]:[Year Published]], Tables!I2)</calculatedColumnFormula>
    </tableColumn>
    <tableColumn id="10" name="2015">
      <calculatedColumnFormula>COUNTIF(dataset[[Year Published]:[Year Published]], Tables!J2)</calculatedColumnFormula>
    </tableColumn>
    <tableColumn id="11" name="2016">
      <calculatedColumnFormula>COUNTIF(dataset[[Year Published]:[Year Published]], Tables!K2)</calculatedColumnFormula>
    </tableColumn>
    <tableColumn id="12" name="2017">
      <calculatedColumnFormula>COUNTIF(dataset[[Year Published]:[Year Published]], Tables!L2)</calculatedColumnFormula>
    </tableColumn>
    <tableColumn id="13" name="2018">
      <calculatedColumnFormula>COUNTIF(dataset[[Year Published]:[Year Published]], Tables!M2)</calculatedColumnFormula>
    </tableColumn>
    <tableColumn id="14" name="2019">
      <calculatedColumnFormula>COUNTIF(dataset[[Year Published]:[Year Published]], Tables!N2)</calculatedColumnFormula>
    </tableColumn>
    <tableColumn id="15" name="2020">
      <calculatedColumnFormula>COUNTIF(dataset[[Year Published]:[Year Published]], Tables!O2)</calculatedColumnFormula>
    </tableColumn>
    <tableColumn id="16" name="SUM">
      <calculatedColumnFormula>SUM(A3:O3)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2"/>
  <sheetViews>
    <sheetView workbookViewId="0">
      <selection activeCell="I1233" sqref="I1233"/>
    </sheetView>
  </sheetViews>
  <sheetFormatPr defaultRowHeight="15" x14ac:dyDescent="0.25"/>
  <cols>
    <col min="1" max="1" width="43.28515625" bestFit="1" customWidth="1"/>
    <col min="2" max="2" width="15.5703125" bestFit="1" customWidth="1"/>
    <col min="3" max="3" width="81.140625" bestFit="1" customWidth="1"/>
    <col min="4" max="4" width="15.85546875" bestFit="1" customWidth="1"/>
    <col min="5" max="5" width="15.85546875" style="1" customWidth="1"/>
    <col min="6" max="9" width="11.140625" bestFit="1" customWidth="1"/>
  </cols>
  <sheetData>
    <row r="1" spans="1:9" x14ac:dyDescent="0.25">
      <c r="A1" t="s">
        <v>2504</v>
      </c>
      <c r="B1" t="s">
        <v>2505</v>
      </c>
      <c r="C1" t="s">
        <v>2506</v>
      </c>
      <c r="D1" t="s">
        <v>2507</v>
      </c>
      <c r="E1" s="1" t="s">
        <v>2512</v>
      </c>
      <c r="F1" t="s">
        <v>2508</v>
      </c>
      <c r="G1" t="s">
        <v>2509</v>
      </c>
      <c r="H1" t="s">
        <v>2510</v>
      </c>
      <c r="I1" t="s">
        <v>2511</v>
      </c>
    </row>
    <row r="2" spans="1:9" x14ac:dyDescent="0.25">
      <c r="A2" s="1" t="s">
        <v>0</v>
      </c>
      <c r="B2" s="1" t="s">
        <v>1</v>
      </c>
      <c r="C2" s="1" t="s">
        <v>2</v>
      </c>
      <c r="D2" s="2">
        <v>44152.791689814818</v>
      </c>
      <c r="E2" s="1">
        <f>YEAR(dataset[[#This Row],[Date Published]])</f>
        <v>2020</v>
      </c>
      <c r="F2">
        <v>71255</v>
      </c>
      <c r="G2">
        <v>4447</v>
      </c>
      <c r="H2">
        <v>426</v>
      </c>
      <c r="I2">
        <v>566</v>
      </c>
    </row>
    <row r="3" spans="1:9" x14ac:dyDescent="0.25">
      <c r="A3" s="1" t="s">
        <v>0</v>
      </c>
      <c r="B3" s="1" t="s">
        <v>3</v>
      </c>
      <c r="C3" s="1" t="s">
        <v>4</v>
      </c>
      <c r="D3" s="2">
        <v>44153.24962962963</v>
      </c>
      <c r="E3" s="1">
        <f>YEAR(dataset[[#This Row],[Date Published]])</f>
        <v>2020</v>
      </c>
      <c r="F3">
        <v>4406</v>
      </c>
      <c r="G3">
        <v>121</v>
      </c>
      <c r="H3">
        <v>11</v>
      </c>
      <c r="I3">
        <v>3</v>
      </c>
    </row>
    <row r="4" spans="1:9" x14ac:dyDescent="0.25">
      <c r="A4" s="1" t="s">
        <v>0</v>
      </c>
      <c r="B4" s="1" t="s">
        <v>5</v>
      </c>
      <c r="C4" s="1" t="s">
        <v>6</v>
      </c>
      <c r="D4" s="2">
        <v>43378.500023148146</v>
      </c>
      <c r="E4" s="1">
        <f>YEAR(dataset[[#This Row],[Date Published]])</f>
        <v>2018</v>
      </c>
      <c r="F4">
        <v>3238772</v>
      </c>
      <c r="G4">
        <v>17027</v>
      </c>
      <c r="H4">
        <v>3948</v>
      </c>
      <c r="I4">
        <v>3</v>
      </c>
    </row>
    <row r="5" spans="1:9" x14ac:dyDescent="0.25">
      <c r="A5" s="1" t="s">
        <v>0</v>
      </c>
      <c r="B5" s="1" t="s">
        <v>7</v>
      </c>
      <c r="C5" s="1" t="s">
        <v>8</v>
      </c>
      <c r="D5" s="2">
        <v>44152.75440972222</v>
      </c>
      <c r="E5" s="1">
        <f>YEAR(dataset[[#This Row],[Date Published]])</f>
        <v>2020</v>
      </c>
      <c r="F5">
        <v>326074</v>
      </c>
      <c r="G5">
        <v>10811</v>
      </c>
      <c r="H5">
        <v>486</v>
      </c>
      <c r="I5">
        <v>902</v>
      </c>
    </row>
    <row r="6" spans="1:9" x14ac:dyDescent="0.25">
      <c r="A6" s="1" t="s">
        <v>0</v>
      </c>
      <c r="B6" s="1" t="s">
        <v>9</v>
      </c>
      <c r="C6" s="1" t="s">
        <v>10</v>
      </c>
      <c r="D6" s="2">
        <v>44152.753796296296</v>
      </c>
      <c r="E6" s="1">
        <f>YEAR(dataset[[#This Row],[Date Published]])</f>
        <v>2020</v>
      </c>
      <c r="F6">
        <v>12847</v>
      </c>
      <c r="G6">
        <v>925</v>
      </c>
      <c r="H6">
        <v>26</v>
      </c>
      <c r="I6">
        <v>109</v>
      </c>
    </row>
    <row r="7" spans="1:9" x14ac:dyDescent="0.25">
      <c r="A7" s="1" t="s">
        <v>0</v>
      </c>
      <c r="B7" s="1" t="s">
        <v>11</v>
      </c>
      <c r="C7" s="1" t="s">
        <v>12</v>
      </c>
      <c r="D7" s="2">
        <v>44150.670173611114</v>
      </c>
      <c r="E7" s="1">
        <f>YEAR(dataset[[#This Row],[Date Published]])</f>
        <v>2020</v>
      </c>
      <c r="F7">
        <v>112736</v>
      </c>
      <c r="G7">
        <v>24567</v>
      </c>
      <c r="H7">
        <v>73</v>
      </c>
      <c r="I7">
        <v>1060</v>
      </c>
    </row>
    <row r="8" spans="1:9" x14ac:dyDescent="0.25">
      <c r="A8" s="1" t="s">
        <v>0</v>
      </c>
      <c r="B8" s="1" t="s">
        <v>13</v>
      </c>
      <c r="C8" s="1" t="s">
        <v>14</v>
      </c>
      <c r="D8" s="2">
        <v>44152.81890046296</v>
      </c>
      <c r="E8" s="1">
        <f>YEAR(dataset[[#This Row],[Date Published]])</f>
        <v>2020</v>
      </c>
      <c r="F8">
        <v>15144</v>
      </c>
      <c r="G8">
        <v>1184</v>
      </c>
      <c r="H8">
        <v>19</v>
      </c>
      <c r="I8">
        <v>191</v>
      </c>
    </row>
    <row r="9" spans="1:9" x14ac:dyDescent="0.25">
      <c r="A9" s="1" t="s">
        <v>0</v>
      </c>
      <c r="B9" s="1" t="s">
        <v>15</v>
      </c>
      <c r="C9" s="1" t="s">
        <v>16</v>
      </c>
      <c r="D9" s="2">
        <v>44146.635416666664</v>
      </c>
      <c r="E9" s="1">
        <f>YEAR(dataset[[#This Row],[Date Published]])</f>
        <v>2020</v>
      </c>
      <c r="F9">
        <v>75846</v>
      </c>
      <c r="G9">
        <v>3522</v>
      </c>
      <c r="H9">
        <v>89</v>
      </c>
      <c r="I9">
        <v>786</v>
      </c>
    </row>
    <row r="10" spans="1:9" x14ac:dyDescent="0.25">
      <c r="A10" s="1" t="s">
        <v>0</v>
      </c>
      <c r="B10" s="1" t="s">
        <v>17</v>
      </c>
      <c r="C10" s="1" t="s">
        <v>18</v>
      </c>
      <c r="D10" s="2">
        <v>44152.819432870368</v>
      </c>
      <c r="E10" s="1">
        <f>YEAR(dataset[[#This Row],[Date Published]])</f>
        <v>2020</v>
      </c>
      <c r="F10">
        <v>32748</v>
      </c>
      <c r="G10">
        <v>1853</v>
      </c>
      <c r="H10">
        <v>38</v>
      </c>
      <c r="I10">
        <v>230</v>
      </c>
    </row>
    <row r="11" spans="1:9" x14ac:dyDescent="0.25">
      <c r="A11" s="1" t="s">
        <v>19</v>
      </c>
      <c r="B11" s="1" t="s">
        <v>20</v>
      </c>
      <c r="C11" s="1" t="s">
        <v>21</v>
      </c>
      <c r="D11" s="2">
        <v>40557.514837962961</v>
      </c>
      <c r="E11" s="1">
        <f>YEAR(dataset[[#This Row],[Date Published]])</f>
        <v>2011</v>
      </c>
      <c r="F11">
        <v>3983838</v>
      </c>
      <c r="G11">
        <v>20618</v>
      </c>
      <c r="H11">
        <v>670</v>
      </c>
      <c r="I11">
        <v>1949</v>
      </c>
    </row>
    <row r="12" spans="1:9" x14ac:dyDescent="0.25">
      <c r="A12" s="1" t="s">
        <v>19</v>
      </c>
      <c r="B12" s="1" t="s">
        <v>22</v>
      </c>
      <c r="C12" s="1" t="s">
        <v>23</v>
      </c>
      <c r="D12" s="2">
        <v>39850.199097222219</v>
      </c>
      <c r="E12" s="1">
        <f>YEAR(dataset[[#This Row],[Date Published]])</f>
        <v>2009</v>
      </c>
      <c r="F12">
        <v>36318704</v>
      </c>
      <c r="G12">
        <v>135841</v>
      </c>
      <c r="H12">
        <v>6881</v>
      </c>
      <c r="I12">
        <v>3356</v>
      </c>
    </row>
    <row r="13" spans="1:9" x14ac:dyDescent="0.25">
      <c r="A13" s="1" t="s">
        <v>19</v>
      </c>
      <c r="B13" s="1" t="s">
        <v>24</v>
      </c>
      <c r="C13" s="1" t="s">
        <v>25</v>
      </c>
      <c r="D13" s="2">
        <v>43087.583402777775</v>
      </c>
      <c r="E13" s="1">
        <f>YEAR(dataset[[#This Row],[Date Published]])</f>
        <v>2017</v>
      </c>
      <c r="F13">
        <v>38910</v>
      </c>
      <c r="G13">
        <v>288</v>
      </c>
      <c r="H13">
        <v>6</v>
      </c>
      <c r="I13">
        <v>94</v>
      </c>
    </row>
    <row r="14" spans="1:9" x14ac:dyDescent="0.25">
      <c r="A14" s="1" t="s">
        <v>19</v>
      </c>
      <c r="B14" s="1" t="s">
        <v>26</v>
      </c>
      <c r="C14" s="1" t="s">
        <v>27</v>
      </c>
      <c r="D14" s="2">
        <v>43969.819745370369</v>
      </c>
      <c r="E14" s="1">
        <f>YEAR(dataset[[#This Row],[Date Published]])</f>
        <v>2020</v>
      </c>
      <c r="F14">
        <v>574633</v>
      </c>
      <c r="G14">
        <v>3133</v>
      </c>
      <c r="H14">
        <v>200</v>
      </c>
      <c r="I14">
        <v>127</v>
      </c>
    </row>
    <row r="15" spans="1:9" x14ac:dyDescent="0.25">
      <c r="A15" s="1" t="s">
        <v>19</v>
      </c>
      <c r="B15" s="1" t="s">
        <v>28</v>
      </c>
      <c r="C15" s="1" t="s">
        <v>29</v>
      </c>
      <c r="D15" s="2">
        <v>43838.583391203705</v>
      </c>
      <c r="E15" s="1">
        <f>YEAR(dataset[[#This Row],[Date Published]])</f>
        <v>2020</v>
      </c>
      <c r="F15">
        <v>20300</v>
      </c>
      <c r="G15">
        <v>115</v>
      </c>
      <c r="H15">
        <v>6</v>
      </c>
      <c r="I15">
        <v>20</v>
      </c>
    </row>
    <row r="16" spans="1:9" x14ac:dyDescent="0.25">
      <c r="A16" s="1" t="s">
        <v>19</v>
      </c>
      <c r="B16" s="1" t="s">
        <v>30</v>
      </c>
      <c r="C16" s="1" t="s">
        <v>31</v>
      </c>
      <c r="D16" s="2">
        <v>42600.898576388892</v>
      </c>
      <c r="E16" s="1">
        <f>YEAR(dataset[[#This Row],[Date Published]])</f>
        <v>2016</v>
      </c>
      <c r="F16">
        <v>4428332</v>
      </c>
      <c r="G16">
        <v>84937</v>
      </c>
      <c r="H16">
        <v>1581</v>
      </c>
      <c r="I16">
        <v>13437</v>
      </c>
    </row>
    <row r="17" spans="1:9" x14ac:dyDescent="0.25">
      <c r="A17" s="1" t="s">
        <v>19</v>
      </c>
      <c r="B17" s="1" t="s">
        <v>32</v>
      </c>
      <c r="C17" s="1" t="s">
        <v>33</v>
      </c>
      <c r="D17" s="2">
        <v>43968.249432870369</v>
      </c>
      <c r="E17" s="1">
        <f>YEAR(dataset[[#This Row],[Date Published]])</f>
        <v>2020</v>
      </c>
      <c r="F17">
        <v>378307</v>
      </c>
      <c r="G17">
        <v>6190</v>
      </c>
      <c r="H17">
        <v>131</v>
      </c>
      <c r="I17">
        <v>416</v>
      </c>
    </row>
    <row r="18" spans="1:9" x14ac:dyDescent="0.25">
      <c r="A18" s="1" t="s">
        <v>19</v>
      </c>
      <c r="B18" s="1" t="s">
        <v>34</v>
      </c>
      <c r="C18" s="1" t="s">
        <v>35</v>
      </c>
      <c r="D18" s="2">
        <v>44116.156087962961</v>
      </c>
      <c r="E18" s="1">
        <f>YEAR(dataset[[#This Row],[Date Published]])</f>
        <v>2020</v>
      </c>
      <c r="F18">
        <v>157296</v>
      </c>
      <c r="G18">
        <v>4795</v>
      </c>
      <c r="H18">
        <v>87</v>
      </c>
      <c r="I18">
        <v>314</v>
      </c>
    </row>
    <row r="19" spans="1:9" x14ac:dyDescent="0.25">
      <c r="A19" s="1" t="s">
        <v>19</v>
      </c>
      <c r="B19" s="1" t="s">
        <v>36</v>
      </c>
      <c r="C19" s="1" t="s">
        <v>37</v>
      </c>
      <c r="D19" s="2">
        <v>39600.55091435185</v>
      </c>
      <c r="E19" s="1">
        <f>YEAR(dataset[[#This Row],[Date Published]])</f>
        <v>2008</v>
      </c>
      <c r="F19">
        <v>8932588</v>
      </c>
      <c r="G19">
        <v>5748</v>
      </c>
      <c r="H19">
        <v>1416</v>
      </c>
      <c r="I19">
        <v>172</v>
      </c>
    </row>
    <row r="20" spans="1:9" x14ac:dyDescent="0.25">
      <c r="A20" s="1" t="s">
        <v>19</v>
      </c>
      <c r="B20" s="1" t="s">
        <v>38</v>
      </c>
      <c r="C20" s="1" t="s">
        <v>39</v>
      </c>
      <c r="D20" s="2">
        <v>43966.404629629629</v>
      </c>
      <c r="E20" s="1">
        <f>YEAR(dataset[[#This Row],[Date Published]])</f>
        <v>2020</v>
      </c>
      <c r="F20">
        <v>498166</v>
      </c>
      <c r="G20">
        <v>4574</v>
      </c>
      <c r="H20">
        <v>195</v>
      </c>
      <c r="I20">
        <v>259</v>
      </c>
    </row>
    <row r="21" spans="1:9" x14ac:dyDescent="0.25">
      <c r="A21" s="1" t="s">
        <v>40</v>
      </c>
      <c r="B21" s="1" t="s">
        <v>41</v>
      </c>
      <c r="C21" s="1" t="s">
        <v>42</v>
      </c>
      <c r="D21" s="2">
        <v>43771.625</v>
      </c>
      <c r="E21" s="1">
        <f>YEAR(dataset[[#This Row],[Date Published]])</f>
        <v>2019</v>
      </c>
      <c r="F21">
        <v>35652375</v>
      </c>
      <c r="G21">
        <v>189573</v>
      </c>
      <c r="H21">
        <v>24277</v>
      </c>
      <c r="I21">
        <v>3505</v>
      </c>
    </row>
    <row r="22" spans="1:9" x14ac:dyDescent="0.25">
      <c r="A22" s="1" t="s">
        <v>40</v>
      </c>
      <c r="B22" s="1" t="s">
        <v>43</v>
      </c>
      <c r="C22" s="1" t="s">
        <v>44</v>
      </c>
      <c r="D22" s="2">
        <v>44102.008912037039</v>
      </c>
      <c r="E22" s="1">
        <f>YEAR(dataset[[#This Row],[Date Published]])</f>
        <v>2020</v>
      </c>
      <c r="F22">
        <v>894769</v>
      </c>
      <c r="G22">
        <v>5866</v>
      </c>
      <c r="H22">
        <v>3561</v>
      </c>
      <c r="I22">
        <v>645</v>
      </c>
    </row>
    <row r="23" spans="1:9" x14ac:dyDescent="0.25">
      <c r="A23" s="1" t="s">
        <v>40</v>
      </c>
      <c r="B23" s="1" t="s">
        <v>45</v>
      </c>
      <c r="C23" s="1" t="s">
        <v>46</v>
      </c>
      <c r="D23" s="2">
        <v>43652.54173611111</v>
      </c>
      <c r="E23" s="1">
        <f>YEAR(dataset[[#This Row],[Date Published]])</f>
        <v>2019</v>
      </c>
      <c r="F23">
        <v>14827061</v>
      </c>
      <c r="G23">
        <v>60550</v>
      </c>
      <c r="H23">
        <v>10340</v>
      </c>
      <c r="I23">
        <v>600</v>
      </c>
    </row>
    <row r="24" spans="1:9" x14ac:dyDescent="0.25">
      <c r="A24" s="1" t="s">
        <v>40</v>
      </c>
      <c r="B24" s="1" t="s">
        <v>47</v>
      </c>
      <c r="C24" s="1" t="s">
        <v>48</v>
      </c>
      <c r="D24" s="2">
        <v>44142.819733796299</v>
      </c>
      <c r="E24" s="1">
        <f>YEAR(dataset[[#This Row],[Date Published]])</f>
        <v>2020</v>
      </c>
      <c r="F24">
        <v>119576</v>
      </c>
      <c r="G24">
        <v>1052</v>
      </c>
      <c r="H24">
        <v>227</v>
      </c>
      <c r="I24">
        <v>144</v>
      </c>
    </row>
    <row r="25" spans="1:9" x14ac:dyDescent="0.25">
      <c r="A25" s="1" t="s">
        <v>40</v>
      </c>
      <c r="B25" s="1" t="s">
        <v>49</v>
      </c>
      <c r="C25" s="1" t="s">
        <v>50</v>
      </c>
      <c r="D25" s="2">
        <v>44095.652141203704</v>
      </c>
      <c r="E25" s="1">
        <f>YEAR(dataset[[#This Row],[Date Published]])</f>
        <v>2020</v>
      </c>
      <c r="F25">
        <v>975985</v>
      </c>
      <c r="G25">
        <v>5687</v>
      </c>
      <c r="H25">
        <v>2640</v>
      </c>
      <c r="I25">
        <v>632</v>
      </c>
    </row>
    <row r="26" spans="1:9" x14ac:dyDescent="0.25">
      <c r="A26" s="1" t="s">
        <v>40</v>
      </c>
      <c r="B26" s="1" t="s">
        <v>51</v>
      </c>
      <c r="C26" s="1" t="s">
        <v>52</v>
      </c>
      <c r="D26" s="2">
        <v>43468.035266203704</v>
      </c>
      <c r="E26" s="1">
        <f>YEAR(dataset[[#This Row],[Date Published]])</f>
        <v>2019</v>
      </c>
      <c r="F26">
        <v>20469720</v>
      </c>
      <c r="G26">
        <v>78121</v>
      </c>
      <c r="H26">
        <v>23849</v>
      </c>
      <c r="I26">
        <v>2973</v>
      </c>
    </row>
    <row r="27" spans="1:9" x14ac:dyDescent="0.25">
      <c r="A27" s="1" t="s">
        <v>40</v>
      </c>
      <c r="B27" s="1" t="s">
        <v>53</v>
      </c>
      <c r="C27" s="1" t="s">
        <v>54</v>
      </c>
      <c r="D27" s="2">
        <v>43478.104178240741</v>
      </c>
      <c r="E27" s="1">
        <f>YEAR(dataset[[#This Row],[Date Published]])</f>
        <v>2019</v>
      </c>
      <c r="F27">
        <v>25762224</v>
      </c>
      <c r="G27">
        <v>95428</v>
      </c>
      <c r="H27">
        <v>21794</v>
      </c>
      <c r="I27">
        <v>2812</v>
      </c>
    </row>
    <row r="28" spans="1:9" x14ac:dyDescent="0.25">
      <c r="A28" s="1" t="s">
        <v>40</v>
      </c>
      <c r="B28" s="1" t="s">
        <v>55</v>
      </c>
      <c r="C28" s="1" t="s">
        <v>56</v>
      </c>
      <c r="D28" s="2">
        <v>44118.152581018519</v>
      </c>
      <c r="E28" s="1">
        <f>YEAR(dataset[[#This Row],[Date Published]])</f>
        <v>2020</v>
      </c>
      <c r="F28">
        <v>19432</v>
      </c>
      <c r="G28">
        <v>77</v>
      </c>
      <c r="H28">
        <v>28</v>
      </c>
      <c r="I28">
        <v>17</v>
      </c>
    </row>
    <row r="29" spans="1:9" x14ac:dyDescent="0.25">
      <c r="A29" s="1" t="s">
        <v>40</v>
      </c>
      <c r="B29" s="1" t="s">
        <v>57</v>
      </c>
      <c r="C29" s="1" t="s">
        <v>58</v>
      </c>
      <c r="D29" s="2">
        <v>44099.529108796298</v>
      </c>
      <c r="E29" s="1">
        <f>YEAR(dataset[[#This Row],[Date Published]])</f>
        <v>2020</v>
      </c>
      <c r="F29">
        <v>3707044</v>
      </c>
      <c r="G29">
        <v>27018</v>
      </c>
      <c r="H29">
        <v>3264</v>
      </c>
      <c r="I29">
        <v>315</v>
      </c>
    </row>
    <row r="30" spans="1:9" x14ac:dyDescent="0.25">
      <c r="A30" s="1" t="s">
        <v>40</v>
      </c>
      <c r="B30" s="1" t="s">
        <v>59</v>
      </c>
      <c r="C30" s="1" t="s">
        <v>60</v>
      </c>
      <c r="D30" s="2">
        <v>43844.506412037037</v>
      </c>
      <c r="E30" s="1">
        <f>YEAR(dataset[[#This Row],[Date Published]])</f>
        <v>2020</v>
      </c>
      <c r="F30">
        <v>8643276</v>
      </c>
      <c r="G30">
        <v>35870</v>
      </c>
      <c r="H30">
        <v>9536</v>
      </c>
      <c r="I30">
        <v>1309</v>
      </c>
    </row>
    <row r="31" spans="1:9" x14ac:dyDescent="0.25">
      <c r="A31" s="1" t="s">
        <v>61</v>
      </c>
      <c r="B31" s="1" t="s">
        <v>62</v>
      </c>
      <c r="C31" s="1" t="s">
        <v>63</v>
      </c>
      <c r="D31" s="2">
        <v>42102.411828703705</v>
      </c>
      <c r="E31" s="1">
        <f>YEAR(dataset[[#This Row],[Date Published]])</f>
        <v>2015</v>
      </c>
      <c r="F31">
        <v>50456066</v>
      </c>
      <c r="G31">
        <v>202721</v>
      </c>
      <c r="H31">
        <v>26770</v>
      </c>
      <c r="I31">
        <v>1</v>
      </c>
    </row>
    <row r="32" spans="1:9" x14ac:dyDescent="0.25">
      <c r="A32" s="1" t="s">
        <v>61</v>
      </c>
      <c r="B32" s="1" t="s">
        <v>64</v>
      </c>
      <c r="C32" s="1" t="s">
        <v>65</v>
      </c>
      <c r="D32" s="2">
        <v>43994.25</v>
      </c>
      <c r="E32" s="1">
        <f>YEAR(dataset[[#This Row],[Date Published]])</f>
        <v>2020</v>
      </c>
      <c r="F32">
        <v>312096</v>
      </c>
      <c r="G32">
        <v>2955</v>
      </c>
      <c r="H32">
        <v>252</v>
      </c>
      <c r="I32">
        <v>181</v>
      </c>
    </row>
    <row r="33" spans="1:9" x14ac:dyDescent="0.25">
      <c r="A33" s="1" t="s">
        <v>61</v>
      </c>
      <c r="B33" s="1" t="s">
        <v>66</v>
      </c>
      <c r="C33" s="1" t="s">
        <v>67</v>
      </c>
      <c r="D33" s="2">
        <v>44022.791979166665</v>
      </c>
      <c r="E33" s="1">
        <f>YEAR(dataset[[#This Row],[Date Published]])</f>
        <v>2020</v>
      </c>
      <c r="F33">
        <v>3222970</v>
      </c>
      <c r="G33">
        <v>43261</v>
      </c>
      <c r="H33">
        <v>2129</v>
      </c>
      <c r="I33">
        <v>1317</v>
      </c>
    </row>
    <row r="34" spans="1:9" x14ac:dyDescent="0.25">
      <c r="A34" s="1" t="s">
        <v>61</v>
      </c>
      <c r="B34" s="1" t="s">
        <v>68</v>
      </c>
      <c r="C34" s="1" t="s">
        <v>69</v>
      </c>
      <c r="D34" s="2">
        <v>43357.66233796296</v>
      </c>
      <c r="E34" s="1">
        <f>YEAR(dataset[[#This Row],[Date Published]])</f>
        <v>2018</v>
      </c>
      <c r="F34">
        <v>3968290</v>
      </c>
      <c r="G34">
        <v>15274</v>
      </c>
      <c r="H34">
        <v>2237</v>
      </c>
      <c r="I34">
        <v>818</v>
      </c>
    </row>
    <row r="35" spans="1:9" x14ac:dyDescent="0.25">
      <c r="A35" s="1" t="s">
        <v>61</v>
      </c>
      <c r="B35" s="1" t="s">
        <v>70</v>
      </c>
      <c r="C35" s="1" t="s">
        <v>71</v>
      </c>
      <c r="D35" s="2">
        <v>41616.882916666669</v>
      </c>
      <c r="E35" s="1">
        <f>YEAR(dataset[[#This Row],[Date Published]])</f>
        <v>2013</v>
      </c>
      <c r="F35">
        <v>17412052</v>
      </c>
      <c r="G35">
        <v>137555</v>
      </c>
      <c r="H35">
        <v>10949</v>
      </c>
      <c r="I35">
        <v>4733</v>
      </c>
    </row>
    <row r="36" spans="1:9" x14ac:dyDescent="0.25">
      <c r="A36" s="1" t="s">
        <v>61</v>
      </c>
      <c r="B36" s="1" t="s">
        <v>72</v>
      </c>
      <c r="C36" s="1" t="s">
        <v>73</v>
      </c>
      <c r="D36" s="2">
        <v>42522.890277777777</v>
      </c>
      <c r="E36" s="1">
        <f>YEAR(dataset[[#This Row],[Date Published]])</f>
        <v>2016</v>
      </c>
      <c r="F36">
        <v>1041815</v>
      </c>
      <c r="G36">
        <v>8694</v>
      </c>
      <c r="H36">
        <v>182</v>
      </c>
      <c r="I36">
        <v>34</v>
      </c>
    </row>
    <row r="37" spans="1:9" x14ac:dyDescent="0.25">
      <c r="A37" s="1" t="s">
        <v>61</v>
      </c>
      <c r="B37" s="1" t="s">
        <v>74</v>
      </c>
      <c r="C37" s="1" t="s">
        <v>75</v>
      </c>
      <c r="D37" s="2">
        <v>44153.011562500003</v>
      </c>
      <c r="E37" s="1">
        <f>YEAR(dataset[[#This Row],[Date Published]])</f>
        <v>2020</v>
      </c>
      <c r="F37">
        <v>1588</v>
      </c>
      <c r="G37">
        <v>33</v>
      </c>
      <c r="H37">
        <v>0</v>
      </c>
      <c r="I37">
        <v>14</v>
      </c>
    </row>
    <row r="38" spans="1:9" x14ac:dyDescent="0.25">
      <c r="A38" s="1" t="s">
        <v>61</v>
      </c>
      <c r="B38" s="1" t="s">
        <v>76</v>
      </c>
      <c r="C38" s="1" t="s">
        <v>77</v>
      </c>
      <c r="D38" s="2">
        <v>43425.625057870369</v>
      </c>
      <c r="E38" s="1">
        <f>YEAR(dataset[[#This Row],[Date Published]])</f>
        <v>2018</v>
      </c>
      <c r="F38">
        <v>1313868</v>
      </c>
      <c r="G38">
        <v>5997</v>
      </c>
      <c r="H38">
        <v>1035</v>
      </c>
      <c r="I38">
        <v>48</v>
      </c>
    </row>
    <row r="39" spans="1:9" x14ac:dyDescent="0.25">
      <c r="A39" s="1" t="s">
        <v>78</v>
      </c>
      <c r="B39" s="1" t="s">
        <v>79</v>
      </c>
      <c r="C39" s="1" t="s">
        <v>80</v>
      </c>
      <c r="D39" s="2">
        <v>43913.699155092596</v>
      </c>
      <c r="E39" s="1">
        <f>YEAR(dataset[[#This Row],[Date Published]])</f>
        <v>2020</v>
      </c>
      <c r="F39">
        <v>35259949</v>
      </c>
      <c r="G39">
        <v>513924</v>
      </c>
      <c r="H39">
        <v>14593</v>
      </c>
      <c r="I39">
        <v>33569</v>
      </c>
    </row>
    <row r="40" spans="1:9" x14ac:dyDescent="0.25">
      <c r="A40" s="1" t="s">
        <v>78</v>
      </c>
      <c r="B40" s="1" t="s">
        <v>81</v>
      </c>
      <c r="C40" s="1" t="s">
        <v>82</v>
      </c>
      <c r="D40" s="2">
        <v>44152.971168981479</v>
      </c>
      <c r="E40" s="1">
        <f>YEAR(dataset[[#This Row],[Date Published]])</f>
        <v>2020</v>
      </c>
      <c r="F40">
        <v>67759</v>
      </c>
      <c r="G40">
        <v>5103</v>
      </c>
      <c r="H40">
        <v>76</v>
      </c>
      <c r="I40">
        <v>843</v>
      </c>
    </row>
    <row r="41" spans="1:9" x14ac:dyDescent="0.25">
      <c r="A41" s="1" t="s">
        <v>78</v>
      </c>
      <c r="B41" s="1" t="s">
        <v>83</v>
      </c>
      <c r="C41" s="1" t="s">
        <v>84</v>
      </c>
      <c r="D41" s="2">
        <v>43996.919571759259</v>
      </c>
      <c r="E41" s="1">
        <f>YEAR(dataset[[#This Row],[Date Published]])</f>
        <v>2020</v>
      </c>
      <c r="F41">
        <v>3046006</v>
      </c>
      <c r="G41">
        <v>120143</v>
      </c>
      <c r="H41">
        <v>977</v>
      </c>
      <c r="I41">
        <v>5249</v>
      </c>
    </row>
    <row r="42" spans="1:9" x14ac:dyDescent="0.25">
      <c r="A42" s="1" t="s">
        <v>78</v>
      </c>
      <c r="B42" s="1" t="s">
        <v>85</v>
      </c>
      <c r="C42" s="1" t="s">
        <v>86</v>
      </c>
      <c r="D42" s="2">
        <v>44054.794432870367</v>
      </c>
      <c r="E42" s="1">
        <f>YEAR(dataset[[#This Row],[Date Published]])</f>
        <v>2020</v>
      </c>
      <c r="F42">
        <v>2375531</v>
      </c>
      <c r="G42">
        <v>109411</v>
      </c>
      <c r="H42">
        <v>2646</v>
      </c>
      <c r="I42">
        <v>7911</v>
      </c>
    </row>
    <row r="43" spans="1:9" x14ac:dyDescent="0.25">
      <c r="A43" s="1" t="s">
        <v>78</v>
      </c>
      <c r="B43" s="1" t="s">
        <v>87</v>
      </c>
      <c r="C43" s="1" t="s">
        <v>88</v>
      </c>
      <c r="D43" s="2">
        <v>44128.666851851849</v>
      </c>
      <c r="E43" s="1">
        <f>YEAR(dataset[[#This Row],[Date Published]])</f>
        <v>2020</v>
      </c>
      <c r="F43">
        <v>496749</v>
      </c>
      <c r="G43">
        <v>10919</v>
      </c>
      <c r="H43">
        <v>272</v>
      </c>
      <c r="I43">
        <v>1647</v>
      </c>
    </row>
    <row r="44" spans="1:9" x14ac:dyDescent="0.25">
      <c r="A44" s="1" t="s">
        <v>78</v>
      </c>
      <c r="B44" s="1" t="s">
        <v>89</v>
      </c>
      <c r="C44" s="1" t="s">
        <v>90</v>
      </c>
      <c r="D44" s="2">
        <v>43988.846041666664</v>
      </c>
      <c r="E44" s="1">
        <f>YEAR(dataset[[#This Row],[Date Published]])</f>
        <v>2020</v>
      </c>
      <c r="F44">
        <v>1180772</v>
      </c>
      <c r="G44">
        <v>26135</v>
      </c>
      <c r="H44">
        <v>1734</v>
      </c>
      <c r="I44">
        <v>2432</v>
      </c>
    </row>
    <row r="45" spans="1:9" x14ac:dyDescent="0.25">
      <c r="A45" s="1" t="s">
        <v>78</v>
      </c>
      <c r="B45" s="1" t="s">
        <v>91</v>
      </c>
      <c r="C45" s="1" t="s">
        <v>92</v>
      </c>
      <c r="D45" s="2">
        <v>43985.718761574077</v>
      </c>
      <c r="E45" s="1">
        <f>YEAR(dataset[[#This Row],[Date Published]])</f>
        <v>2020</v>
      </c>
      <c r="F45">
        <v>227456</v>
      </c>
      <c r="G45">
        <v>5529</v>
      </c>
      <c r="H45">
        <v>189</v>
      </c>
      <c r="I45">
        <v>501</v>
      </c>
    </row>
    <row r="46" spans="1:9" x14ac:dyDescent="0.25">
      <c r="A46" s="1" t="s">
        <v>78</v>
      </c>
      <c r="B46" s="1" t="s">
        <v>93</v>
      </c>
      <c r="C46" s="1" t="s">
        <v>94</v>
      </c>
      <c r="D46" s="2">
        <v>44134.791689814818</v>
      </c>
      <c r="E46" s="1">
        <f>YEAR(dataset[[#This Row],[Date Published]])</f>
        <v>2020</v>
      </c>
      <c r="F46">
        <v>370420</v>
      </c>
      <c r="G46">
        <v>13691</v>
      </c>
      <c r="H46">
        <v>285</v>
      </c>
      <c r="I46">
        <v>940</v>
      </c>
    </row>
    <row r="47" spans="1:9" x14ac:dyDescent="0.25">
      <c r="A47" s="1" t="s">
        <v>78</v>
      </c>
      <c r="B47" s="1" t="s">
        <v>95</v>
      </c>
      <c r="C47" s="1" t="s">
        <v>96</v>
      </c>
      <c r="D47" s="2">
        <v>44074.66679398148</v>
      </c>
      <c r="E47" s="1">
        <f>YEAR(dataset[[#This Row],[Date Published]])</f>
        <v>2020</v>
      </c>
      <c r="F47">
        <v>2515944</v>
      </c>
      <c r="G47">
        <v>53501</v>
      </c>
      <c r="H47">
        <v>1157</v>
      </c>
      <c r="I47">
        <v>4888</v>
      </c>
    </row>
    <row r="48" spans="1:9" x14ac:dyDescent="0.25">
      <c r="A48" s="1" t="s">
        <v>78</v>
      </c>
      <c r="B48" s="1" t="s">
        <v>97</v>
      </c>
      <c r="C48" s="1" t="s">
        <v>98</v>
      </c>
      <c r="D48" s="2">
        <v>44025.666747685187</v>
      </c>
      <c r="E48" s="1">
        <f>YEAR(dataset[[#This Row],[Date Published]])</f>
        <v>2020</v>
      </c>
      <c r="F48">
        <v>5631127</v>
      </c>
      <c r="G48">
        <v>114578</v>
      </c>
      <c r="H48">
        <v>2527</v>
      </c>
      <c r="I48">
        <v>8542</v>
      </c>
    </row>
    <row r="49" spans="1:9" x14ac:dyDescent="0.25">
      <c r="A49" s="1" t="s">
        <v>99</v>
      </c>
      <c r="B49" s="1" t="s">
        <v>100</v>
      </c>
      <c r="C49" s="1" t="s">
        <v>101</v>
      </c>
      <c r="D49" s="2">
        <v>43573.812523148146</v>
      </c>
      <c r="E49" s="1">
        <f>YEAR(dataset[[#This Row],[Date Published]])</f>
        <v>2019</v>
      </c>
      <c r="F49">
        <v>159929723</v>
      </c>
      <c r="G49">
        <v>625938</v>
      </c>
      <c r="H49">
        <v>216069</v>
      </c>
      <c r="I49">
        <v>35</v>
      </c>
    </row>
    <row r="50" spans="1:9" x14ac:dyDescent="0.25">
      <c r="A50" s="1" t="s">
        <v>99</v>
      </c>
      <c r="B50" s="1" t="s">
        <v>102</v>
      </c>
      <c r="C50" s="1" t="s">
        <v>103</v>
      </c>
      <c r="D50" s="2">
        <v>43580.812511574077</v>
      </c>
      <c r="E50" s="1">
        <f>YEAR(dataset[[#This Row],[Date Published]])</f>
        <v>2019</v>
      </c>
      <c r="F50">
        <v>16703163</v>
      </c>
      <c r="G50">
        <v>60066</v>
      </c>
      <c r="H50">
        <v>17299</v>
      </c>
      <c r="I50">
        <v>2</v>
      </c>
    </row>
    <row r="51" spans="1:9" x14ac:dyDescent="0.25">
      <c r="A51" s="1" t="s">
        <v>99</v>
      </c>
      <c r="B51" s="1" t="s">
        <v>104</v>
      </c>
      <c r="C51" s="1" t="s">
        <v>105</v>
      </c>
      <c r="D51" s="2">
        <v>43595.485567129632</v>
      </c>
      <c r="E51" s="1">
        <f>YEAR(dataset[[#This Row],[Date Published]])</f>
        <v>2019</v>
      </c>
      <c r="F51">
        <v>23900612</v>
      </c>
      <c r="G51">
        <v>110202</v>
      </c>
      <c r="H51">
        <v>29292</v>
      </c>
      <c r="I51">
        <v>328</v>
      </c>
    </row>
    <row r="52" spans="1:9" x14ac:dyDescent="0.25">
      <c r="A52" s="1" t="s">
        <v>99</v>
      </c>
      <c r="B52" s="1" t="s">
        <v>106</v>
      </c>
      <c r="C52" s="1" t="s">
        <v>107</v>
      </c>
      <c r="D52" s="2">
        <v>43013.530636574076</v>
      </c>
      <c r="E52" s="1">
        <f>YEAR(dataset[[#This Row],[Date Published]])</f>
        <v>2017</v>
      </c>
      <c r="F52">
        <v>201948</v>
      </c>
      <c r="G52">
        <v>721</v>
      </c>
      <c r="H52">
        <v>120</v>
      </c>
      <c r="I52">
        <v>1</v>
      </c>
    </row>
    <row r="53" spans="1:9" x14ac:dyDescent="0.25">
      <c r="A53" s="1" t="s">
        <v>99</v>
      </c>
      <c r="B53" s="1" t="s">
        <v>108</v>
      </c>
      <c r="C53" s="1" t="s">
        <v>109</v>
      </c>
      <c r="D53" s="2">
        <v>43013.530509259261</v>
      </c>
      <c r="E53" s="1">
        <f>YEAR(dataset[[#This Row],[Date Published]])</f>
        <v>2017</v>
      </c>
      <c r="F53">
        <v>40209</v>
      </c>
      <c r="G53">
        <v>220</v>
      </c>
      <c r="H53">
        <v>24</v>
      </c>
      <c r="I53">
        <v>1</v>
      </c>
    </row>
    <row r="54" spans="1:9" x14ac:dyDescent="0.25">
      <c r="A54" s="1" t="s">
        <v>99</v>
      </c>
      <c r="B54" s="1" t="s">
        <v>110</v>
      </c>
      <c r="C54" s="1" t="s">
        <v>111</v>
      </c>
      <c r="D54" s="2">
        <v>43158.791770833333</v>
      </c>
      <c r="E54" s="1">
        <f>YEAR(dataset[[#This Row],[Date Published]])</f>
        <v>2018</v>
      </c>
      <c r="F54">
        <v>1178323</v>
      </c>
      <c r="G54">
        <v>5298</v>
      </c>
      <c r="H54">
        <v>600</v>
      </c>
      <c r="I54">
        <v>5</v>
      </c>
    </row>
    <row r="55" spans="1:9" x14ac:dyDescent="0.25">
      <c r="A55" s="1" t="s">
        <v>99</v>
      </c>
      <c r="B55" s="1" t="s">
        <v>112</v>
      </c>
      <c r="C55" s="1" t="s">
        <v>113</v>
      </c>
      <c r="D55" s="2">
        <v>43019.791678240741</v>
      </c>
      <c r="E55" s="1">
        <f>YEAR(dataset[[#This Row],[Date Published]])</f>
        <v>2017</v>
      </c>
      <c r="F55">
        <v>107126328</v>
      </c>
      <c r="G55">
        <v>425033</v>
      </c>
      <c r="H55">
        <v>174342</v>
      </c>
      <c r="I55">
        <v>2</v>
      </c>
    </row>
    <row r="56" spans="1:9" x14ac:dyDescent="0.25">
      <c r="A56" s="1" t="s">
        <v>99</v>
      </c>
      <c r="B56" s="1" t="s">
        <v>114</v>
      </c>
      <c r="C56" s="1" t="s">
        <v>115</v>
      </c>
      <c r="D56" s="2">
        <v>42997.791724537034</v>
      </c>
      <c r="E56" s="1">
        <f>YEAR(dataset[[#This Row],[Date Published]])</f>
        <v>2017</v>
      </c>
      <c r="F56">
        <v>49565349</v>
      </c>
      <c r="G56">
        <v>190000</v>
      </c>
      <c r="H56">
        <v>48171</v>
      </c>
      <c r="I56">
        <v>58</v>
      </c>
    </row>
    <row r="57" spans="1:9" x14ac:dyDescent="0.25">
      <c r="A57" s="1" t="s">
        <v>99</v>
      </c>
      <c r="B57" s="1" t="s">
        <v>116</v>
      </c>
      <c r="C57" s="1" t="s">
        <v>117</v>
      </c>
      <c r="D57" s="2">
        <v>42966.791666666664</v>
      </c>
      <c r="E57" s="1">
        <f>YEAR(dataset[[#This Row],[Date Published]])</f>
        <v>2017</v>
      </c>
      <c r="F57">
        <v>35497554</v>
      </c>
      <c r="G57">
        <v>130686</v>
      </c>
      <c r="H57">
        <v>53013</v>
      </c>
      <c r="I57">
        <v>1</v>
      </c>
    </row>
    <row r="58" spans="1:9" x14ac:dyDescent="0.25">
      <c r="A58" s="1" t="s">
        <v>99</v>
      </c>
      <c r="B58" s="1" t="s">
        <v>118</v>
      </c>
      <c r="C58" s="1" t="s">
        <v>119</v>
      </c>
      <c r="D58" s="2">
        <v>42862.375011574077</v>
      </c>
      <c r="E58" s="1">
        <f>YEAR(dataset[[#This Row],[Date Published]])</f>
        <v>2017</v>
      </c>
      <c r="F58">
        <v>16551115</v>
      </c>
      <c r="G58">
        <v>53469</v>
      </c>
      <c r="H58">
        <v>14957</v>
      </c>
      <c r="I58">
        <v>201</v>
      </c>
    </row>
    <row r="59" spans="1:9" x14ac:dyDescent="0.25">
      <c r="A59" s="1" t="s">
        <v>120</v>
      </c>
      <c r="B59" s="1" t="s">
        <v>121</v>
      </c>
      <c r="C59" s="1" t="s">
        <v>122</v>
      </c>
      <c r="D59" s="2">
        <v>44152.802106481482</v>
      </c>
      <c r="E59" s="1">
        <f>YEAR(dataset[[#This Row],[Date Published]])</f>
        <v>2020</v>
      </c>
      <c r="F59">
        <v>52961</v>
      </c>
      <c r="G59">
        <v>2157</v>
      </c>
      <c r="H59">
        <v>300</v>
      </c>
      <c r="I59">
        <v>220</v>
      </c>
    </row>
    <row r="60" spans="1:9" x14ac:dyDescent="0.25">
      <c r="A60" s="1" t="s">
        <v>120</v>
      </c>
      <c r="B60" s="1" t="s">
        <v>123</v>
      </c>
      <c r="C60" s="1" t="s">
        <v>124</v>
      </c>
      <c r="D60" s="2">
        <v>44083.792858796296</v>
      </c>
      <c r="E60" s="1">
        <f>YEAR(dataset[[#This Row],[Date Published]])</f>
        <v>2020</v>
      </c>
      <c r="F60">
        <v>57855</v>
      </c>
      <c r="G60">
        <v>531</v>
      </c>
      <c r="H60">
        <v>50</v>
      </c>
      <c r="I60">
        <v>39</v>
      </c>
    </row>
    <row r="61" spans="1:9" x14ac:dyDescent="0.25">
      <c r="A61" s="1" t="s">
        <v>120</v>
      </c>
      <c r="B61" s="1" t="s">
        <v>125</v>
      </c>
      <c r="C61" s="1" t="s">
        <v>126</v>
      </c>
      <c r="D61" s="2">
        <v>44136.543043981481</v>
      </c>
      <c r="E61" s="1">
        <f>YEAR(dataset[[#This Row],[Date Published]])</f>
        <v>2020</v>
      </c>
      <c r="F61">
        <v>150769</v>
      </c>
      <c r="G61">
        <v>1785</v>
      </c>
      <c r="H61">
        <v>105</v>
      </c>
      <c r="I61">
        <v>128</v>
      </c>
    </row>
    <row r="62" spans="1:9" x14ac:dyDescent="0.25">
      <c r="A62" s="1" t="s">
        <v>120</v>
      </c>
      <c r="B62" s="1" t="s">
        <v>127</v>
      </c>
      <c r="C62" s="1" t="s">
        <v>128</v>
      </c>
      <c r="D62" s="2">
        <v>42901.623148148145</v>
      </c>
      <c r="E62" s="1">
        <f>YEAR(dataset[[#This Row],[Date Published]])</f>
        <v>2017</v>
      </c>
      <c r="F62">
        <v>3811661</v>
      </c>
      <c r="G62">
        <v>20567</v>
      </c>
      <c r="H62">
        <v>1420</v>
      </c>
      <c r="I62">
        <v>874</v>
      </c>
    </row>
    <row r="63" spans="1:9" x14ac:dyDescent="0.25">
      <c r="A63" s="1" t="s">
        <v>120</v>
      </c>
      <c r="B63" s="1" t="s">
        <v>129</v>
      </c>
      <c r="C63" s="1" t="s">
        <v>130</v>
      </c>
      <c r="D63" s="2">
        <v>44138.747916666667</v>
      </c>
      <c r="E63" s="1">
        <f>YEAR(dataset[[#This Row],[Date Published]])</f>
        <v>2020</v>
      </c>
      <c r="F63">
        <v>721254</v>
      </c>
      <c r="G63">
        <v>9284</v>
      </c>
      <c r="H63">
        <v>597</v>
      </c>
      <c r="I63">
        <v>2044</v>
      </c>
    </row>
    <row r="64" spans="1:9" x14ac:dyDescent="0.25">
      <c r="A64" s="1" t="s">
        <v>120</v>
      </c>
      <c r="B64" s="1" t="s">
        <v>131</v>
      </c>
      <c r="C64" s="1" t="s">
        <v>132</v>
      </c>
      <c r="D64" s="2">
        <v>43942.791805555556</v>
      </c>
      <c r="E64" s="1">
        <f>YEAR(dataset[[#This Row],[Date Published]])</f>
        <v>2020</v>
      </c>
      <c r="F64">
        <v>118640</v>
      </c>
      <c r="G64">
        <v>918</v>
      </c>
      <c r="H64">
        <v>83</v>
      </c>
      <c r="I64">
        <v>46</v>
      </c>
    </row>
    <row r="65" spans="1:9" x14ac:dyDescent="0.25">
      <c r="A65" s="1" t="s">
        <v>120</v>
      </c>
      <c r="B65" s="1" t="s">
        <v>133</v>
      </c>
      <c r="C65" s="1" t="s">
        <v>134</v>
      </c>
      <c r="D65" s="2">
        <v>44052.52847222222</v>
      </c>
      <c r="E65" s="1">
        <f>YEAR(dataset[[#This Row],[Date Published]])</f>
        <v>2020</v>
      </c>
      <c r="F65">
        <v>67072</v>
      </c>
      <c r="G65">
        <v>606</v>
      </c>
      <c r="H65">
        <v>42</v>
      </c>
      <c r="I65">
        <v>35</v>
      </c>
    </row>
    <row r="66" spans="1:9" x14ac:dyDescent="0.25">
      <c r="A66" s="1" t="s">
        <v>120</v>
      </c>
      <c r="B66" s="1" t="s">
        <v>135</v>
      </c>
      <c r="C66" s="1" t="s">
        <v>136</v>
      </c>
      <c r="D66" s="2">
        <v>44093.655370370368</v>
      </c>
      <c r="E66" s="1">
        <f>YEAR(dataset[[#This Row],[Date Published]])</f>
        <v>2020</v>
      </c>
      <c r="F66">
        <v>347773</v>
      </c>
      <c r="G66">
        <v>3274</v>
      </c>
      <c r="H66">
        <v>210</v>
      </c>
      <c r="I66">
        <v>108</v>
      </c>
    </row>
    <row r="67" spans="1:9" x14ac:dyDescent="0.25">
      <c r="A67" s="1" t="s">
        <v>120</v>
      </c>
      <c r="B67" s="1" t="s">
        <v>137</v>
      </c>
      <c r="C67" s="1" t="s">
        <v>138</v>
      </c>
      <c r="D67" s="2">
        <v>44152.737557870372</v>
      </c>
      <c r="E67" s="1">
        <f>YEAR(dataset[[#This Row],[Date Published]])</f>
        <v>2020</v>
      </c>
      <c r="F67">
        <v>561868</v>
      </c>
      <c r="G67">
        <v>29989</v>
      </c>
      <c r="H67">
        <v>1421</v>
      </c>
      <c r="I67">
        <v>2572</v>
      </c>
    </row>
    <row r="68" spans="1:9" x14ac:dyDescent="0.25">
      <c r="A68" s="1" t="s">
        <v>120</v>
      </c>
      <c r="B68" s="1" t="s">
        <v>139</v>
      </c>
      <c r="C68" s="1" t="s">
        <v>140</v>
      </c>
      <c r="D68" s="2">
        <v>43977.318518518521</v>
      </c>
      <c r="E68" s="1">
        <f>YEAR(dataset[[#This Row],[Date Published]])</f>
        <v>2020</v>
      </c>
      <c r="F68">
        <v>23449</v>
      </c>
      <c r="G68">
        <v>195</v>
      </c>
      <c r="H68">
        <v>22</v>
      </c>
      <c r="I68">
        <v>65</v>
      </c>
    </row>
    <row r="69" spans="1:9" x14ac:dyDescent="0.25">
      <c r="A69" s="1" t="s">
        <v>141</v>
      </c>
      <c r="B69" s="1" t="s">
        <v>142</v>
      </c>
      <c r="C69" s="1" t="s">
        <v>143</v>
      </c>
      <c r="D69" s="2">
        <v>43652.906273148146</v>
      </c>
      <c r="E69" s="1">
        <f>YEAR(dataset[[#This Row],[Date Published]])</f>
        <v>2019</v>
      </c>
      <c r="F69">
        <v>5240490</v>
      </c>
      <c r="G69">
        <v>51801</v>
      </c>
      <c r="H69">
        <v>1790</v>
      </c>
      <c r="I69">
        <v>1707</v>
      </c>
    </row>
    <row r="70" spans="1:9" x14ac:dyDescent="0.25">
      <c r="A70" s="1" t="s">
        <v>141</v>
      </c>
      <c r="B70" s="1" t="s">
        <v>144</v>
      </c>
      <c r="C70" s="1" t="s">
        <v>145</v>
      </c>
      <c r="D70" s="2">
        <v>44021.111909722225</v>
      </c>
      <c r="E70" s="1">
        <f>YEAR(dataset[[#This Row],[Date Published]])</f>
        <v>2020</v>
      </c>
      <c r="F70">
        <v>335101</v>
      </c>
      <c r="G70">
        <v>3375</v>
      </c>
      <c r="H70">
        <v>202</v>
      </c>
      <c r="I70">
        <v>201</v>
      </c>
    </row>
    <row r="71" spans="1:9" x14ac:dyDescent="0.25">
      <c r="A71" s="1" t="s">
        <v>141</v>
      </c>
      <c r="B71" s="1" t="s">
        <v>146</v>
      </c>
      <c r="C71" s="1" t="s">
        <v>147</v>
      </c>
      <c r="D71" s="2">
        <v>44025.78696759259</v>
      </c>
      <c r="E71" s="1">
        <f>YEAR(dataset[[#This Row],[Date Published]])</f>
        <v>2020</v>
      </c>
      <c r="F71">
        <v>127703</v>
      </c>
      <c r="G71">
        <v>1232</v>
      </c>
      <c r="H71">
        <v>67</v>
      </c>
      <c r="I71">
        <v>73</v>
      </c>
    </row>
    <row r="72" spans="1:9" x14ac:dyDescent="0.25">
      <c r="A72" s="1" t="s">
        <v>141</v>
      </c>
      <c r="B72" s="1" t="s">
        <v>148</v>
      </c>
      <c r="C72" s="1" t="s">
        <v>149</v>
      </c>
      <c r="D72" s="2">
        <v>44057.625115740739</v>
      </c>
      <c r="E72" s="1">
        <f>YEAR(dataset[[#This Row],[Date Published]])</f>
        <v>2020</v>
      </c>
      <c r="F72">
        <v>53473</v>
      </c>
      <c r="G72">
        <v>496</v>
      </c>
      <c r="H72">
        <v>46</v>
      </c>
      <c r="I72">
        <v>28</v>
      </c>
    </row>
    <row r="73" spans="1:9" x14ac:dyDescent="0.25">
      <c r="A73" s="1" t="s">
        <v>141</v>
      </c>
      <c r="B73" s="1" t="s">
        <v>150</v>
      </c>
      <c r="C73" s="1" t="s">
        <v>151</v>
      </c>
      <c r="D73" s="2">
        <v>44042.708449074074</v>
      </c>
      <c r="E73" s="1">
        <f>YEAR(dataset[[#This Row],[Date Published]])</f>
        <v>2020</v>
      </c>
      <c r="F73">
        <v>17066</v>
      </c>
      <c r="G73">
        <v>203</v>
      </c>
      <c r="H73">
        <v>11</v>
      </c>
      <c r="I73">
        <v>17</v>
      </c>
    </row>
    <row r="74" spans="1:9" x14ac:dyDescent="0.25">
      <c r="A74" s="1" t="s">
        <v>141</v>
      </c>
      <c r="B74" s="1" t="s">
        <v>152</v>
      </c>
      <c r="C74" s="1" t="s">
        <v>153</v>
      </c>
      <c r="D74" s="2">
        <v>44045.708680555559</v>
      </c>
      <c r="E74" s="1">
        <f>YEAR(dataset[[#This Row],[Date Published]])</f>
        <v>2020</v>
      </c>
      <c r="F74">
        <v>18089</v>
      </c>
      <c r="G74">
        <v>186</v>
      </c>
      <c r="H74">
        <v>13</v>
      </c>
      <c r="I74">
        <v>13</v>
      </c>
    </row>
    <row r="75" spans="1:9" x14ac:dyDescent="0.25">
      <c r="A75" s="1" t="s">
        <v>141</v>
      </c>
      <c r="B75" s="1" t="s">
        <v>154</v>
      </c>
      <c r="C75" s="1" t="s">
        <v>155</v>
      </c>
      <c r="D75" s="2">
        <v>43162.375034722223</v>
      </c>
      <c r="E75" s="1">
        <f>YEAR(dataset[[#This Row],[Date Published]])</f>
        <v>2018</v>
      </c>
      <c r="F75">
        <v>2009048</v>
      </c>
      <c r="G75">
        <v>19301</v>
      </c>
      <c r="H75">
        <v>838</v>
      </c>
      <c r="I75">
        <v>1351</v>
      </c>
    </row>
    <row r="76" spans="1:9" x14ac:dyDescent="0.25">
      <c r="A76" s="1" t="s">
        <v>141</v>
      </c>
      <c r="B76" s="1" t="s">
        <v>156</v>
      </c>
      <c r="C76" s="1" t="s">
        <v>157</v>
      </c>
      <c r="D76" s="2">
        <v>44049.708472222221</v>
      </c>
      <c r="E76" s="1">
        <f>YEAR(dataset[[#This Row],[Date Published]])</f>
        <v>2020</v>
      </c>
      <c r="F76">
        <v>4584</v>
      </c>
      <c r="G76">
        <v>46</v>
      </c>
      <c r="H76">
        <v>0</v>
      </c>
      <c r="I76">
        <v>5</v>
      </c>
    </row>
    <row r="77" spans="1:9" x14ac:dyDescent="0.25">
      <c r="A77" s="1" t="s">
        <v>141</v>
      </c>
      <c r="B77" s="1" t="s">
        <v>158</v>
      </c>
      <c r="C77" s="1" t="s">
        <v>159</v>
      </c>
      <c r="D77" s="2">
        <v>44038.750138888892</v>
      </c>
      <c r="E77" s="1">
        <f>YEAR(dataset[[#This Row],[Date Published]])</f>
        <v>2020</v>
      </c>
      <c r="F77">
        <v>10839</v>
      </c>
      <c r="G77">
        <v>115</v>
      </c>
      <c r="H77">
        <v>6</v>
      </c>
      <c r="I77">
        <v>8</v>
      </c>
    </row>
    <row r="78" spans="1:9" x14ac:dyDescent="0.25">
      <c r="A78" s="1" t="s">
        <v>141</v>
      </c>
      <c r="B78" s="1" t="s">
        <v>160</v>
      </c>
      <c r="C78" s="1" t="s">
        <v>161</v>
      </c>
      <c r="D78" s="2">
        <v>43986.583622685182</v>
      </c>
      <c r="E78" s="1">
        <f>YEAR(dataset[[#This Row],[Date Published]])</f>
        <v>2020</v>
      </c>
      <c r="F78">
        <v>73253</v>
      </c>
      <c r="G78">
        <v>740</v>
      </c>
      <c r="H78">
        <v>102</v>
      </c>
      <c r="I78">
        <v>73</v>
      </c>
    </row>
    <row r="79" spans="1:9" x14ac:dyDescent="0.25">
      <c r="A79" s="1" t="s">
        <v>162</v>
      </c>
      <c r="B79" s="1" t="s">
        <v>163</v>
      </c>
      <c r="C79" s="1" t="s">
        <v>164</v>
      </c>
      <c r="D79" s="2">
        <v>43378.30810185185</v>
      </c>
      <c r="E79" s="1">
        <f>YEAR(dataset[[#This Row],[Date Published]])</f>
        <v>2018</v>
      </c>
      <c r="F79">
        <v>3062276</v>
      </c>
      <c r="G79">
        <v>47706</v>
      </c>
      <c r="H79">
        <v>1345</v>
      </c>
      <c r="I79">
        <v>2503</v>
      </c>
    </row>
    <row r="80" spans="1:9" x14ac:dyDescent="0.25">
      <c r="A80" s="1" t="s">
        <v>162</v>
      </c>
      <c r="B80" s="1" t="s">
        <v>165</v>
      </c>
      <c r="C80" s="1" t="s">
        <v>166</v>
      </c>
      <c r="D80" s="2">
        <v>43942.140081018515</v>
      </c>
      <c r="E80" s="1">
        <f>YEAR(dataset[[#This Row],[Date Published]])</f>
        <v>2020</v>
      </c>
      <c r="F80">
        <v>166011</v>
      </c>
      <c r="G80">
        <v>2338</v>
      </c>
      <c r="H80">
        <v>133</v>
      </c>
      <c r="I80">
        <v>175</v>
      </c>
    </row>
    <row r="81" spans="1:9" x14ac:dyDescent="0.25">
      <c r="A81" s="1" t="s">
        <v>162</v>
      </c>
      <c r="B81" s="1" t="s">
        <v>167</v>
      </c>
      <c r="C81" s="1" t="s">
        <v>168</v>
      </c>
      <c r="D81" s="2">
        <v>43982.750219907408</v>
      </c>
      <c r="E81" s="1">
        <f>YEAR(dataset[[#This Row],[Date Published]])</f>
        <v>2020</v>
      </c>
      <c r="F81">
        <v>280944</v>
      </c>
      <c r="G81">
        <v>5017</v>
      </c>
      <c r="H81">
        <v>123</v>
      </c>
      <c r="I81">
        <v>660</v>
      </c>
    </row>
    <row r="82" spans="1:9" x14ac:dyDescent="0.25">
      <c r="A82" s="1" t="s">
        <v>162</v>
      </c>
      <c r="B82" s="1" t="s">
        <v>169</v>
      </c>
      <c r="C82" s="1" t="s">
        <v>170</v>
      </c>
      <c r="D82" s="2">
        <v>44132.54173611111</v>
      </c>
      <c r="E82" s="1">
        <f>YEAR(dataset[[#This Row],[Date Published]])</f>
        <v>2020</v>
      </c>
      <c r="F82">
        <v>4330</v>
      </c>
      <c r="G82">
        <v>77</v>
      </c>
      <c r="H82">
        <v>0</v>
      </c>
      <c r="I82">
        <v>11</v>
      </c>
    </row>
    <row r="83" spans="1:9" x14ac:dyDescent="0.25">
      <c r="A83" s="1" t="s">
        <v>162</v>
      </c>
      <c r="B83" s="1" t="s">
        <v>171</v>
      </c>
      <c r="C83" s="1" t="s">
        <v>172</v>
      </c>
      <c r="D83" s="2">
        <v>43594.791759259257</v>
      </c>
      <c r="E83" s="1">
        <f>YEAR(dataset[[#This Row],[Date Published]])</f>
        <v>2019</v>
      </c>
      <c r="F83">
        <v>41272461</v>
      </c>
      <c r="G83">
        <v>151472</v>
      </c>
      <c r="H83">
        <v>35885</v>
      </c>
      <c r="I83">
        <v>118</v>
      </c>
    </row>
    <row r="84" spans="1:9" x14ac:dyDescent="0.25">
      <c r="A84" s="1" t="s">
        <v>162</v>
      </c>
      <c r="B84" s="1" t="s">
        <v>173</v>
      </c>
      <c r="C84" s="1" t="s">
        <v>174</v>
      </c>
      <c r="D84" s="2">
        <v>43576.40730324074</v>
      </c>
      <c r="E84" s="1">
        <f>YEAR(dataset[[#This Row],[Date Published]])</f>
        <v>2019</v>
      </c>
      <c r="F84">
        <v>205623</v>
      </c>
      <c r="G84">
        <v>1948</v>
      </c>
      <c r="H84">
        <v>151</v>
      </c>
      <c r="I84">
        <v>1</v>
      </c>
    </row>
    <row r="85" spans="1:9" x14ac:dyDescent="0.25">
      <c r="A85" s="1" t="s">
        <v>162</v>
      </c>
      <c r="B85" s="1" t="s">
        <v>175</v>
      </c>
      <c r="C85" s="1" t="s">
        <v>176</v>
      </c>
      <c r="D85" s="2">
        <v>43933.946458333332</v>
      </c>
      <c r="E85" s="1">
        <f>YEAR(dataset[[#This Row],[Date Published]])</f>
        <v>2020</v>
      </c>
      <c r="F85">
        <v>560920</v>
      </c>
      <c r="G85">
        <v>9444</v>
      </c>
      <c r="H85">
        <v>327</v>
      </c>
      <c r="I85">
        <v>623</v>
      </c>
    </row>
    <row r="86" spans="1:9" x14ac:dyDescent="0.25">
      <c r="A86" s="1" t="s">
        <v>162</v>
      </c>
      <c r="B86" s="1" t="s">
        <v>177</v>
      </c>
      <c r="C86" s="1" t="s">
        <v>178</v>
      </c>
      <c r="D86" s="2">
        <v>44047.875127314815</v>
      </c>
      <c r="E86" s="1">
        <f>YEAR(dataset[[#This Row],[Date Published]])</f>
        <v>2020</v>
      </c>
      <c r="F86">
        <v>65100</v>
      </c>
      <c r="G86">
        <v>1754</v>
      </c>
      <c r="H86">
        <v>39</v>
      </c>
      <c r="I86">
        <v>298</v>
      </c>
    </row>
    <row r="87" spans="1:9" x14ac:dyDescent="0.25">
      <c r="A87" s="1" t="s">
        <v>162</v>
      </c>
      <c r="B87" s="1" t="s">
        <v>179</v>
      </c>
      <c r="C87" s="1" t="s">
        <v>180</v>
      </c>
      <c r="D87" s="2">
        <v>43765.815034722225</v>
      </c>
      <c r="E87" s="1">
        <f>YEAR(dataset[[#This Row],[Date Published]])</f>
        <v>2019</v>
      </c>
      <c r="F87">
        <v>4867191</v>
      </c>
      <c r="G87">
        <v>58688</v>
      </c>
      <c r="H87">
        <v>6426</v>
      </c>
      <c r="I87">
        <v>672</v>
      </c>
    </row>
    <row r="88" spans="1:9" x14ac:dyDescent="0.25">
      <c r="A88" s="1" t="s">
        <v>162</v>
      </c>
      <c r="B88" s="1" t="s">
        <v>181</v>
      </c>
      <c r="C88" s="1" t="s">
        <v>182</v>
      </c>
      <c r="D88" s="2">
        <v>43981.532789351855</v>
      </c>
      <c r="E88" s="1">
        <f>YEAR(dataset[[#This Row],[Date Published]])</f>
        <v>2020</v>
      </c>
      <c r="F88">
        <v>8957531</v>
      </c>
      <c r="G88">
        <v>52840</v>
      </c>
      <c r="H88">
        <v>8819</v>
      </c>
      <c r="I88">
        <v>755</v>
      </c>
    </row>
    <row r="89" spans="1:9" x14ac:dyDescent="0.25">
      <c r="A89" s="1" t="s">
        <v>183</v>
      </c>
      <c r="B89" s="1" t="s">
        <v>184</v>
      </c>
      <c r="C89" s="1" t="s">
        <v>185</v>
      </c>
      <c r="D89" s="2">
        <v>43972.750196759262</v>
      </c>
      <c r="E89" s="1">
        <f>YEAR(dataset[[#This Row],[Date Published]])</f>
        <v>2020</v>
      </c>
      <c r="F89">
        <v>14906205</v>
      </c>
      <c r="G89">
        <v>276141</v>
      </c>
      <c r="H89">
        <v>6001</v>
      </c>
      <c r="I89">
        <v>23689</v>
      </c>
    </row>
    <row r="90" spans="1:9" x14ac:dyDescent="0.25">
      <c r="A90" s="1" t="s">
        <v>183</v>
      </c>
      <c r="B90" s="1" t="s">
        <v>186</v>
      </c>
      <c r="C90" s="1" t="s">
        <v>187</v>
      </c>
      <c r="D90" s="2">
        <v>43935.935162037036</v>
      </c>
      <c r="E90" s="1">
        <f>YEAR(dataset[[#This Row],[Date Published]])</f>
        <v>2020</v>
      </c>
      <c r="F90">
        <v>3196938</v>
      </c>
      <c r="G90">
        <v>36417</v>
      </c>
      <c r="H90">
        <v>1475</v>
      </c>
      <c r="I90">
        <v>1176</v>
      </c>
    </row>
    <row r="91" spans="1:9" x14ac:dyDescent="0.25">
      <c r="A91" s="1" t="s">
        <v>183</v>
      </c>
      <c r="B91" s="1" t="s">
        <v>188</v>
      </c>
      <c r="C91" s="1" t="s">
        <v>189</v>
      </c>
      <c r="D91" s="2">
        <v>43257.267314814817</v>
      </c>
      <c r="E91" s="1">
        <f>YEAR(dataset[[#This Row],[Date Published]])</f>
        <v>2018</v>
      </c>
      <c r="F91">
        <v>1842510</v>
      </c>
      <c r="G91">
        <v>21173</v>
      </c>
      <c r="H91">
        <v>834</v>
      </c>
      <c r="I91">
        <v>851</v>
      </c>
    </row>
    <row r="92" spans="1:9" x14ac:dyDescent="0.25">
      <c r="A92" s="1" t="s">
        <v>183</v>
      </c>
      <c r="B92" s="1" t="s">
        <v>190</v>
      </c>
      <c r="C92" s="1" t="s">
        <v>191</v>
      </c>
      <c r="D92" s="2">
        <v>43432.27484953704</v>
      </c>
      <c r="E92" s="1">
        <f>YEAR(dataset[[#This Row],[Date Published]])</f>
        <v>2018</v>
      </c>
      <c r="F92">
        <v>163320</v>
      </c>
      <c r="G92">
        <v>2399</v>
      </c>
      <c r="H92">
        <v>87</v>
      </c>
      <c r="I92">
        <v>81</v>
      </c>
    </row>
    <row r="93" spans="1:9" x14ac:dyDescent="0.25">
      <c r="A93" s="1" t="s">
        <v>183</v>
      </c>
      <c r="B93" s="1" t="s">
        <v>192</v>
      </c>
      <c r="C93" s="1" t="s">
        <v>193</v>
      </c>
      <c r="D93" s="2">
        <v>43919.258796296293</v>
      </c>
      <c r="E93" s="1">
        <f>YEAR(dataset[[#This Row],[Date Published]])</f>
        <v>2020</v>
      </c>
      <c r="F93">
        <v>11825769</v>
      </c>
      <c r="G93">
        <v>554838</v>
      </c>
      <c r="H93">
        <v>13863</v>
      </c>
      <c r="I93">
        <v>25218</v>
      </c>
    </row>
    <row r="94" spans="1:9" x14ac:dyDescent="0.25">
      <c r="A94" s="1" t="s">
        <v>183</v>
      </c>
      <c r="B94" s="1" t="s">
        <v>194</v>
      </c>
      <c r="C94" s="1" t="s">
        <v>195</v>
      </c>
      <c r="D94" s="2">
        <v>44038.274305555555</v>
      </c>
      <c r="E94" s="1">
        <f>YEAR(dataset[[#This Row],[Date Published]])</f>
        <v>2020</v>
      </c>
      <c r="F94">
        <v>6133267</v>
      </c>
      <c r="G94">
        <v>275819</v>
      </c>
      <c r="H94">
        <v>7111</v>
      </c>
      <c r="I94">
        <v>16709</v>
      </c>
    </row>
    <row r="95" spans="1:9" x14ac:dyDescent="0.25">
      <c r="A95" s="1" t="s">
        <v>183</v>
      </c>
      <c r="B95" s="1" t="s">
        <v>196</v>
      </c>
      <c r="C95" s="1" t="s">
        <v>197</v>
      </c>
      <c r="D95" s="2">
        <v>43929.982673611114</v>
      </c>
      <c r="E95" s="1">
        <f>YEAR(dataset[[#This Row],[Date Published]])</f>
        <v>2020</v>
      </c>
      <c r="F95">
        <v>139978</v>
      </c>
      <c r="G95">
        <v>1965</v>
      </c>
      <c r="H95">
        <v>65</v>
      </c>
      <c r="I95">
        <v>112</v>
      </c>
    </row>
    <row r="96" spans="1:9" x14ac:dyDescent="0.25">
      <c r="A96" s="1" t="s">
        <v>183</v>
      </c>
      <c r="B96" s="1" t="s">
        <v>198</v>
      </c>
      <c r="C96" s="1" t="s">
        <v>199</v>
      </c>
      <c r="D96" s="2">
        <v>43175.625208333331</v>
      </c>
      <c r="E96" s="1">
        <f>YEAR(dataset[[#This Row],[Date Published]])</f>
        <v>2018</v>
      </c>
      <c r="F96">
        <v>30592244</v>
      </c>
      <c r="G96">
        <v>723147</v>
      </c>
      <c r="H96">
        <v>15039</v>
      </c>
      <c r="I96">
        <v>26797</v>
      </c>
    </row>
    <row r="97" spans="1:9" x14ac:dyDescent="0.25">
      <c r="A97" s="1" t="s">
        <v>183</v>
      </c>
      <c r="B97" s="1" t="s">
        <v>200</v>
      </c>
      <c r="C97" s="1" t="s">
        <v>201</v>
      </c>
      <c r="D97" s="2">
        <v>44113.911504629628</v>
      </c>
      <c r="E97" s="1">
        <f>YEAR(dataset[[#This Row],[Date Published]])</f>
        <v>2020</v>
      </c>
      <c r="F97">
        <v>19452</v>
      </c>
      <c r="G97">
        <v>365</v>
      </c>
      <c r="H97">
        <v>16</v>
      </c>
      <c r="I97">
        <v>28</v>
      </c>
    </row>
    <row r="98" spans="1:9" x14ac:dyDescent="0.25">
      <c r="A98" s="1" t="s">
        <v>183</v>
      </c>
      <c r="B98" s="1" t="s">
        <v>202</v>
      </c>
      <c r="C98" s="1" t="s">
        <v>203</v>
      </c>
      <c r="D98" s="2">
        <v>43488.36891203704</v>
      </c>
      <c r="E98" s="1">
        <f>YEAR(dataset[[#This Row],[Date Published]])</f>
        <v>2019</v>
      </c>
      <c r="F98">
        <v>292426</v>
      </c>
      <c r="G98">
        <v>3248</v>
      </c>
      <c r="H98">
        <v>147</v>
      </c>
      <c r="I98">
        <v>161</v>
      </c>
    </row>
    <row r="99" spans="1:9" x14ac:dyDescent="0.25">
      <c r="A99" s="1" t="s">
        <v>204</v>
      </c>
      <c r="B99" s="1" t="s">
        <v>205</v>
      </c>
      <c r="C99" s="1" t="s">
        <v>206</v>
      </c>
      <c r="D99" s="2">
        <v>44152.583344907405</v>
      </c>
      <c r="E99" s="1">
        <f>YEAR(dataset[[#This Row],[Date Published]])</f>
        <v>2020</v>
      </c>
      <c r="F99">
        <v>57533</v>
      </c>
      <c r="G99">
        <v>2723</v>
      </c>
      <c r="H99">
        <v>43</v>
      </c>
      <c r="I99">
        <v>258</v>
      </c>
    </row>
    <row r="100" spans="1:9" x14ac:dyDescent="0.25">
      <c r="A100" s="1" t="s">
        <v>204</v>
      </c>
      <c r="B100" s="1" t="s">
        <v>207</v>
      </c>
      <c r="C100" s="1" t="s">
        <v>208</v>
      </c>
      <c r="D100" s="2">
        <v>43571.958344907405</v>
      </c>
      <c r="E100" s="1">
        <f>YEAR(dataset[[#This Row],[Date Published]])</f>
        <v>2019</v>
      </c>
      <c r="F100">
        <v>6167670</v>
      </c>
      <c r="G100">
        <v>84669</v>
      </c>
      <c r="H100">
        <v>2719</v>
      </c>
      <c r="I100">
        <v>5474</v>
      </c>
    </row>
    <row r="101" spans="1:9" x14ac:dyDescent="0.25">
      <c r="A101" s="1" t="s">
        <v>204</v>
      </c>
      <c r="B101" s="1" t="s">
        <v>209</v>
      </c>
      <c r="C101" s="1" t="s">
        <v>210</v>
      </c>
      <c r="D101" s="2">
        <v>43085.844340277778</v>
      </c>
      <c r="E101" s="1">
        <f>YEAR(dataset[[#This Row],[Date Published]])</f>
        <v>2017</v>
      </c>
      <c r="F101">
        <v>14128410</v>
      </c>
      <c r="G101">
        <v>330848</v>
      </c>
      <c r="H101">
        <v>6222</v>
      </c>
      <c r="I101">
        <v>59273</v>
      </c>
    </row>
    <row r="102" spans="1:9" x14ac:dyDescent="0.25">
      <c r="A102" s="1" t="s">
        <v>204</v>
      </c>
      <c r="B102" s="1" t="s">
        <v>211</v>
      </c>
      <c r="C102" s="1" t="s">
        <v>212</v>
      </c>
      <c r="D102" s="2">
        <v>44146.892511574071</v>
      </c>
      <c r="E102" s="1">
        <f>YEAR(dataset[[#This Row],[Date Published]])</f>
        <v>2020</v>
      </c>
      <c r="F102">
        <v>76739</v>
      </c>
      <c r="G102">
        <v>4695</v>
      </c>
      <c r="H102">
        <v>63</v>
      </c>
      <c r="I102">
        <v>916</v>
      </c>
    </row>
    <row r="103" spans="1:9" x14ac:dyDescent="0.25">
      <c r="A103" s="1" t="s">
        <v>204</v>
      </c>
      <c r="B103" s="1" t="s">
        <v>213</v>
      </c>
      <c r="C103" s="1" t="s">
        <v>214</v>
      </c>
      <c r="D103" s="2">
        <v>44036.916828703703</v>
      </c>
      <c r="E103" s="1">
        <f>YEAR(dataset[[#This Row],[Date Published]])</f>
        <v>2020</v>
      </c>
      <c r="F103">
        <v>138329</v>
      </c>
      <c r="G103">
        <v>3994</v>
      </c>
      <c r="H103">
        <v>2303</v>
      </c>
      <c r="I103">
        <v>1919</v>
      </c>
    </row>
    <row r="104" spans="1:9" x14ac:dyDescent="0.25">
      <c r="A104" s="1" t="s">
        <v>204</v>
      </c>
      <c r="B104" s="1" t="s">
        <v>215</v>
      </c>
      <c r="C104" s="1" t="s">
        <v>216</v>
      </c>
      <c r="D104" s="2">
        <v>44065.017581018517</v>
      </c>
      <c r="E104" s="1">
        <f>YEAR(dataset[[#This Row],[Date Published]])</f>
        <v>2020</v>
      </c>
      <c r="F104">
        <v>35867</v>
      </c>
      <c r="G104">
        <v>1424</v>
      </c>
      <c r="H104">
        <v>252</v>
      </c>
      <c r="I104">
        <v>808</v>
      </c>
    </row>
    <row r="105" spans="1:9" x14ac:dyDescent="0.25">
      <c r="A105" s="1" t="s">
        <v>204</v>
      </c>
      <c r="B105" s="1" t="s">
        <v>217</v>
      </c>
      <c r="C105" s="1" t="s">
        <v>218</v>
      </c>
      <c r="D105" s="2">
        <v>43873.812569444446</v>
      </c>
      <c r="E105" s="1">
        <f>YEAR(dataset[[#This Row],[Date Published]])</f>
        <v>2020</v>
      </c>
      <c r="F105">
        <v>1366734</v>
      </c>
      <c r="G105">
        <v>89984</v>
      </c>
      <c r="H105">
        <v>741</v>
      </c>
      <c r="I105">
        <v>3804</v>
      </c>
    </row>
    <row r="106" spans="1:9" x14ac:dyDescent="0.25">
      <c r="A106" s="1" t="s">
        <v>204</v>
      </c>
      <c r="B106" s="1" t="s">
        <v>219</v>
      </c>
      <c r="C106" s="1" t="s">
        <v>220</v>
      </c>
      <c r="D106" s="2">
        <v>43679.781261574077</v>
      </c>
      <c r="E106" s="1">
        <f>YEAR(dataset[[#This Row],[Date Published]])</f>
        <v>2019</v>
      </c>
      <c r="F106">
        <v>701841</v>
      </c>
      <c r="G106">
        <v>10931</v>
      </c>
      <c r="H106">
        <v>656</v>
      </c>
      <c r="I106">
        <v>667</v>
      </c>
    </row>
    <row r="107" spans="1:9" x14ac:dyDescent="0.25">
      <c r="A107" s="1" t="s">
        <v>204</v>
      </c>
      <c r="B107" s="1" t="s">
        <v>221</v>
      </c>
      <c r="C107" s="1" t="s">
        <v>222</v>
      </c>
      <c r="D107" s="2">
        <v>44099.807384259257</v>
      </c>
      <c r="E107" s="1">
        <f>YEAR(dataset[[#This Row],[Date Published]])</f>
        <v>2020</v>
      </c>
      <c r="F107">
        <v>263415</v>
      </c>
      <c r="G107">
        <v>20855</v>
      </c>
      <c r="H107">
        <v>252</v>
      </c>
      <c r="I107">
        <v>2696</v>
      </c>
    </row>
    <row r="108" spans="1:9" x14ac:dyDescent="0.25">
      <c r="A108" s="1" t="s">
        <v>204</v>
      </c>
      <c r="B108" s="1" t="s">
        <v>223</v>
      </c>
      <c r="C108" s="1" t="s">
        <v>224</v>
      </c>
      <c r="D108" s="2">
        <v>43545.875011574077</v>
      </c>
      <c r="E108" s="1">
        <f>YEAR(dataset[[#This Row],[Date Published]])</f>
        <v>2019</v>
      </c>
      <c r="F108">
        <v>4719617</v>
      </c>
      <c r="G108">
        <v>38584</v>
      </c>
      <c r="H108">
        <v>4101</v>
      </c>
      <c r="I108">
        <v>950</v>
      </c>
    </row>
    <row r="109" spans="1:9" x14ac:dyDescent="0.25">
      <c r="A109" s="1" t="s">
        <v>225</v>
      </c>
      <c r="B109" s="1" t="s">
        <v>226</v>
      </c>
      <c r="C109" s="1" t="s">
        <v>225</v>
      </c>
      <c r="D109" s="2">
        <v>41144.803229166668</v>
      </c>
      <c r="E109" s="1">
        <f>YEAR(dataset[[#This Row],[Date Published]])</f>
        <v>2012</v>
      </c>
      <c r="F109">
        <v>80282</v>
      </c>
      <c r="G109">
        <v>514</v>
      </c>
      <c r="H109">
        <v>18</v>
      </c>
      <c r="I109">
        <v>29</v>
      </c>
    </row>
    <row r="110" spans="1:9" x14ac:dyDescent="0.25">
      <c r="A110" s="1" t="s">
        <v>225</v>
      </c>
      <c r="B110" s="1" t="s">
        <v>227</v>
      </c>
      <c r="C110" s="1" t="s">
        <v>228</v>
      </c>
      <c r="D110" s="2">
        <v>43930.383402777778</v>
      </c>
      <c r="E110" s="1">
        <f>YEAR(dataset[[#This Row],[Date Published]])</f>
        <v>2020</v>
      </c>
      <c r="F110">
        <v>2680</v>
      </c>
      <c r="G110">
        <v>45</v>
      </c>
      <c r="H110">
        <v>0</v>
      </c>
      <c r="I110">
        <v>4</v>
      </c>
    </row>
    <row r="111" spans="1:9" x14ac:dyDescent="0.25">
      <c r="A111" s="1" t="s">
        <v>225</v>
      </c>
      <c r="B111" s="1" t="s">
        <v>229</v>
      </c>
      <c r="C111" s="1" t="s">
        <v>230</v>
      </c>
      <c r="D111" s="2">
        <v>43895.507141203707</v>
      </c>
      <c r="E111" s="1">
        <f>YEAR(dataset[[#This Row],[Date Published]])</f>
        <v>2020</v>
      </c>
      <c r="F111">
        <v>1028</v>
      </c>
      <c r="G111">
        <v>20</v>
      </c>
      <c r="H111">
        <v>0</v>
      </c>
      <c r="I111">
        <v>5</v>
      </c>
    </row>
    <row r="112" spans="1:9" x14ac:dyDescent="0.25">
      <c r="A112" s="1" t="s">
        <v>225</v>
      </c>
      <c r="B112" s="1" t="s">
        <v>231</v>
      </c>
      <c r="C112" s="1" t="s">
        <v>232</v>
      </c>
      <c r="D112" s="2">
        <v>44022.721631944441</v>
      </c>
      <c r="E112" s="1">
        <f>YEAR(dataset[[#This Row],[Date Published]])</f>
        <v>2020</v>
      </c>
      <c r="F112">
        <v>93811</v>
      </c>
      <c r="G112">
        <v>1014</v>
      </c>
      <c r="H112">
        <v>38</v>
      </c>
      <c r="I112">
        <v>263</v>
      </c>
    </row>
    <row r="113" spans="1:9" x14ac:dyDescent="0.25">
      <c r="A113" s="1" t="s">
        <v>225</v>
      </c>
      <c r="B113" s="1" t="s">
        <v>233</v>
      </c>
      <c r="C113" s="1" t="s">
        <v>234</v>
      </c>
      <c r="D113" s="2">
        <v>42913.549050925925</v>
      </c>
      <c r="E113" s="1">
        <f>YEAR(dataset[[#This Row],[Date Published]])</f>
        <v>2017</v>
      </c>
      <c r="F113">
        <v>4835</v>
      </c>
      <c r="G113">
        <v>62</v>
      </c>
      <c r="H113">
        <v>2</v>
      </c>
      <c r="I113">
        <v>6</v>
      </c>
    </row>
    <row r="114" spans="1:9" x14ac:dyDescent="0.25">
      <c r="A114" s="1" t="s">
        <v>225</v>
      </c>
      <c r="B114" s="1" t="s">
        <v>235</v>
      </c>
      <c r="C114" s="1" t="s">
        <v>236</v>
      </c>
      <c r="D114" s="2">
        <v>43917.815254629626</v>
      </c>
      <c r="E114" s="1">
        <f>YEAR(dataset[[#This Row],[Date Published]])</f>
        <v>2020</v>
      </c>
      <c r="F114">
        <v>2161</v>
      </c>
      <c r="G114">
        <v>31</v>
      </c>
      <c r="H114">
        <v>0</v>
      </c>
      <c r="I114">
        <v>10</v>
      </c>
    </row>
    <row r="115" spans="1:9" x14ac:dyDescent="0.25">
      <c r="A115" s="1" t="s">
        <v>225</v>
      </c>
      <c r="B115" s="1" t="s">
        <v>237</v>
      </c>
      <c r="C115" s="1" t="s">
        <v>238</v>
      </c>
      <c r="D115" s="2">
        <v>43919.875034722223</v>
      </c>
      <c r="E115" s="1">
        <f>YEAR(dataset[[#This Row],[Date Published]])</f>
        <v>2020</v>
      </c>
      <c r="F115">
        <v>1356</v>
      </c>
      <c r="G115">
        <v>27</v>
      </c>
      <c r="H115">
        <v>0</v>
      </c>
      <c r="I115">
        <v>1</v>
      </c>
    </row>
    <row r="116" spans="1:9" x14ac:dyDescent="0.25">
      <c r="A116" s="1" t="s">
        <v>225</v>
      </c>
      <c r="B116" s="1" t="s">
        <v>239</v>
      </c>
      <c r="C116" s="1" t="s">
        <v>240</v>
      </c>
      <c r="D116" s="2">
        <v>43217.989131944443</v>
      </c>
      <c r="E116" s="1">
        <f>YEAR(dataset[[#This Row],[Date Published]])</f>
        <v>2018</v>
      </c>
      <c r="F116">
        <v>12610</v>
      </c>
      <c r="G116">
        <v>141</v>
      </c>
      <c r="H116">
        <v>9</v>
      </c>
      <c r="I116">
        <v>33</v>
      </c>
    </row>
    <row r="117" spans="1:9" x14ac:dyDescent="0.25">
      <c r="A117" s="1" t="s">
        <v>225</v>
      </c>
      <c r="B117" s="1" t="s">
        <v>241</v>
      </c>
      <c r="C117" s="1" t="s">
        <v>242</v>
      </c>
      <c r="D117" s="2">
        <v>40636.300659722219</v>
      </c>
      <c r="E117" s="1">
        <f>YEAR(dataset[[#This Row],[Date Published]])</f>
        <v>2011</v>
      </c>
      <c r="F117">
        <v>456703</v>
      </c>
      <c r="G117">
        <v>1807</v>
      </c>
      <c r="H117">
        <v>45</v>
      </c>
      <c r="I117">
        <v>43</v>
      </c>
    </row>
    <row r="118" spans="1:9" x14ac:dyDescent="0.25">
      <c r="A118" s="1" t="s">
        <v>225</v>
      </c>
      <c r="B118" s="1" t="s">
        <v>243</v>
      </c>
      <c r="C118" s="1" t="s">
        <v>244</v>
      </c>
      <c r="D118" s="2">
        <v>42420.184606481482</v>
      </c>
      <c r="E118" s="1">
        <f>YEAR(dataset[[#This Row],[Date Published]])</f>
        <v>2016</v>
      </c>
      <c r="F118">
        <v>75117</v>
      </c>
      <c r="G118">
        <v>257</v>
      </c>
      <c r="H118">
        <v>37</v>
      </c>
      <c r="I118">
        <v>20</v>
      </c>
    </row>
    <row r="119" spans="1:9" x14ac:dyDescent="0.25">
      <c r="A119" s="1" t="s">
        <v>245</v>
      </c>
      <c r="B119" s="1" t="s">
        <v>246</v>
      </c>
      <c r="C119" s="1" t="s">
        <v>247</v>
      </c>
      <c r="D119" s="2">
        <v>41008.020127314812</v>
      </c>
      <c r="E119" s="1">
        <f>YEAR(dataset[[#This Row],[Date Published]])</f>
        <v>2012</v>
      </c>
      <c r="F119">
        <v>8208256</v>
      </c>
      <c r="G119">
        <v>163538</v>
      </c>
      <c r="H119">
        <v>1837</v>
      </c>
      <c r="I119">
        <v>5652</v>
      </c>
    </row>
    <row r="120" spans="1:9" x14ac:dyDescent="0.25">
      <c r="A120" s="1" t="s">
        <v>245</v>
      </c>
      <c r="B120" s="1" t="s">
        <v>248</v>
      </c>
      <c r="C120" s="1" t="s">
        <v>249</v>
      </c>
      <c r="D120" s="2">
        <v>43019.731504629628</v>
      </c>
      <c r="E120" s="1">
        <f>YEAR(dataset[[#This Row],[Date Published]])</f>
        <v>2017</v>
      </c>
      <c r="F120">
        <v>1562618</v>
      </c>
      <c r="G120">
        <v>31334</v>
      </c>
      <c r="H120">
        <v>324</v>
      </c>
      <c r="I120">
        <v>1001</v>
      </c>
    </row>
    <row r="121" spans="1:9" x14ac:dyDescent="0.25">
      <c r="A121" s="1" t="s">
        <v>245</v>
      </c>
      <c r="B121" s="1" t="s">
        <v>250</v>
      </c>
      <c r="C121" s="1" t="s">
        <v>251</v>
      </c>
      <c r="D121" s="2">
        <v>41337.56177083333</v>
      </c>
      <c r="E121" s="1">
        <f>YEAR(dataset[[#This Row],[Date Published]])</f>
        <v>2013</v>
      </c>
      <c r="F121">
        <v>1705139</v>
      </c>
      <c r="G121">
        <v>27958</v>
      </c>
      <c r="H121">
        <v>494</v>
      </c>
      <c r="I121">
        <v>895</v>
      </c>
    </row>
    <row r="122" spans="1:9" x14ac:dyDescent="0.25">
      <c r="A122" s="1" t="s">
        <v>245</v>
      </c>
      <c r="B122" s="1" t="s">
        <v>252</v>
      </c>
      <c r="C122" s="1" t="s">
        <v>253</v>
      </c>
      <c r="D122" s="2">
        <v>42994.322789351849</v>
      </c>
      <c r="E122" s="1">
        <f>YEAR(dataset[[#This Row],[Date Published]])</f>
        <v>2017</v>
      </c>
      <c r="F122">
        <v>199703</v>
      </c>
      <c r="G122">
        <v>4113</v>
      </c>
      <c r="H122">
        <v>61</v>
      </c>
      <c r="I122">
        <v>305</v>
      </c>
    </row>
    <row r="123" spans="1:9" x14ac:dyDescent="0.25">
      <c r="A123" s="1" t="s">
        <v>245</v>
      </c>
      <c r="B123" s="1" t="s">
        <v>254</v>
      </c>
      <c r="C123" s="1" t="s">
        <v>255</v>
      </c>
      <c r="D123" s="2">
        <v>42657.038622685184</v>
      </c>
      <c r="E123" s="1">
        <f>YEAR(dataset[[#This Row],[Date Published]])</f>
        <v>2016</v>
      </c>
      <c r="F123">
        <v>990451</v>
      </c>
      <c r="G123">
        <v>35883</v>
      </c>
      <c r="H123">
        <v>282</v>
      </c>
      <c r="I123">
        <v>402</v>
      </c>
    </row>
    <row r="124" spans="1:9" x14ac:dyDescent="0.25">
      <c r="A124" s="1" t="s">
        <v>245</v>
      </c>
      <c r="B124" s="1" t="s">
        <v>256</v>
      </c>
      <c r="C124" s="1" t="s">
        <v>257</v>
      </c>
      <c r="D124" s="2">
        <v>43967.022291666668</v>
      </c>
      <c r="E124" s="1">
        <f>YEAR(dataset[[#This Row],[Date Published]])</f>
        <v>2020</v>
      </c>
      <c r="F124">
        <v>694924</v>
      </c>
      <c r="G124">
        <v>7307</v>
      </c>
      <c r="H124">
        <v>281</v>
      </c>
      <c r="I124">
        <v>231</v>
      </c>
    </row>
    <row r="125" spans="1:9" x14ac:dyDescent="0.25">
      <c r="A125" s="1" t="s">
        <v>245</v>
      </c>
      <c r="B125" s="1" t="s">
        <v>258</v>
      </c>
      <c r="C125" s="1" t="s">
        <v>259</v>
      </c>
      <c r="D125" s="2">
        <v>42504.88212962963</v>
      </c>
      <c r="E125" s="1">
        <f>YEAR(dataset[[#This Row],[Date Published]])</f>
        <v>2016</v>
      </c>
      <c r="F125">
        <v>190786</v>
      </c>
      <c r="G125">
        <v>2638</v>
      </c>
      <c r="H125">
        <v>66</v>
      </c>
      <c r="I125">
        <v>180</v>
      </c>
    </row>
    <row r="126" spans="1:9" x14ac:dyDescent="0.25">
      <c r="A126" s="1" t="s">
        <v>245</v>
      </c>
      <c r="B126" s="1" t="s">
        <v>260</v>
      </c>
      <c r="C126" s="1" t="s">
        <v>261</v>
      </c>
      <c r="D126" s="2">
        <v>40072.932766203703</v>
      </c>
      <c r="E126" s="1">
        <f>YEAR(dataset[[#This Row],[Date Published]])</f>
        <v>2009</v>
      </c>
      <c r="F126">
        <v>2131648</v>
      </c>
      <c r="G126">
        <v>4049</v>
      </c>
      <c r="H126">
        <v>314</v>
      </c>
      <c r="I126">
        <v>265</v>
      </c>
    </row>
    <row r="127" spans="1:9" x14ac:dyDescent="0.25">
      <c r="A127" s="1" t="s">
        <v>245</v>
      </c>
      <c r="B127" s="1" t="s">
        <v>262</v>
      </c>
      <c r="C127" s="1" t="s">
        <v>263</v>
      </c>
      <c r="D127" s="2">
        <v>43546.838599537034</v>
      </c>
      <c r="E127" s="1">
        <f>YEAR(dataset[[#This Row],[Date Published]])</f>
        <v>2019</v>
      </c>
      <c r="F127">
        <v>47948</v>
      </c>
      <c r="G127">
        <v>363</v>
      </c>
      <c r="H127">
        <v>16</v>
      </c>
      <c r="I127">
        <v>3</v>
      </c>
    </row>
    <row r="128" spans="1:9" x14ac:dyDescent="0.25">
      <c r="A128" s="1" t="s">
        <v>245</v>
      </c>
      <c r="B128" s="1" t="s">
        <v>264</v>
      </c>
      <c r="C128" s="1" t="s">
        <v>265</v>
      </c>
      <c r="D128" s="2">
        <v>44019.118344907409</v>
      </c>
      <c r="E128" s="1">
        <f>YEAR(dataset[[#This Row],[Date Published]])</f>
        <v>2020</v>
      </c>
      <c r="F128">
        <v>76846</v>
      </c>
      <c r="G128">
        <v>1416</v>
      </c>
      <c r="H128">
        <v>30</v>
      </c>
      <c r="I128">
        <v>101</v>
      </c>
    </row>
    <row r="129" spans="1:9" x14ac:dyDescent="0.25">
      <c r="A129" s="1" t="s">
        <v>266</v>
      </c>
      <c r="B129" s="1" t="s">
        <v>267</v>
      </c>
      <c r="C129" s="1" t="s">
        <v>268</v>
      </c>
      <c r="D129" s="2">
        <v>43995.492523148147</v>
      </c>
      <c r="E129" s="1">
        <f>YEAR(dataset[[#This Row],[Date Published]])</f>
        <v>2020</v>
      </c>
      <c r="F129">
        <v>195372</v>
      </c>
      <c r="G129">
        <v>2031</v>
      </c>
      <c r="H129">
        <v>129</v>
      </c>
      <c r="I129">
        <v>171</v>
      </c>
    </row>
    <row r="130" spans="1:9" x14ac:dyDescent="0.25">
      <c r="A130" s="1" t="s">
        <v>266</v>
      </c>
      <c r="B130" s="1" t="s">
        <v>269</v>
      </c>
      <c r="C130" s="1" t="s">
        <v>270</v>
      </c>
      <c r="D130" s="2">
        <v>44058.133518518516</v>
      </c>
      <c r="E130" s="1">
        <f>YEAR(dataset[[#This Row],[Date Published]])</f>
        <v>2020</v>
      </c>
      <c r="F130">
        <v>73052</v>
      </c>
      <c r="G130">
        <v>487</v>
      </c>
      <c r="H130">
        <v>41</v>
      </c>
      <c r="I130">
        <v>27</v>
      </c>
    </row>
    <row r="131" spans="1:9" x14ac:dyDescent="0.25">
      <c r="A131" s="1" t="s">
        <v>266</v>
      </c>
      <c r="B131" s="1" t="s">
        <v>271</v>
      </c>
      <c r="C131" s="1" t="s">
        <v>272</v>
      </c>
      <c r="D131" s="2">
        <v>43994.452013888891</v>
      </c>
      <c r="E131" s="1">
        <f>YEAR(dataset[[#This Row],[Date Published]])</f>
        <v>2020</v>
      </c>
      <c r="F131">
        <v>242135</v>
      </c>
      <c r="G131">
        <v>1811</v>
      </c>
      <c r="H131">
        <v>178</v>
      </c>
      <c r="I131">
        <v>137</v>
      </c>
    </row>
    <row r="132" spans="1:9" x14ac:dyDescent="0.25">
      <c r="A132" s="1" t="s">
        <v>266</v>
      </c>
      <c r="B132" s="1" t="s">
        <v>273</v>
      </c>
      <c r="C132" s="1" t="s">
        <v>274</v>
      </c>
      <c r="D132" s="2">
        <v>41988.932523148149</v>
      </c>
      <c r="E132" s="1">
        <f>YEAR(dataset[[#This Row],[Date Published]])</f>
        <v>2014</v>
      </c>
      <c r="F132">
        <v>6508179</v>
      </c>
      <c r="G132">
        <v>22110</v>
      </c>
      <c r="H132">
        <v>2717</v>
      </c>
      <c r="I132">
        <v>1</v>
      </c>
    </row>
    <row r="133" spans="1:9" x14ac:dyDescent="0.25">
      <c r="A133" s="1" t="s">
        <v>266</v>
      </c>
      <c r="B133" s="1" t="s">
        <v>275</v>
      </c>
      <c r="C133" s="1" t="s">
        <v>276</v>
      </c>
      <c r="D133" s="2">
        <v>41988.932199074072</v>
      </c>
      <c r="E133" s="1">
        <f>YEAR(dataset[[#This Row],[Date Published]])</f>
        <v>2014</v>
      </c>
      <c r="F133">
        <v>3511181</v>
      </c>
      <c r="G133">
        <v>16072</v>
      </c>
      <c r="H133">
        <v>1594</v>
      </c>
      <c r="I133">
        <v>68</v>
      </c>
    </row>
    <row r="134" spans="1:9" x14ac:dyDescent="0.25">
      <c r="A134" s="1" t="s">
        <v>266</v>
      </c>
      <c r="B134" s="1" t="s">
        <v>277</v>
      </c>
      <c r="C134" s="1" t="s">
        <v>278</v>
      </c>
      <c r="D134" s="2">
        <v>43994.701678240737</v>
      </c>
      <c r="E134" s="1">
        <f>YEAR(dataset[[#This Row],[Date Published]])</f>
        <v>2020</v>
      </c>
      <c r="F134">
        <v>71937</v>
      </c>
      <c r="G134">
        <v>653</v>
      </c>
      <c r="H134">
        <v>45</v>
      </c>
      <c r="I134">
        <v>80</v>
      </c>
    </row>
    <row r="135" spans="1:9" x14ac:dyDescent="0.25">
      <c r="A135" s="1" t="s">
        <v>266</v>
      </c>
      <c r="B135" s="1" t="s">
        <v>279</v>
      </c>
      <c r="C135" s="1" t="s">
        <v>280</v>
      </c>
      <c r="D135" s="2">
        <v>44115.830694444441</v>
      </c>
      <c r="E135" s="1">
        <f>YEAR(dataset[[#This Row],[Date Published]])</f>
        <v>2020</v>
      </c>
      <c r="F135">
        <v>5362</v>
      </c>
      <c r="G135">
        <v>88</v>
      </c>
      <c r="H135">
        <v>2</v>
      </c>
      <c r="I135">
        <v>9</v>
      </c>
    </row>
    <row r="136" spans="1:9" x14ac:dyDescent="0.25">
      <c r="A136" s="1" t="s">
        <v>266</v>
      </c>
      <c r="B136" s="1" t="s">
        <v>281</v>
      </c>
      <c r="C136" s="1" t="s">
        <v>282</v>
      </c>
      <c r="D136" s="2">
        <v>43271.625057870369</v>
      </c>
      <c r="E136" s="1">
        <f>YEAR(dataset[[#This Row],[Date Published]])</f>
        <v>2018</v>
      </c>
      <c r="F136">
        <v>6226470</v>
      </c>
      <c r="G136">
        <v>28669</v>
      </c>
      <c r="H136">
        <v>3103</v>
      </c>
      <c r="I136">
        <v>5</v>
      </c>
    </row>
    <row r="137" spans="1:9" x14ac:dyDescent="0.25">
      <c r="A137" s="1" t="s">
        <v>266</v>
      </c>
      <c r="B137" s="1" t="s">
        <v>283</v>
      </c>
      <c r="C137" s="1" t="s">
        <v>284</v>
      </c>
      <c r="D137" s="2">
        <v>43994.444421296299</v>
      </c>
      <c r="E137" s="1">
        <f>YEAR(dataset[[#This Row],[Date Published]])</f>
        <v>2020</v>
      </c>
      <c r="F137">
        <v>55575</v>
      </c>
      <c r="G137">
        <v>450</v>
      </c>
      <c r="H137">
        <v>28</v>
      </c>
      <c r="I137">
        <v>58</v>
      </c>
    </row>
    <row r="138" spans="1:9" x14ac:dyDescent="0.25">
      <c r="A138" s="1" t="s">
        <v>266</v>
      </c>
      <c r="B138" s="1" t="s">
        <v>285</v>
      </c>
      <c r="C138" s="1" t="s">
        <v>286</v>
      </c>
      <c r="D138" s="2">
        <v>43614.876666666663</v>
      </c>
      <c r="E138" s="1">
        <f>YEAR(dataset[[#This Row],[Date Published]])</f>
        <v>2019</v>
      </c>
      <c r="F138">
        <v>352049</v>
      </c>
      <c r="G138">
        <v>2344</v>
      </c>
      <c r="H138">
        <v>278</v>
      </c>
      <c r="I138">
        <v>17</v>
      </c>
    </row>
    <row r="139" spans="1:9" x14ac:dyDescent="0.25">
      <c r="A139" s="1" t="s">
        <v>287</v>
      </c>
      <c r="B139" s="1" t="s">
        <v>288</v>
      </c>
      <c r="C139" s="1" t="s">
        <v>289</v>
      </c>
      <c r="D139" s="2">
        <v>43341.43236111111</v>
      </c>
      <c r="E139" s="1">
        <f>YEAR(dataset[[#This Row],[Date Published]])</f>
        <v>2018</v>
      </c>
      <c r="F139">
        <v>171527</v>
      </c>
      <c r="G139">
        <v>699</v>
      </c>
      <c r="H139">
        <v>71</v>
      </c>
      <c r="I139">
        <v>43</v>
      </c>
    </row>
    <row r="140" spans="1:9" x14ac:dyDescent="0.25">
      <c r="A140" s="1" t="s">
        <v>287</v>
      </c>
      <c r="B140" s="1" t="s">
        <v>290</v>
      </c>
      <c r="C140" s="1" t="s">
        <v>291</v>
      </c>
      <c r="D140" s="2">
        <v>43379.599317129629</v>
      </c>
      <c r="E140" s="1">
        <f>YEAR(dataset[[#This Row],[Date Published]])</f>
        <v>2018</v>
      </c>
      <c r="F140">
        <v>148947</v>
      </c>
      <c r="G140">
        <v>932</v>
      </c>
      <c r="H140">
        <v>58</v>
      </c>
      <c r="I140">
        <v>2</v>
      </c>
    </row>
    <row r="141" spans="1:9" x14ac:dyDescent="0.25">
      <c r="A141" s="1" t="s">
        <v>287</v>
      </c>
      <c r="B141" s="1" t="s">
        <v>292</v>
      </c>
      <c r="C141" s="1" t="s">
        <v>293</v>
      </c>
      <c r="D141" s="2">
        <v>43693.315474537034</v>
      </c>
      <c r="E141" s="1">
        <f>YEAR(dataset[[#This Row],[Date Published]])</f>
        <v>2019</v>
      </c>
      <c r="F141">
        <v>339581</v>
      </c>
      <c r="G141">
        <v>1286</v>
      </c>
      <c r="H141">
        <v>219</v>
      </c>
      <c r="I141">
        <v>85</v>
      </c>
    </row>
    <row r="142" spans="1:9" x14ac:dyDescent="0.25">
      <c r="A142" s="1" t="s">
        <v>287</v>
      </c>
      <c r="B142" s="1" t="s">
        <v>294</v>
      </c>
      <c r="C142" s="1" t="s">
        <v>295</v>
      </c>
      <c r="D142" s="2">
        <v>43993.927974537037</v>
      </c>
      <c r="E142" s="1">
        <f>YEAR(dataset[[#This Row],[Date Published]])</f>
        <v>2020</v>
      </c>
      <c r="F142">
        <v>181966</v>
      </c>
      <c r="G142">
        <v>1223</v>
      </c>
      <c r="H142">
        <v>84</v>
      </c>
      <c r="I142">
        <v>111</v>
      </c>
    </row>
    <row r="143" spans="1:9" x14ac:dyDescent="0.25">
      <c r="A143" s="1" t="s">
        <v>287</v>
      </c>
      <c r="B143" s="1" t="s">
        <v>296</v>
      </c>
      <c r="C143" s="1" t="s">
        <v>297</v>
      </c>
      <c r="D143" s="2">
        <v>43510.899837962963</v>
      </c>
      <c r="E143" s="1">
        <f>YEAR(dataset[[#This Row],[Date Published]])</f>
        <v>2019</v>
      </c>
      <c r="F143">
        <v>280093</v>
      </c>
      <c r="G143">
        <v>1418</v>
      </c>
      <c r="H143">
        <v>156</v>
      </c>
      <c r="I143">
        <v>12</v>
      </c>
    </row>
    <row r="144" spans="1:9" x14ac:dyDescent="0.25">
      <c r="A144" s="1" t="s">
        <v>287</v>
      </c>
      <c r="B144" s="1" t="s">
        <v>298</v>
      </c>
      <c r="C144" s="1" t="s">
        <v>299</v>
      </c>
      <c r="D144" s="2">
        <v>42484.766724537039</v>
      </c>
      <c r="E144" s="1">
        <f>YEAR(dataset[[#This Row],[Date Published]])</f>
        <v>2016</v>
      </c>
      <c r="F144">
        <v>1451942</v>
      </c>
      <c r="G144">
        <v>2782</v>
      </c>
      <c r="H144">
        <v>536</v>
      </c>
      <c r="I144">
        <v>203</v>
      </c>
    </row>
    <row r="145" spans="1:9" x14ac:dyDescent="0.25">
      <c r="A145" s="1" t="s">
        <v>287</v>
      </c>
      <c r="B145" s="1" t="s">
        <v>300</v>
      </c>
      <c r="C145" s="1" t="s">
        <v>301</v>
      </c>
      <c r="D145" s="2">
        <v>44023.342488425929</v>
      </c>
      <c r="E145" s="1">
        <f>YEAR(dataset[[#This Row],[Date Published]])</f>
        <v>2020</v>
      </c>
      <c r="F145">
        <v>4059</v>
      </c>
      <c r="G145">
        <v>35</v>
      </c>
      <c r="H145">
        <v>1</v>
      </c>
      <c r="I145">
        <v>3</v>
      </c>
    </row>
    <row r="146" spans="1:9" x14ac:dyDescent="0.25">
      <c r="A146" s="1" t="s">
        <v>287</v>
      </c>
      <c r="B146" s="1" t="s">
        <v>302</v>
      </c>
      <c r="C146" s="1" t="s">
        <v>303</v>
      </c>
      <c r="D146" s="2">
        <v>43292.932291666664</v>
      </c>
      <c r="E146" s="1">
        <f>YEAR(dataset[[#This Row],[Date Published]])</f>
        <v>2018</v>
      </c>
      <c r="F146">
        <v>83283</v>
      </c>
      <c r="G146">
        <v>780</v>
      </c>
      <c r="H146">
        <v>47</v>
      </c>
      <c r="I146">
        <v>18</v>
      </c>
    </row>
    <row r="147" spans="1:9" x14ac:dyDescent="0.25">
      <c r="A147" s="1" t="s">
        <v>287</v>
      </c>
      <c r="B147" s="1" t="s">
        <v>304</v>
      </c>
      <c r="C147" s="1" t="s">
        <v>305</v>
      </c>
      <c r="D147" s="2">
        <v>43064.636261574073</v>
      </c>
      <c r="E147" s="1">
        <f>YEAR(dataset[[#This Row],[Date Published]])</f>
        <v>2017</v>
      </c>
      <c r="F147">
        <v>400596</v>
      </c>
      <c r="G147">
        <v>1557</v>
      </c>
      <c r="H147">
        <v>198</v>
      </c>
      <c r="I147">
        <v>30</v>
      </c>
    </row>
    <row r="148" spans="1:9" x14ac:dyDescent="0.25">
      <c r="A148" s="1" t="s">
        <v>287</v>
      </c>
      <c r="B148" s="1" t="s">
        <v>306</v>
      </c>
      <c r="C148" s="1" t="s">
        <v>307</v>
      </c>
      <c r="D148" s="2">
        <v>42729.084861111114</v>
      </c>
      <c r="E148" s="1">
        <f>YEAR(dataset[[#This Row],[Date Published]])</f>
        <v>2016</v>
      </c>
      <c r="F148">
        <v>14900</v>
      </c>
      <c r="G148">
        <v>97</v>
      </c>
      <c r="H148">
        <v>3</v>
      </c>
      <c r="I148">
        <v>1</v>
      </c>
    </row>
    <row r="149" spans="1:9" x14ac:dyDescent="0.25">
      <c r="A149" s="1" t="s">
        <v>308</v>
      </c>
      <c r="B149" s="1" t="s">
        <v>309</v>
      </c>
      <c r="C149" s="1" t="s">
        <v>310</v>
      </c>
      <c r="D149" s="2">
        <v>43200.708402777775</v>
      </c>
      <c r="E149" s="1">
        <f>YEAR(dataset[[#This Row],[Date Published]])</f>
        <v>2018</v>
      </c>
      <c r="F149">
        <v>17890533</v>
      </c>
      <c r="G149">
        <v>50578</v>
      </c>
      <c r="H149">
        <v>6065</v>
      </c>
      <c r="I149">
        <v>1359</v>
      </c>
    </row>
    <row r="150" spans="1:9" x14ac:dyDescent="0.25">
      <c r="A150" s="1" t="s">
        <v>308</v>
      </c>
      <c r="B150" s="1" t="s">
        <v>311</v>
      </c>
      <c r="C150" s="1" t="s">
        <v>312</v>
      </c>
      <c r="D150" s="2">
        <v>44151.499178240738</v>
      </c>
      <c r="E150" s="1">
        <f>YEAR(dataset[[#This Row],[Date Published]])</f>
        <v>2020</v>
      </c>
      <c r="F150">
        <v>43477</v>
      </c>
      <c r="G150">
        <v>703</v>
      </c>
      <c r="H150">
        <v>6</v>
      </c>
      <c r="I150">
        <v>211</v>
      </c>
    </row>
    <row r="151" spans="1:9" x14ac:dyDescent="0.25">
      <c r="A151" s="1" t="s">
        <v>308</v>
      </c>
      <c r="B151" s="1" t="s">
        <v>313</v>
      </c>
      <c r="C151" s="1" t="s">
        <v>314</v>
      </c>
      <c r="D151" s="2">
        <v>44151.494120370371</v>
      </c>
      <c r="E151" s="1">
        <f>YEAR(dataset[[#This Row],[Date Published]])</f>
        <v>2020</v>
      </c>
      <c r="F151">
        <v>44043</v>
      </c>
      <c r="G151">
        <v>894</v>
      </c>
      <c r="H151">
        <v>3</v>
      </c>
      <c r="I151">
        <v>106</v>
      </c>
    </row>
    <row r="152" spans="1:9" x14ac:dyDescent="0.25">
      <c r="A152" s="1" t="s">
        <v>308</v>
      </c>
      <c r="B152" s="1" t="s">
        <v>315</v>
      </c>
      <c r="C152" s="1" t="s">
        <v>316</v>
      </c>
      <c r="D152" s="2">
        <v>44151.496435185189</v>
      </c>
      <c r="E152" s="1">
        <f>YEAR(dataset[[#This Row],[Date Published]])</f>
        <v>2020</v>
      </c>
      <c r="F152">
        <v>37246</v>
      </c>
      <c r="G152">
        <v>568</v>
      </c>
      <c r="H152">
        <v>5</v>
      </c>
      <c r="I152">
        <v>77</v>
      </c>
    </row>
    <row r="153" spans="1:9" x14ac:dyDescent="0.25">
      <c r="A153" s="1" t="s">
        <v>308</v>
      </c>
      <c r="B153" s="1" t="s">
        <v>317</v>
      </c>
      <c r="C153" s="1" t="s">
        <v>318</v>
      </c>
      <c r="D153" s="2">
        <v>43970.831979166665</v>
      </c>
      <c r="E153" s="1">
        <f>YEAR(dataset[[#This Row],[Date Published]])</f>
        <v>2020</v>
      </c>
      <c r="F153">
        <v>30282</v>
      </c>
      <c r="G153">
        <v>241</v>
      </c>
      <c r="H153">
        <v>22</v>
      </c>
      <c r="I153">
        <v>23</v>
      </c>
    </row>
    <row r="154" spans="1:9" x14ac:dyDescent="0.25">
      <c r="A154" s="1" t="s">
        <v>308</v>
      </c>
      <c r="B154" s="1" t="s">
        <v>319</v>
      </c>
      <c r="C154" s="1" t="s">
        <v>320</v>
      </c>
      <c r="D154" s="2">
        <v>44022.543749999997</v>
      </c>
      <c r="E154" s="1">
        <f>YEAR(dataset[[#This Row],[Date Published]])</f>
        <v>2020</v>
      </c>
      <c r="F154">
        <v>83134</v>
      </c>
      <c r="G154">
        <v>1087</v>
      </c>
      <c r="H154">
        <v>14</v>
      </c>
      <c r="I154">
        <v>172</v>
      </c>
    </row>
    <row r="155" spans="1:9" x14ac:dyDescent="0.25">
      <c r="A155" s="1" t="s">
        <v>308</v>
      </c>
      <c r="B155" s="1" t="s">
        <v>321</v>
      </c>
      <c r="C155" s="1" t="s">
        <v>322</v>
      </c>
      <c r="D155" s="2">
        <v>44151.497673611113</v>
      </c>
      <c r="E155" s="1">
        <f>YEAR(dataset[[#This Row],[Date Published]])</f>
        <v>2020</v>
      </c>
      <c r="F155">
        <v>38971</v>
      </c>
      <c r="G155">
        <v>571</v>
      </c>
      <c r="H155">
        <v>2</v>
      </c>
      <c r="I155">
        <v>120</v>
      </c>
    </row>
    <row r="156" spans="1:9" x14ac:dyDescent="0.25">
      <c r="A156" s="1" t="s">
        <v>308</v>
      </c>
      <c r="B156" s="1" t="s">
        <v>323</v>
      </c>
      <c r="C156" s="1" t="s">
        <v>324</v>
      </c>
      <c r="D156" s="2">
        <v>44144.550416666665</v>
      </c>
      <c r="E156" s="1">
        <f>YEAR(dataset[[#This Row],[Date Published]])</f>
        <v>2020</v>
      </c>
      <c r="F156">
        <v>22343</v>
      </c>
      <c r="G156">
        <v>406</v>
      </c>
      <c r="H156">
        <v>10</v>
      </c>
      <c r="I156">
        <v>162</v>
      </c>
    </row>
    <row r="157" spans="1:9" x14ac:dyDescent="0.25">
      <c r="A157" s="1" t="s">
        <v>308</v>
      </c>
      <c r="B157" s="1" t="s">
        <v>325</v>
      </c>
      <c r="C157" s="1" t="s">
        <v>326</v>
      </c>
      <c r="D157" s="2">
        <v>44151.559583333335</v>
      </c>
      <c r="E157" s="1">
        <f>YEAR(dataset[[#This Row],[Date Published]])</f>
        <v>2020</v>
      </c>
      <c r="F157">
        <v>9722</v>
      </c>
      <c r="G157">
        <v>277</v>
      </c>
      <c r="H157">
        <v>4</v>
      </c>
      <c r="I157">
        <v>81</v>
      </c>
    </row>
    <row r="158" spans="1:9" x14ac:dyDescent="0.25">
      <c r="A158" s="1" t="s">
        <v>308</v>
      </c>
      <c r="B158" s="1" t="s">
        <v>327</v>
      </c>
      <c r="C158" s="1" t="s">
        <v>328</v>
      </c>
      <c r="D158" s="2">
        <v>44144.435543981483</v>
      </c>
      <c r="E158" s="1">
        <f>YEAR(dataset[[#This Row],[Date Published]])</f>
        <v>2020</v>
      </c>
      <c r="F158">
        <v>200476</v>
      </c>
      <c r="G158">
        <v>5094</v>
      </c>
      <c r="H158">
        <v>69</v>
      </c>
      <c r="I158">
        <v>388</v>
      </c>
    </row>
    <row r="159" spans="1:9" x14ac:dyDescent="0.25">
      <c r="A159" s="1" t="s">
        <v>329</v>
      </c>
      <c r="B159" s="1" t="s">
        <v>330</v>
      </c>
      <c r="C159" s="1" t="s">
        <v>331</v>
      </c>
      <c r="D159" s="2">
        <v>43470.53229166667</v>
      </c>
      <c r="E159" s="1">
        <f>YEAR(dataset[[#This Row],[Date Published]])</f>
        <v>2019</v>
      </c>
      <c r="F159">
        <v>828062</v>
      </c>
      <c r="G159">
        <v>5144</v>
      </c>
      <c r="H159">
        <v>306</v>
      </c>
      <c r="I159">
        <v>159</v>
      </c>
    </row>
    <row r="160" spans="1:9" x14ac:dyDescent="0.25">
      <c r="A160" s="1" t="s">
        <v>329</v>
      </c>
      <c r="B160" s="1" t="s">
        <v>332</v>
      </c>
      <c r="C160" s="1" t="s">
        <v>333</v>
      </c>
      <c r="D160" s="2">
        <v>43021.753518518519</v>
      </c>
      <c r="E160" s="1">
        <f>YEAR(dataset[[#This Row],[Date Published]])</f>
        <v>2017</v>
      </c>
      <c r="F160">
        <v>1122606</v>
      </c>
      <c r="G160">
        <v>9252</v>
      </c>
      <c r="H160">
        <v>391</v>
      </c>
      <c r="I160">
        <v>186</v>
      </c>
    </row>
    <row r="161" spans="1:9" x14ac:dyDescent="0.25">
      <c r="A161" s="1" t="s">
        <v>329</v>
      </c>
      <c r="B161" s="1" t="s">
        <v>334</v>
      </c>
      <c r="C161" s="1" t="s">
        <v>335</v>
      </c>
      <c r="D161" s="2">
        <v>44140.799884259257</v>
      </c>
      <c r="E161" s="1">
        <f>YEAR(dataset[[#This Row],[Date Published]])</f>
        <v>2020</v>
      </c>
      <c r="F161">
        <v>3366</v>
      </c>
      <c r="G161">
        <v>64</v>
      </c>
      <c r="H161">
        <v>3</v>
      </c>
      <c r="I161">
        <v>43</v>
      </c>
    </row>
    <row r="162" spans="1:9" x14ac:dyDescent="0.25">
      <c r="A162" s="1" t="s">
        <v>329</v>
      </c>
      <c r="B162" s="1" t="s">
        <v>336</v>
      </c>
      <c r="C162" s="1" t="s">
        <v>337</v>
      </c>
      <c r="D162" s="2">
        <v>43106.541689814818</v>
      </c>
      <c r="E162" s="1">
        <f>YEAR(dataset[[#This Row],[Date Published]])</f>
        <v>2018</v>
      </c>
      <c r="F162">
        <v>1072775</v>
      </c>
      <c r="G162">
        <v>6804</v>
      </c>
      <c r="H162">
        <v>418</v>
      </c>
      <c r="I162">
        <v>91</v>
      </c>
    </row>
    <row r="163" spans="1:9" x14ac:dyDescent="0.25">
      <c r="A163" s="1" t="s">
        <v>329</v>
      </c>
      <c r="B163" s="1" t="s">
        <v>338</v>
      </c>
      <c r="C163" s="1" t="s">
        <v>339</v>
      </c>
      <c r="D163" s="2">
        <v>43267.647361111114</v>
      </c>
      <c r="E163" s="1">
        <f>YEAR(dataset[[#This Row],[Date Published]])</f>
        <v>2018</v>
      </c>
      <c r="F163">
        <v>906874</v>
      </c>
      <c r="G163">
        <v>5438</v>
      </c>
      <c r="H163">
        <v>401</v>
      </c>
      <c r="I163">
        <v>70</v>
      </c>
    </row>
    <row r="164" spans="1:9" x14ac:dyDescent="0.25">
      <c r="A164" s="1" t="s">
        <v>329</v>
      </c>
      <c r="B164" s="1" t="s">
        <v>340</v>
      </c>
      <c r="C164" s="1" t="s">
        <v>341</v>
      </c>
      <c r="D164" s="2">
        <v>43064.541689814818</v>
      </c>
      <c r="E164" s="1">
        <f>YEAR(dataset[[#This Row],[Date Published]])</f>
        <v>2017</v>
      </c>
      <c r="F164">
        <v>872676</v>
      </c>
      <c r="G164">
        <v>4004</v>
      </c>
      <c r="H164">
        <v>366</v>
      </c>
      <c r="I164">
        <v>72</v>
      </c>
    </row>
    <row r="165" spans="1:9" x14ac:dyDescent="0.25">
      <c r="A165" s="1" t="s">
        <v>329</v>
      </c>
      <c r="B165" s="1" t="s">
        <v>342</v>
      </c>
      <c r="C165" s="1" t="s">
        <v>343</v>
      </c>
      <c r="D165" s="2">
        <v>43393.416712962964</v>
      </c>
      <c r="E165" s="1">
        <f>YEAR(dataset[[#This Row],[Date Published]])</f>
        <v>2018</v>
      </c>
      <c r="F165">
        <v>1299695</v>
      </c>
      <c r="G165">
        <v>7739</v>
      </c>
      <c r="H165">
        <v>557</v>
      </c>
      <c r="I165">
        <v>316</v>
      </c>
    </row>
    <row r="166" spans="1:9" x14ac:dyDescent="0.25">
      <c r="A166" s="1" t="s">
        <v>329</v>
      </c>
      <c r="B166" s="1" t="s">
        <v>344</v>
      </c>
      <c r="C166" s="1" t="s">
        <v>345</v>
      </c>
      <c r="D166" s="2">
        <v>43021.753506944442</v>
      </c>
      <c r="E166" s="1">
        <f>YEAR(dataset[[#This Row],[Date Published]])</f>
        <v>2017</v>
      </c>
      <c r="F166">
        <v>367850</v>
      </c>
      <c r="G166">
        <v>3237</v>
      </c>
      <c r="H166">
        <v>114</v>
      </c>
      <c r="I166">
        <v>32</v>
      </c>
    </row>
    <row r="167" spans="1:9" x14ac:dyDescent="0.25">
      <c r="A167" s="1" t="s">
        <v>329</v>
      </c>
      <c r="B167" s="1" t="s">
        <v>346</v>
      </c>
      <c r="C167" s="1" t="s">
        <v>347</v>
      </c>
      <c r="D167" s="2">
        <v>43526.416666666664</v>
      </c>
      <c r="E167" s="1">
        <f>YEAR(dataset[[#This Row],[Date Published]])</f>
        <v>2019</v>
      </c>
      <c r="F167">
        <v>1813797</v>
      </c>
      <c r="G167">
        <v>12017</v>
      </c>
      <c r="H167">
        <v>1405</v>
      </c>
      <c r="I167">
        <v>160</v>
      </c>
    </row>
    <row r="168" spans="1:9" x14ac:dyDescent="0.25">
      <c r="A168" s="1" t="s">
        <v>329</v>
      </c>
      <c r="B168" s="1" t="s">
        <v>348</v>
      </c>
      <c r="C168" s="1" t="s">
        <v>349</v>
      </c>
      <c r="D168" s="2">
        <v>43239.449814814812</v>
      </c>
      <c r="E168" s="1">
        <f>YEAR(dataset[[#This Row],[Date Published]])</f>
        <v>2018</v>
      </c>
      <c r="F168">
        <v>945077</v>
      </c>
      <c r="G168">
        <v>4987</v>
      </c>
      <c r="H168">
        <v>338</v>
      </c>
      <c r="I168">
        <v>177</v>
      </c>
    </row>
    <row r="169" spans="1:9" x14ac:dyDescent="0.25">
      <c r="A169" s="1" t="s">
        <v>350</v>
      </c>
      <c r="B169" s="1" t="s">
        <v>351</v>
      </c>
      <c r="C169" s="1" t="s">
        <v>352</v>
      </c>
      <c r="D169" s="2">
        <v>43281.485150462962</v>
      </c>
      <c r="E169" s="1">
        <f>YEAR(dataset[[#This Row],[Date Published]])</f>
        <v>2018</v>
      </c>
      <c r="F169">
        <v>11557917</v>
      </c>
      <c r="G169">
        <v>41702</v>
      </c>
      <c r="H169">
        <v>9424</v>
      </c>
      <c r="I169">
        <v>39</v>
      </c>
    </row>
    <row r="170" spans="1:9" x14ac:dyDescent="0.25">
      <c r="A170" s="1" t="s">
        <v>350</v>
      </c>
      <c r="B170" s="1" t="s">
        <v>353</v>
      </c>
      <c r="C170" s="1" t="s">
        <v>354</v>
      </c>
      <c r="D170" s="2">
        <v>43400.8125</v>
      </c>
      <c r="E170" s="1">
        <f>YEAR(dataset[[#This Row],[Date Published]])</f>
        <v>2018</v>
      </c>
      <c r="F170">
        <v>1834333</v>
      </c>
      <c r="G170">
        <v>37296</v>
      </c>
      <c r="H170">
        <v>2494</v>
      </c>
      <c r="I170">
        <v>7729</v>
      </c>
    </row>
    <row r="171" spans="1:9" x14ac:dyDescent="0.25">
      <c r="A171" s="1" t="s">
        <v>350</v>
      </c>
      <c r="B171" s="1" t="s">
        <v>355</v>
      </c>
      <c r="C171" s="1" t="s">
        <v>356</v>
      </c>
      <c r="D171" s="2">
        <v>43526.416759259257</v>
      </c>
      <c r="E171" s="1">
        <f>YEAR(dataset[[#This Row],[Date Published]])</f>
        <v>2019</v>
      </c>
      <c r="F171">
        <v>1169921</v>
      </c>
      <c r="G171">
        <v>6597</v>
      </c>
      <c r="H171">
        <v>771</v>
      </c>
      <c r="I171">
        <v>63</v>
      </c>
    </row>
    <row r="172" spans="1:9" x14ac:dyDescent="0.25">
      <c r="A172" s="1" t="s">
        <v>350</v>
      </c>
      <c r="B172" s="1" t="s">
        <v>357</v>
      </c>
      <c r="C172" s="1" t="s">
        <v>358</v>
      </c>
      <c r="D172" s="2">
        <v>43372.460416666669</v>
      </c>
      <c r="E172" s="1">
        <f>YEAR(dataset[[#This Row],[Date Published]])</f>
        <v>2018</v>
      </c>
      <c r="F172">
        <v>2555909</v>
      </c>
      <c r="G172">
        <v>16887</v>
      </c>
      <c r="H172">
        <v>1367</v>
      </c>
      <c r="I172">
        <v>441</v>
      </c>
    </row>
    <row r="173" spans="1:9" x14ac:dyDescent="0.25">
      <c r="A173" s="1" t="s">
        <v>350</v>
      </c>
      <c r="B173" s="1" t="s">
        <v>359</v>
      </c>
      <c r="C173" s="1" t="s">
        <v>360</v>
      </c>
      <c r="D173" s="2">
        <v>43092.556712962964</v>
      </c>
      <c r="E173" s="1">
        <f>YEAR(dataset[[#This Row],[Date Published]])</f>
        <v>2017</v>
      </c>
      <c r="F173">
        <v>121960</v>
      </c>
      <c r="G173">
        <v>653</v>
      </c>
      <c r="H173">
        <v>119</v>
      </c>
      <c r="I173">
        <v>1</v>
      </c>
    </row>
    <row r="174" spans="1:9" x14ac:dyDescent="0.25">
      <c r="A174" s="1" t="s">
        <v>350</v>
      </c>
      <c r="B174" s="1" t="s">
        <v>361</v>
      </c>
      <c r="C174" s="1" t="s">
        <v>362</v>
      </c>
      <c r="D174" s="2">
        <v>43022.01353009259</v>
      </c>
      <c r="E174" s="1">
        <f>YEAR(dataset[[#This Row],[Date Published]])</f>
        <v>2017</v>
      </c>
      <c r="F174">
        <v>2176364</v>
      </c>
      <c r="G174">
        <v>20310</v>
      </c>
      <c r="H174">
        <v>813</v>
      </c>
      <c r="I174">
        <v>551</v>
      </c>
    </row>
    <row r="175" spans="1:9" x14ac:dyDescent="0.25">
      <c r="A175" s="1" t="s">
        <v>350</v>
      </c>
      <c r="B175" s="1" t="s">
        <v>363</v>
      </c>
      <c r="C175" s="1" t="s">
        <v>364</v>
      </c>
      <c r="D175" s="2">
        <v>43225.522789351853</v>
      </c>
      <c r="E175" s="1">
        <f>YEAR(dataset[[#This Row],[Date Published]])</f>
        <v>2018</v>
      </c>
      <c r="F175">
        <v>4915722</v>
      </c>
      <c r="G175">
        <v>17754</v>
      </c>
      <c r="H175">
        <v>3649</v>
      </c>
      <c r="I175">
        <v>342</v>
      </c>
    </row>
    <row r="176" spans="1:9" x14ac:dyDescent="0.25">
      <c r="A176" s="1" t="s">
        <v>350</v>
      </c>
      <c r="B176" s="1" t="s">
        <v>365</v>
      </c>
      <c r="C176" s="1" t="s">
        <v>366</v>
      </c>
      <c r="D176" s="2">
        <v>43274.416689814818</v>
      </c>
      <c r="E176" s="1">
        <f>YEAR(dataset[[#This Row],[Date Published]])</f>
        <v>2018</v>
      </c>
      <c r="F176">
        <v>1067976</v>
      </c>
      <c r="G176">
        <v>13895</v>
      </c>
      <c r="H176">
        <v>502</v>
      </c>
      <c r="I176">
        <v>595</v>
      </c>
    </row>
    <row r="177" spans="1:9" x14ac:dyDescent="0.25">
      <c r="A177" s="1" t="s">
        <v>350</v>
      </c>
      <c r="B177" s="1" t="s">
        <v>367</v>
      </c>
      <c r="C177" s="1" t="s">
        <v>368</v>
      </c>
      <c r="D177" s="2">
        <v>43036.583437499998</v>
      </c>
      <c r="E177" s="1">
        <f>YEAR(dataset[[#This Row],[Date Published]])</f>
        <v>2017</v>
      </c>
      <c r="F177">
        <v>768253</v>
      </c>
      <c r="G177">
        <v>4125</v>
      </c>
      <c r="H177">
        <v>453</v>
      </c>
      <c r="I177">
        <v>96</v>
      </c>
    </row>
    <row r="178" spans="1:9" x14ac:dyDescent="0.25">
      <c r="A178" s="1" t="s">
        <v>350</v>
      </c>
      <c r="B178" s="1" t="s">
        <v>369</v>
      </c>
      <c r="C178" s="1" t="s">
        <v>370</v>
      </c>
      <c r="D178" s="2">
        <v>43745.156354166669</v>
      </c>
      <c r="E178" s="1">
        <f>YEAR(dataset[[#This Row],[Date Published]])</f>
        <v>2019</v>
      </c>
      <c r="F178">
        <v>1176891</v>
      </c>
      <c r="G178">
        <v>9541</v>
      </c>
      <c r="H178">
        <v>4129</v>
      </c>
      <c r="I178">
        <v>1749</v>
      </c>
    </row>
    <row r="179" spans="1:9" x14ac:dyDescent="0.25">
      <c r="A179" s="1" t="s">
        <v>371</v>
      </c>
      <c r="B179" s="1" t="s">
        <v>372</v>
      </c>
      <c r="C179" s="1" t="s">
        <v>373</v>
      </c>
      <c r="D179" s="2">
        <v>43710.378136574072</v>
      </c>
      <c r="E179" s="1">
        <f>YEAR(dataset[[#This Row],[Date Published]])</f>
        <v>2019</v>
      </c>
      <c r="F179">
        <v>835786</v>
      </c>
      <c r="G179">
        <v>6588</v>
      </c>
      <c r="H179">
        <v>315</v>
      </c>
      <c r="I179">
        <v>204</v>
      </c>
    </row>
    <row r="180" spans="1:9" x14ac:dyDescent="0.25">
      <c r="A180" s="1" t="s">
        <v>371</v>
      </c>
      <c r="B180" s="1" t="s">
        <v>374</v>
      </c>
      <c r="C180" s="1" t="s">
        <v>375</v>
      </c>
      <c r="D180" s="2">
        <v>43854.696527777778</v>
      </c>
      <c r="E180" s="1">
        <f>YEAR(dataset[[#This Row],[Date Published]])</f>
        <v>2020</v>
      </c>
      <c r="F180">
        <v>541947</v>
      </c>
      <c r="G180">
        <v>2638</v>
      </c>
      <c r="H180">
        <v>329</v>
      </c>
      <c r="I180">
        <v>89</v>
      </c>
    </row>
    <row r="181" spans="1:9" x14ac:dyDescent="0.25">
      <c r="A181" s="1" t="s">
        <v>371</v>
      </c>
      <c r="B181" s="1" t="s">
        <v>376</v>
      </c>
      <c r="C181" s="1" t="s">
        <v>377</v>
      </c>
      <c r="D181" s="2">
        <v>43954.793171296296</v>
      </c>
      <c r="E181" s="1">
        <f>YEAR(dataset[[#This Row],[Date Published]])</f>
        <v>2020</v>
      </c>
      <c r="F181">
        <v>337828</v>
      </c>
      <c r="G181">
        <v>2504</v>
      </c>
      <c r="H181">
        <v>353</v>
      </c>
      <c r="I181">
        <v>138</v>
      </c>
    </row>
    <row r="182" spans="1:9" x14ac:dyDescent="0.25">
      <c r="A182" s="1" t="s">
        <v>371</v>
      </c>
      <c r="B182" s="1" t="s">
        <v>378</v>
      </c>
      <c r="C182" s="1" t="s">
        <v>379</v>
      </c>
      <c r="D182" s="2">
        <v>41506.495925925927</v>
      </c>
      <c r="E182" s="1">
        <f>YEAR(dataset[[#This Row],[Date Published]])</f>
        <v>2013</v>
      </c>
      <c r="F182">
        <v>39592353</v>
      </c>
      <c r="G182">
        <v>154620</v>
      </c>
      <c r="H182">
        <v>15936</v>
      </c>
      <c r="I182">
        <v>105</v>
      </c>
    </row>
    <row r="183" spans="1:9" x14ac:dyDescent="0.25">
      <c r="A183" s="1" t="s">
        <v>371</v>
      </c>
      <c r="B183" s="1" t="s">
        <v>380</v>
      </c>
      <c r="C183" s="1" t="s">
        <v>381</v>
      </c>
      <c r="D183" s="2">
        <v>42947.981782407405</v>
      </c>
      <c r="E183" s="1">
        <f>YEAR(dataset[[#This Row],[Date Published]])</f>
        <v>2017</v>
      </c>
      <c r="F183">
        <v>325580</v>
      </c>
      <c r="G183">
        <v>2299</v>
      </c>
      <c r="H183">
        <v>269</v>
      </c>
      <c r="I183">
        <v>5</v>
      </c>
    </row>
    <row r="184" spans="1:9" x14ac:dyDescent="0.25">
      <c r="A184" s="1" t="s">
        <v>371</v>
      </c>
      <c r="B184" s="1" t="s">
        <v>382</v>
      </c>
      <c r="C184" s="1" t="s">
        <v>383</v>
      </c>
      <c r="D184" s="2">
        <v>43864.78528935185</v>
      </c>
      <c r="E184" s="1">
        <f>YEAR(dataset[[#This Row],[Date Published]])</f>
        <v>2020</v>
      </c>
      <c r="F184">
        <v>198622</v>
      </c>
      <c r="G184">
        <v>2686</v>
      </c>
      <c r="H184">
        <v>93</v>
      </c>
      <c r="I184">
        <v>309</v>
      </c>
    </row>
    <row r="185" spans="1:9" x14ac:dyDescent="0.25">
      <c r="A185" s="1" t="s">
        <v>371</v>
      </c>
      <c r="B185" s="1" t="s">
        <v>384</v>
      </c>
      <c r="C185" s="1" t="s">
        <v>385</v>
      </c>
      <c r="D185" s="2">
        <v>43041.983217592591</v>
      </c>
      <c r="E185" s="1">
        <f>YEAR(dataset[[#This Row],[Date Published]])</f>
        <v>2017</v>
      </c>
      <c r="F185">
        <v>3163857</v>
      </c>
      <c r="G185">
        <v>27268</v>
      </c>
      <c r="H185">
        <v>865</v>
      </c>
      <c r="I185">
        <v>8466</v>
      </c>
    </row>
    <row r="186" spans="1:9" x14ac:dyDescent="0.25">
      <c r="A186" s="1" t="s">
        <v>371</v>
      </c>
      <c r="B186" s="1" t="s">
        <v>386</v>
      </c>
      <c r="C186" s="1" t="s">
        <v>387</v>
      </c>
      <c r="D186" s="2">
        <v>41775.604629629626</v>
      </c>
      <c r="E186" s="1">
        <f>YEAR(dataset[[#This Row],[Date Published]])</f>
        <v>2014</v>
      </c>
      <c r="F186">
        <v>7118758</v>
      </c>
      <c r="G186">
        <v>26099</v>
      </c>
      <c r="H186">
        <v>2362</v>
      </c>
      <c r="I186">
        <v>38</v>
      </c>
    </row>
    <row r="187" spans="1:9" x14ac:dyDescent="0.25">
      <c r="A187" s="1" t="s">
        <v>371</v>
      </c>
      <c r="B187" s="1" t="s">
        <v>388</v>
      </c>
      <c r="C187" s="1" t="s">
        <v>389</v>
      </c>
      <c r="D187" s="2">
        <v>43912.669537037036</v>
      </c>
      <c r="E187" s="1">
        <f>YEAR(dataset[[#This Row],[Date Published]])</f>
        <v>2020</v>
      </c>
      <c r="F187">
        <v>190734</v>
      </c>
      <c r="G187">
        <v>1786</v>
      </c>
      <c r="H187">
        <v>66</v>
      </c>
      <c r="I187">
        <v>118</v>
      </c>
    </row>
    <row r="188" spans="1:9" x14ac:dyDescent="0.25">
      <c r="A188" s="1" t="s">
        <v>371</v>
      </c>
      <c r="B188" s="1" t="s">
        <v>390</v>
      </c>
      <c r="C188" s="1" t="s">
        <v>391</v>
      </c>
      <c r="D188" s="2">
        <v>43945.768784722219</v>
      </c>
      <c r="E188" s="1">
        <f>YEAR(dataset[[#This Row],[Date Published]])</f>
        <v>2020</v>
      </c>
      <c r="F188">
        <v>158708</v>
      </c>
      <c r="G188">
        <v>1672</v>
      </c>
      <c r="H188">
        <v>94</v>
      </c>
      <c r="I188">
        <v>196</v>
      </c>
    </row>
    <row r="189" spans="1:9" x14ac:dyDescent="0.25">
      <c r="A189" s="1" t="s">
        <v>392</v>
      </c>
      <c r="B189" s="1" t="s">
        <v>393</v>
      </c>
      <c r="C189" s="1" t="s">
        <v>394</v>
      </c>
      <c r="D189" s="2">
        <v>44152.833344907405</v>
      </c>
      <c r="E189" s="1">
        <f>YEAR(dataset[[#This Row],[Date Published]])</f>
        <v>2020</v>
      </c>
      <c r="F189">
        <v>120599</v>
      </c>
      <c r="G189">
        <v>6775</v>
      </c>
      <c r="H189">
        <v>101</v>
      </c>
      <c r="I189">
        <v>630</v>
      </c>
    </row>
    <row r="190" spans="1:9" x14ac:dyDescent="0.25">
      <c r="A190" s="1" t="s">
        <v>392</v>
      </c>
      <c r="B190" s="1" t="s">
        <v>395</v>
      </c>
      <c r="C190" s="1" t="s">
        <v>396</v>
      </c>
      <c r="D190" s="2">
        <v>44150.729166666664</v>
      </c>
      <c r="E190" s="1">
        <f>YEAR(dataset[[#This Row],[Date Published]])</f>
        <v>2020</v>
      </c>
      <c r="F190">
        <v>117356</v>
      </c>
      <c r="G190">
        <v>8146</v>
      </c>
      <c r="H190">
        <v>106</v>
      </c>
      <c r="I190">
        <v>831</v>
      </c>
    </row>
    <row r="191" spans="1:9" x14ac:dyDescent="0.25">
      <c r="A191" s="1" t="s">
        <v>392</v>
      </c>
      <c r="B191" s="1" t="s">
        <v>397</v>
      </c>
      <c r="C191" s="1" t="s">
        <v>398</v>
      </c>
      <c r="D191" s="2">
        <v>44141.729166666664</v>
      </c>
      <c r="E191" s="1">
        <f>YEAR(dataset[[#This Row],[Date Published]])</f>
        <v>2020</v>
      </c>
      <c r="F191">
        <v>140996</v>
      </c>
      <c r="G191">
        <v>5584</v>
      </c>
      <c r="H191">
        <v>94</v>
      </c>
      <c r="I191">
        <v>664</v>
      </c>
    </row>
    <row r="192" spans="1:9" x14ac:dyDescent="0.25">
      <c r="A192" s="1" t="s">
        <v>392</v>
      </c>
      <c r="B192" s="1" t="s">
        <v>399</v>
      </c>
      <c r="C192" s="1" t="s">
        <v>400</v>
      </c>
      <c r="D192" s="2">
        <v>44152.718761574077</v>
      </c>
      <c r="E192" s="1">
        <f>YEAR(dataset[[#This Row],[Date Published]])</f>
        <v>2020</v>
      </c>
      <c r="F192">
        <v>272212</v>
      </c>
      <c r="G192">
        <v>17661</v>
      </c>
      <c r="H192">
        <v>201</v>
      </c>
      <c r="I192">
        <v>3431</v>
      </c>
    </row>
    <row r="193" spans="1:9" x14ac:dyDescent="0.25">
      <c r="A193" s="1" t="s">
        <v>392</v>
      </c>
      <c r="B193" s="1" t="s">
        <v>401</v>
      </c>
      <c r="C193" s="1" t="s">
        <v>402</v>
      </c>
      <c r="D193" s="2">
        <v>44152.671122685184</v>
      </c>
      <c r="E193" s="1">
        <f>YEAR(dataset[[#This Row],[Date Published]])</f>
        <v>2020</v>
      </c>
      <c r="F193">
        <v>22021</v>
      </c>
      <c r="G193">
        <v>1600</v>
      </c>
      <c r="H193">
        <v>18</v>
      </c>
      <c r="I193">
        <v>153</v>
      </c>
    </row>
    <row r="194" spans="1:9" x14ac:dyDescent="0.25">
      <c r="A194" s="1" t="s">
        <v>392</v>
      </c>
      <c r="B194" s="1" t="s">
        <v>403</v>
      </c>
      <c r="C194" s="1" t="s">
        <v>404</v>
      </c>
      <c r="D194" s="2">
        <v>44151.910393518519</v>
      </c>
      <c r="E194" s="1">
        <f>YEAR(dataset[[#This Row],[Date Published]])</f>
        <v>2020</v>
      </c>
      <c r="F194">
        <v>129068</v>
      </c>
      <c r="G194">
        <v>7698</v>
      </c>
      <c r="H194">
        <v>197</v>
      </c>
      <c r="I194">
        <v>727</v>
      </c>
    </row>
    <row r="195" spans="1:9" x14ac:dyDescent="0.25">
      <c r="A195" s="1" t="s">
        <v>392</v>
      </c>
      <c r="B195" s="1" t="s">
        <v>405</v>
      </c>
      <c r="C195" s="1" t="s">
        <v>406</v>
      </c>
      <c r="D195" s="2">
        <v>44152.958391203705</v>
      </c>
      <c r="E195" s="1">
        <f>YEAR(dataset[[#This Row],[Date Published]])</f>
        <v>2020</v>
      </c>
      <c r="F195">
        <v>49379</v>
      </c>
      <c r="G195">
        <v>8728</v>
      </c>
      <c r="H195">
        <v>104</v>
      </c>
      <c r="I195">
        <v>590</v>
      </c>
    </row>
    <row r="196" spans="1:9" x14ac:dyDescent="0.25">
      <c r="A196" s="1" t="s">
        <v>392</v>
      </c>
      <c r="B196" s="1" t="s">
        <v>407</v>
      </c>
      <c r="C196" s="1" t="s">
        <v>408</v>
      </c>
      <c r="D196" s="2">
        <v>44152.958310185182</v>
      </c>
      <c r="E196" s="1">
        <f>YEAR(dataset[[#This Row],[Date Published]])</f>
        <v>2020</v>
      </c>
      <c r="F196">
        <v>168072</v>
      </c>
      <c r="G196">
        <v>11902</v>
      </c>
      <c r="H196">
        <v>103</v>
      </c>
      <c r="I196">
        <v>1325</v>
      </c>
    </row>
    <row r="197" spans="1:9" x14ac:dyDescent="0.25">
      <c r="A197" s="1" t="s">
        <v>392</v>
      </c>
      <c r="B197" s="1" t="s">
        <v>409</v>
      </c>
      <c r="C197" s="1" t="s">
        <v>410</v>
      </c>
      <c r="D197" s="2">
        <v>44150.582141203704</v>
      </c>
      <c r="E197" s="1">
        <f>YEAR(dataset[[#This Row],[Date Published]])</f>
        <v>2020</v>
      </c>
      <c r="F197">
        <v>48118</v>
      </c>
      <c r="G197">
        <v>1231</v>
      </c>
      <c r="H197">
        <v>25</v>
      </c>
      <c r="I197">
        <v>289</v>
      </c>
    </row>
    <row r="198" spans="1:9" x14ac:dyDescent="0.25">
      <c r="A198" s="1" t="s">
        <v>392</v>
      </c>
      <c r="B198" s="1" t="s">
        <v>411</v>
      </c>
      <c r="C198" s="1" t="s">
        <v>412</v>
      </c>
      <c r="D198" s="2">
        <v>44152.673206018517</v>
      </c>
      <c r="E198" s="1">
        <f>YEAR(dataset[[#This Row],[Date Published]])</f>
        <v>2020</v>
      </c>
      <c r="F198">
        <v>54738</v>
      </c>
      <c r="G198">
        <v>5284</v>
      </c>
      <c r="H198">
        <v>40</v>
      </c>
      <c r="I198">
        <v>346</v>
      </c>
    </row>
    <row r="199" spans="1:9" x14ac:dyDescent="0.25">
      <c r="A199" s="1" t="s">
        <v>413</v>
      </c>
      <c r="B199" s="1" t="s">
        <v>414</v>
      </c>
      <c r="C199" s="1" t="s">
        <v>415</v>
      </c>
      <c r="D199" s="2">
        <v>40858.321273148147</v>
      </c>
      <c r="E199" s="1">
        <f>YEAR(dataset[[#This Row],[Date Published]])</f>
        <v>2011</v>
      </c>
      <c r="F199">
        <v>42848633</v>
      </c>
      <c r="G199">
        <v>155224</v>
      </c>
      <c r="H199">
        <v>19253</v>
      </c>
      <c r="I199">
        <v>116</v>
      </c>
    </row>
    <row r="200" spans="1:9" x14ac:dyDescent="0.25">
      <c r="A200" s="1" t="s">
        <v>413</v>
      </c>
      <c r="B200" s="1" t="s">
        <v>416</v>
      </c>
      <c r="C200" s="1" t="s">
        <v>417</v>
      </c>
      <c r="D200" s="2">
        <v>43610.666712962964</v>
      </c>
      <c r="E200" s="1">
        <f>YEAR(dataset[[#This Row],[Date Published]])</f>
        <v>2019</v>
      </c>
      <c r="F200">
        <v>51454069</v>
      </c>
      <c r="G200">
        <v>270629</v>
      </c>
      <c r="H200">
        <v>46804</v>
      </c>
      <c r="I200">
        <v>2013</v>
      </c>
    </row>
    <row r="201" spans="1:9" x14ac:dyDescent="0.25">
      <c r="A201" s="1" t="s">
        <v>413</v>
      </c>
      <c r="B201" s="1" t="s">
        <v>418</v>
      </c>
      <c r="C201" s="1" t="s">
        <v>419</v>
      </c>
      <c r="D201" s="2">
        <v>41743.782789351855</v>
      </c>
      <c r="E201" s="1">
        <f>YEAR(dataset[[#This Row],[Date Published]])</f>
        <v>2014</v>
      </c>
      <c r="F201">
        <v>60055431</v>
      </c>
      <c r="G201">
        <v>250700</v>
      </c>
      <c r="H201">
        <v>50411</v>
      </c>
      <c r="I201">
        <v>449</v>
      </c>
    </row>
    <row r="202" spans="1:9" x14ac:dyDescent="0.25">
      <c r="A202" s="1" t="s">
        <v>413</v>
      </c>
      <c r="B202" s="1" t="s">
        <v>420</v>
      </c>
      <c r="C202" s="1" t="s">
        <v>421</v>
      </c>
      <c r="D202" s="2">
        <v>41200.384293981479</v>
      </c>
      <c r="E202" s="1">
        <f>YEAR(dataset[[#This Row],[Date Published]])</f>
        <v>2012</v>
      </c>
      <c r="F202">
        <v>60286006</v>
      </c>
      <c r="G202">
        <v>317941</v>
      </c>
      <c r="H202">
        <v>53888</v>
      </c>
      <c r="I202">
        <v>32</v>
      </c>
    </row>
    <row r="203" spans="1:9" x14ac:dyDescent="0.25">
      <c r="A203" s="1" t="s">
        <v>413</v>
      </c>
      <c r="B203" s="1" t="s">
        <v>422</v>
      </c>
      <c r="C203" s="1" t="s">
        <v>423</v>
      </c>
      <c r="D203" s="2">
        <v>41743.782812500001</v>
      </c>
      <c r="E203" s="1">
        <f>YEAR(dataset[[#This Row],[Date Published]])</f>
        <v>2014</v>
      </c>
      <c r="F203">
        <v>31644373</v>
      </c>
      <c r="G203">
        <v>87691</v>
      </c>
      <c r="H203">
        <v>15875</v>
      </c>
      <c r="I203">
        <v>1607</v>
      </c>
    </row>
    <row r="204" spans="1:9" x14ac:dyDescent="0.25">
      <c r="A204" s="1" t="s">
        <v>413</v>
      </c>
      <c r="B204" s="1" t="s">
        <v>424</v>
      </c>
      <c r="C204" s="1" t="s">
        <v>425</v>
      </c>
      <c r="D204" s="2">
        <v>41193.441111111111</v>
      </c>
      <c r="E204" s="1">
        <f>YEAR(dataset[[#This Row],[Date Published]])</f>
        <v>2012</v>
      </c>
      <c r="F204">
        <v>102937552</v>
      </c>
      <c r="G204">
        <v>448284</v>
      </c>
      <c r="H204">
        <v>73812</v>
      </c>
      <c r="I204">
        <v>6</v>
      </c>
    </row>
    <row r="205" spans="1:9" x14ac:dyDescent="0.25">
      <c r="A205" s="1" t="s">
        <v>413</v>
      </c>
      <c r="B205" s="1" t="s">
        <v>426</v>
      </c>
      <c r="C205" s="1" t="s">
        <v>427</v>
      </c>
      <c r="D205" s="2">
        <v>41743.758333333331</v>
      </c>
      <c r="E205" s="1">
        <f>YEAR(dataset[[#This Row],[Date Published]])</f>
        <v>2014</v>
      </c>
      <c r="F205">
        <v>71271409</v>
      </c>
      <c r="G205">
        <v>119754</v>
      </c>
      <c r="H205">
        <v>23453</v>
      </c>
      <c r="I205">
        <v>163</v>
      </c>
    </row>
    <row r="206" spans="1:9" x14ac:dyDescent="0.25">
      <c r="A206" s="1" t="s">
        <v>413</v>
      </c>
      <c r="B206" s="1" t="s">
        <v>428</v>
      </c>
      <c r="C206" s="1" t="s">
        <v>429</v>
      </c>
      <c r="D206" s="2">
        <v>43736.66673611111</v>
      </c>
      <c r="E206" s="1">
        <f>YEAR(dataset[[#This Row],[Date Published]])</f>
        <v>2019</v>
      </c>
      <c r="F206">
        <v>14309148</v>
      </c>
      <c r="G206">
        <v>105688</v>
      </c>
      <c r="H206">
        <v>18096</v>
      </c>
      <c r="I206">
        <v>438</v>
      </c>
    </row>
    <row r="207" spans="1:9" x14ac:dyDescent="0.25">
      <c r="A207" s="1" t="s">
        <v>413</v>
      </c>
      <c r="B207" s="1" t="s">
        <v>430</v>
      </c>
      <c r="C207" s="1" t="s">
        <v>431</v>
      </c>
      <c r="D207" s="2">
        <v>41743.77820601852</v>
      </c>
      <c r="E207" s="1">
        <f>YEAR(dataset[[#This Row],[Date Published]])</f>
        <v>2014</v>
      </c>
      <c r="F207">
        <v>81002027</v>
      </c>
      <c r="G207">
        <v>152348</v>
      </c>
      <c r="H207">
        <v>29293</v>
      </c>
      <c r="I207">
        <v>181</v>
      </c>
    </row>
    <row r="208" spans="1:9" x14ac:dyDescent="0.25">
      <c r="A208" s="1" t="s">
        <v>413</v>
      </c>
      <c r="B208" s="1" t="s">
        <v>432</v>
      </c>
      <c r="C208" s="1" t="s">
        <v>433</v>
      </c>
      <c r="D208" s="2">
        <v>41743.783634259256</v>
      </c>
      <c r="E208" s="1">
        <f>YEAR(dataset[[#This Row],[Date Published]])</f>
        <v>2014</v>
      </c>
      <c r="F208">
        <v>13835619</v>
      </c>
      <c r="G208">
        <v>26062</v>
      </c>
      <c r="H208">
        <v>4220</v>
      </c>
      <c r="I208">
        <v>185</v>
      </c>
    </row>
    <row r="209" spans="1:9" x14ac:dyDescent="0.25">
      <c r="A209" s="1" t="s">
        <v>434</v>
      </c>
      <c r="B209" s="1" t="s">
        <v>435</v>
      </c>
      <c r="C209" s="1" t="s">
        <v>436</v>
      </c>
      <c r="D209" s="2">
        <v>44151.791817129626</v>
      </c>
      <c r="E209" s="1">
        <f>YEAR(dataset[[#This Row],[Date Published]])</f>
        <v>2020</v>
      </c>
      <c r="F209">
        <v>95597</v>
      </c>
      <c r="G209">
        <v>5811</v>
      </c>
      <c r="H209">
        <v>64</v>
      </c>
      <c r="I209">
        <v>620</v>
      </c>
    </row>
    <row r="210" spans="1:9" x14ac:dyDescent="0.25">
      <c r="A210" s="1" t="s">
        <v>434</v>
      </c>
      <c r="B210" s="1" t="s">
        <v>437</v>
      </c>
      <c r="C210" s="1" t="s">
        <v>438</v>
      </c>
      <c r="D210" s="2">
        <v>44144.797037037039</v>
      </c>
      <c r="E210" s="1">
        <f>YEAR(dataset[[#This Row],[Date Published]])</f>
        <v>2020</v>
      </c>
      <c r="F210">
        <v>1047030</v>
      </c>
      <c r="G210">
        <v>62094</v>
      </c>
      <c r="H210">
        <v>1503</v>
      </c>
      <c r="I210">
        <v>4451</v>
      </c>
    </row>
    <row r="211" spans="1:9" x14ac:dyDescent="0.25">
      <c r="A211" s="1" t="s">
        <v>434</v>
      </c>
      <c r="B211" s="1" t="s">
        <v>439</v>
      </c>
      <c r="C211" s="1" t="s">
        <v>440</v>
      </c>
      <c r="D211" s="2">
        <v>43540.625057870369</v>
      </c>
      <c r="E211" s="1">
        <f>YEAR(dataset[[#This Row],[Date Published]])</f>
        <v>2019</v>
      </c>
      <c r="F211">
        <v>8536781</v>
      </c>
      <c r="G211">
        <v>198158</v>
      </c>
      <c r="H211">
        <v>3951</v>
      </c>
      <c r="I211">
        <v>8937</v>
      </c>
    </row>
    <row r="212" spans="1:9" x14ac:dyDescent="0.25">
      <c r="A212" s="1" t="s">
        <v>434</v>
      </c>
      <c r="B212" s="1" t="s">
        <v>441</v>
      </c>
      <c r="C212" s="1" t="s">
        <v>442</v>
      </c>
      <c r="D212" s="2">
        <v>43778.416747685187</v>
      </c>
      <c r="E212" s="1">
        <f>YEAR(dataset[[#This Row],[Date Published]])</f>
        <v>2019</v>
      </c>
      <c r="F212">
        <v>797894</v>
      </c>
      <c r="G212">
        <v>11114</v>
      </c>
      <c r="H212">
        <v>334</v>
      </c>
      <c r="I212">
        <v>91</v>
      </c>
    </row>
    <row r="213" spans="1:9" x14ac:dyDescent="0.25">
      <c r="A213" s="1" t="s">
        <v>434</v>
      </c>
      <c r="B213" s="1" t="s">
        <v>443</v>
      </c>
      <c r="C213" s="1" t="s">
        <v>444</v>
      </c>
      <c r="D213" s="2">
        <v>43600.854166666664</v>
      </c>
      <c r="E213" s="1">
        <f>YEAR(dataset[[#This Row],[Date Published]])</f>
        <v>2019</v>
      </c>
      <c r="F213">
        <v>4683101</v>
      </c>
      <c r="G213">
        <v>197130</v>
      </c>
      <c r="H213">
        <v>1139</v>
      </c>
      <c r="I213">
        <v>1846</v>
      </c>
    </row>
    <row r="214" spans="1:9" x14ac:dyDescent="0.25">
      <c r="A214" s="1" t="s">
        <v>434</v>
      </c>
      <c r="B214" s="1" t="s">
        <v>445</v>
      </c>
      <c r="C214" s="1" t="s">
        <v>446</v>
      </c>
      <c r="D214" s="2">
        <v>43750.416689814818</v>
      </c>
      <c r="E214" s="1">
        <f>YEAR(dataset[[#This Row],[Date Published]])</f>
        <v>2019</v>
      </c>
      <c r="F214">
        <v>1245282</v>
      </c>
      <c r="G214">
        <v>9629</v>
      </c>
      <c r="H214">
        <v>495</v>
      </c>
      <c r="I214">
        <v>106</v>
      </c>
    </row>
    <row r="215" spans="1:9" x14ac:dyDescent="0.25">
      <c r="A215" s="1" t="s">
        <v>434</v>
      </c>
      <c r="B215" s="1" t="s">
        <v>447</v>
      </c>
      <c r="C215" s="1" t="s">
        <v>448</v>
      </c>
      <c r="D215" s="2">
        <v>43610.416678240741</v>
      </c>
      <c r="E215" s="1">
        <f>YEAR(dataset[[#This Row],[Date Published]])</f>
        <v>2019</v>
      </c>
      <c r="F215">
        <v>4190835</v>
      </c>
      <c r="G215">
        <v>36890</v>
      </c>
      <c r="H215">
        <v>1772</v>
      </c>
      <c r="I215">
        <v>599</v>
      </c>
    </row>
    <row r="216" spans="1:9" x14ac:dyDescent="0.25">
      <c r="A216" s="1" t="s">
        <v>434</v>
      </c>
      <c r="B216" s="1" t="s">
        <v>449</v>
      </c>
      <c r="C216" s="1" t="s">
        <v>450</v>
      </c>
      <c r="D216" s="2">
        <v>43662.416712962964</v>
      </c>
      <c r="E216" s="1">
        <f>YEAR(dataset[[#This Row],[Date Published]])</f>
        <v>2019</v>
      </c>
      <c r="F216">
        <v>1878928</v>
      </c>
      <c r="G216">
        <v>11290</v>
      </c>
      <c r="H216">
        <v>1089</v>
      </c>
      <c r="I216">
        <v>110</v>
      </c>
    </row>
    <row r="217" spans="1:9" x14ac:dyDescent="0.25">
      <c r="A217" s="1" t="s">
        <v>434</v>
      </c>
      <c r="B217" s="1" t="s">
        <v>451</v>
      </c>
      <c r="C217" s="1" t="s">
        <v>452</v>
      </c>
      <c r="D217" s="2">
        <v>44023.859189814815</v>
      </c>
      <c r="E217" s="1">
        <f>YEAR(dataset[[#This Row],[Date Published]])</f>
        <v>2020</v>
      </c>
      <c r="F217">
        <v>566044</v>
      </c>
      <c r="G217">
        <v>22390</v>
      </c>
      <c r="H217">
        <v>375</v>
      </c>
      <c r="I217">
        <v>1648</v>
      </c>
    </row>
    <row r="218" spans="1:9" x14ac:dyDescent="0.25">
      <c r="A218" s="1" t="s">
        <v>434</v>
      </c>
      <c r="B218" s="1" t="s">
        <v>453</v>
      </c>
      <c r="C218" s="1" t="s">
        <v>454</v>
      </c>
      <c r="D218" s="2">
        <v>42882.541724537034</v>
      </c>
      <c r="E218" s="1">
        <f>YEAR(dataset[[#This Row],[Date Published]])</f>
        <v>2017</v>
      </c>
      <c r="F218">
        <v>2477547</v>
      </c>
      <c r="G218">
        <v>24944</v>
      </c>
      <c r="H218">
        <v>887</v>
      </c>
      <c r="I218">
        <v>85</v>
      </c>
    </row>
    <row r="219" spans="1:9" x14ac:dyDescent="0.25">
      <c r="A219" s="1" t="s">
        <v>455</v>
      </c>
      <c r="B219" s="1" t="s">
        <v>456</v>
      </c>
      <c r="C219" s="1" t="s">
        <v>457</v>
      </c>
      <c r="D219" s="2">
        <v>44152.750069444446</v>
      </c>
      <c r="E219" s="1">
        <f>YEAR(dataset[[#This Row],[Date Published]])</f>
        <v>2020</v>
      </c>
      <c r="F219">
        <v>71893</v>
      </c>
      <c r="G219">
        <v>2670</v>
      </c>
      <c r="H219">
        <v>26</v>
      </c>
      <c r="I219">
        <v>305</v>
      </c>
    </row>
    <row r="220" spans="1:9" x14ac:dyDescent="0.25">
      <c r="A220" s="1" t="s">
        <v>455</v>
      </c>
      <c r="B220" s="1" t="s">
        <v>458</v>
      </c>
      <c r="C220" s="1" t="s">
        <v>459</v>
      </c>
      <c r="D220" s="2">
        <v>44151.750138888892</v>
      </c>
      <c r="E220" s="1">
        <f>YEAR(dataset[[#This Row],[Date Published]])</f>
        <v>2020</v>
      </c>
      <c r="F220">
        <v>97918</v>
      </c>
      <c r="G220">
        <v>3100</v>
      </c>
      <c r="H220">
        <v>39</v>
      </c>
      <c r="I220">
        <v>254</v>
      </c>
    </row>
    <row r="221" spans="1:9" x14ac:dyDescent="0.25">
      <c r="A221" s="1" t="s">
        <v>455</v>
      </c>
      <c r="B221" s="1" t="s">
        <v>460</v>
      </c>
      <c r="C221" s="1" t="s">
        <v>461</v>
      </c>
      <c r="D221" s="2">
        <v>43867.557037037041</v>
      </c>
      <c r="E221" s="1">
        <f>YEAR(dataset[[#This Row],[Date Published]])</f>
        <v>2020</v>
      </c>
      <c r="F221">
        <v>1617993</v>
      </c>
      <c r="G221">
        <v>25649</v>
      </c>
      <c r="H221">
        <v>640</v>
      </c>
      <c r="I221">
        <v>1328</v>
      </c>
    </row>
    <row r="222" spans="1:9" x14ac:dyDescent="0.25">
      <c r="A222" s="1" t="s">
        <v>455</v>
      </c>
      <c r="B222" s="1" t="s">
        <v>462</v>
      </c>
      <c r="C222" s="1" t="s">
        <v>463</v>
      </c>
      <c r="D222" s="2">
        <v>44139.750358796293</v>
      </c>
      <c r="E222" s="1">
        <f>YEAR(dataset[[#This Row],[Date Published]])</f>
        <v>2020</v>
      </c>
      <c r="F222">
        <v>1241742</v>
      </c>
      <c r="G222">
        <v>28838</v>
      </c>
      <c r="H222">
        <v>467</v>
      </c>
      <c r="I222">
        <v>2422</v>
      </c>
    </row>
    <row r="223" spans="1:9" x14ac:dyDescent="0.25">
      <c r="A223" s="1" t="s">
        <v>455</v>
      </c>
      <c r="B223" s="1" t="s">
        <v>464</v>
      </c>
      <c r="C223" s="1" t="s">
        <v>465</v>
      </c>
      <c r="D223" s="2">
        <v>44090.747731481482</v>
      </c>
      <c r="E223" s="1">
        <f>YEAR(dataset[[#This Row],[Date Published]])</f>
        <v>2020</v>
      </c>
      <c r="F223">
        <v>243526</v>
      </c>
      <c r="G223">
        <v>4324</v>
      </c>
      <c r="H223">
        <v>50</v>
      </c>
      <c r="I223">
        <v>257</v>
      </c>
    </row>
    <row r="224" spans="1:9" x14ac:dyDescent="0.25">
      <c r="A224" s="1" t="s">
        <v>455</v>
      </c>
      <c r="B224" s="1" t="s">
        <v>466</v>
      </c>
      <c r="C224" s="1" t="s">
        <v>467</v>
      </c>
      <c r="D224" s="2">
        <v>44141.750127314815</v>
      </c>
      <c r="E224" s="1">
        <f>YEAR(dataset[[#This Row],[Date Published]])</f>
        <v>2020</v>
      </c>
      <c r="F224">
        <v>175074</v>
      </c>
      <c r="G224">
        <v>5276</v>
      </c>
      <c r="H224">
        <v>89</v>
      </c>
      <c r="I224">
        <v>488</v>
      </c>
    </row>
    <row r="225" spans="1:9" x14ac:dyDescent="0.25">
      <c r="A225" s="1" t="s">
        <v>455</v>
      </c>
      <c r="B225" s="1" t="s">
        <v>468</v>
      </c>
      <c r="C225" s="1" t="s">
        <v>469</v>
      </c>
      <c r="D225" s="2">
        <v>44148.750347222223</v>
      </c>
      <c r="E225" s="1">
        <f>YEAR(dataset[[#This Row],[Date Published]])</f>
        <v>2020</v>
      </c>
      <c r="F225">
        <v>98101</v>
      </c>
      <c r="G225">
        <v>3347</v>
      </c>
      <c r="H225">
        <v>42</v>
      </c>
      <c r="I225">
        <v>263</v>
      </c>
    </row>
    <row r="226" spans="1:9" x14ac:dyDescent="0.25">
      <c r="A226" s="1" t="s">
        <v>455</v>
      </c>
      <c r="B226" s="1" t="s">
        <v>470</v>
      </c>
      <c r="C226" s="1" t="s">
        <v>471</v>
      </c>
      <c r="D226" s="2">
        <v>44110.750243055554</v>
      </c>
      <c r="E226" s="1">
        <f>YEAR(dataset[[#This Row],[Date Published]])</f>
        <v>2020</v>
      </c>
      <c r="F226">
        <v>1171033</v>
      </c>
      <c r="G226">
        <v>24524</v>
      </c>
      <c r="H226">
        <v>446</v>
      </c>
      <c r="I226">
        <v>2851</v>
      </c>
    </row>
    <row r="227" spans="1:9" x14ac:dyDescent="0.25">
      <c r="A227" s="1" t="s">
        <v>455</v>
      </c>
      <c r="B227" s="1" t="s">
        <v>472</v>
      </c>
      <c r="C227" s="1" t="s">
        <v>473</v>
      </c>
      <c r="D227" s="2">
        <v>44106.750092592592</v>
      </c>
      <c r="E227" s="1">
        <f>YEAR(dataset[[#This Row],[Date Published]])</f>
        <v>2020</v>
      </c>
      <c r="F227">
        <v>1604904</v>
      </c>
      <c r="G227">
        <v>30346</v>
      </c>
      <c r="H227">
        <v>604</v>
      </c>
      <c r="I227">
        <v>2596</v>
      </c>
    </row>
    <row r="228" spans="1:9" x14ac:dyDescent="0.25">
      <c r="A228" s="1" t="s">
        <v>455</v>
      </c>
      <c r="B228" s="1" t="s">
        <v>474</v>
      </c>
      <c r="C228" s="1" t="s">
        <v>475</v>
      </c>
      <c r="D228" s="2">
        <v>43797.598310185182</v>
      </c>
      <c r="E228" s="1">
        <f>YEAR(dataset[[#This Row],[Date Published]])</f>
        <v>2019</v>
      </c>
      <c r="F228">
        <v>157376</v>
      </c>
      <c r="G228">
        <v>2299</v>
      </c>
      <c r="H228">
        <v>65</v>
      </c>
      <c r="I228">
        <v>172</v>
      </c>
    </row>
    <row r="229" spans="1:9" x14ac:dyDescent="0.25">
      <c r="A229" s="1" t="s">
        <v>476</v>
      </c>
      <c r="B229" s="1" t="s">
        <v>477</v>
      </c>
      <c r="C229" s="1" t="s">
        <v>478</v>
      </c>
      <c r="D229" s="2">
        <v>44115.811168981483</v>
      </c>
      <c r="E229" s="1">
        <f>YEAR(dataset[[#This Row],[Date Published]])</f>
        <v>2020</v>
      </c>
      <c r="F229">
        <v>1917153</v>
      </c>
      <c r="G229">
        <v>79078</v>
      </c>
      <c r="H229">
        <v>1040</v>
      </c>
      <c r="I229">
        <v>7536</v>
      </c>
    </row>
    <row r="230" spans="1:9" x14ac:dyDescent="0.25">
      <c r="A230" s="1" t="s">
        <v>476</v>
      </c>
      <c r="B230" s="1" t="s">
        <v>479</v>
      </c>
      <c r="C230" s="1" t="s">
        <v>480</v>
      </c>
      <c r="D230" s="2">
        <v>41426.943356481483</v>
      </c>
      <c r="E230" s="1">
        <f>YEAR(dataset[[#This Row],[Date Published]])</f>
        <v>2013</v>
      </c>
      <c r="F230">
        <v>28932794</v>
      </c>
      <c r="G230">
        <v>476305</v>
      </c>
      <c r="H230">
        <v>13086</v>
      </c>
      <c r="I230">
        <v>10190</v>
      </c>
    </row>
    <row r="231" spans="1:9" x14ac:dyDescent="0.25">
      <c r="A231" s="1" t="s">
        <v>476</v>
      </c>
      <c r="B231" s="1" t="s">
        <v>481</v>
      </c>
      <c r="C231" s="1" t="s">
        <v>482</v>
      </c>
      <c r="D231" s="2">
        <v>44089.000069444446</v>
      </c>
      <c r="E231" s="1">
        <f>YEAR(dataset[[#This Row],[Date Published]])</f>
        <v>2020</v>
      </c>
      <c r="F231">
        <v>1726691</v>
      </c>
      <c r="G231">
        <v>83404</v>
      </c>
      <c r="H231">
        <v>777</v>
      </c>
      <c r="I231">
        <v>8023</v>
      </c>
    </row>
    <row r="232" spans="1:9" x14ac:dyDescent="0.25">
      <c r="A232" s="1" t="s">
        <v>476</v>
      </c>
      <c r="B232" s="1" t="s">
        <v>483</v>
      </c>
      <c r="C232" s="1" t="s">
        <v>484</v>
      </c>
      <c r="D232" s="2">
        <v>44151.562534722223</v>
      </c>
      <c r="E232" s="1">
        <f>YEAR(dataset[[#This Row],[Date Published]])</f>
        <v>2020</v>
      </c>
      <c r="F232">
        <v>84017</v>
      </c>
      <c r="G232">
        <v>2045</v>
      </c>
      <c r="H232">
        <v>52</v>
      </c>
      <c r="I232">
        <v>231</v>
      </c>
    </row>
    <row r="233" spans="1:9" x14ac:dyDescent="0.25">
      <c r="A233" s="1" t="s">
        <v>476</v>
      </c>
      <c r="B233" s="1" t="s">
        <v>485</v>
      </c>
      <c r="C233" s="1" t="s">
        <v>486</v>
      </c>
      <c r="D233" s="2">
        <v>40326.825324074074</v>
      </c>
      <c r="E233" s="1">
        <f>YEAR(dataset[[#This Row],[Date Published]])</f>
        <v>2010</v>
      </c>
      <c r="F233">
        <v>4376434</v>
      </c>
      <c r="G233">
        <v>40918</v>
      </c>
      <c r="H233">
        <v>988</v>
      </c>
      <c r="I233">
        <v>101</v>
      </c>
    </row>
    <row r="234" spans="1:9" x14ac:dyDescent="0.25">
      <c r="A234" s="1" t="s">
        <v>476</v>
      </c>
      <c r="B234" s="1" t="s">
        <v>487</v>
      </c>
      <c r="C234" s="1" t="s">
        <v>488</v>
      </c>
      <c r="D234" s="2">
        <v>40326.819502314815</v>
      </c>
      <c r="E234" s="1">
        <f>YEAR(dataset[[#This Row],[Date Published]])</f>
        <v>2010</v>
      </c>
      <c r="F234">
        <v>1989971</v>
      </c>
      <c r="G234">
        <v>12054</v>
      </c>
      <c r="H234">
        <v>374</v>
      </c>
      <c r="I234">
        <v>65</v>
      </c>
    </row>
    <row r="235" spans="1:9" x14ac:dyDescent="0.25">
      <c r="A235" s="1" t="s">
        <v>476</v>
      </c>
      <c r="B235" s="1" t="s">
        <v>489</v>
      </c>
      <c r="C235" s="1" t="s">
        <v>490</v>
      </c>
      <c r="D235" s="2">
        <v>40742.130995370368</v>
      </c>
      <c r="E235" s="1">
        <f>YEAR(dataset[[#This Row],[Date Published]])</f>
        <v>2011</v>
      </c>
      <c r="F235">
        <v>774750</v>
      </c>
      <c r="G235">
        <v>4145</v>
      </c>
      <c r="H235">
        <v>212</v>
      </c>
      <c r="I235">
        <v>79</v>
      </c>
    </row>
    <row r="236" spans="1:9" x14ac:dyDescent="0.25">
      <c r="A236" s="1" t="s">
        <v>476</v>
      </c>
      <c r="B236" s="1" t="s">
        <v>491</v>
      </c>
      <c r="C236" s="1" t="s">
        <v>492</v>
      </c>
      <c r="D236" s="2">
        <v>44152.625162037039</v>
      </c>
      <c r="E236" s="1">
        <f>YEAR(dataset[[#This Row],[Date Published]])</f>
        <v>2020</v>
      </c>
      <c r="F236">
        <v>57569</v>
      </c>
      <c r="G236">
        <v>2076</v>
      </c>
      <c r="H236">
        <v>27</v>
      </c>
      <c r="I236">
        <v>434</v>
      </c>
    </row>
    <row r="237" spans="1:9" x14ac:dyDescent="0.25">
      <c r="A237" s="1" t="s">
        <v>476</v>
      </c>
      <c r="B237" s="1" t="s">
        <v>493</v>
      </c>
      <c r="C237" s="1" t="s">
        <v>494</v>
      </c>
      <c r="D237" s="2">
        <v>44125.800335648149</v>
      </c>
      <c r="E237" s="1">
        <f>YEAR(dataset[[#This Row],[Date Published]])</f>
        <v>2020</v>
      </c>
      <c r="F237">
        <v>1099065</v>
      </c>
      <c r="G237">
        <v>67786</v>
      </c>
      <c r="H237">
        <v>1457</v>
      </c>
      <c r="I237">
        <v>5647</v>
      </c>
    </row>
    <row r="238" spans="1:9" x14ac:dyDescent="0.25">
      <c r="A238" s="1" t="s">
        <v>476</v>
      </c>
      <c r="B238" s="1" t="s">
        <v>495</v>
      </c>
      <c r="C238" s="1" t="s">
        <v>496</v>
      </c>
      <c r="D238" s="2">
        <v>44116.656261574077</v>
      </c>
      <c r="E238" s="1">
        <f>YEAR(dataset[[#This Row],[Date Published]])</f>
        <v>2020</v>
      </c>
      <c r="F238">
        <v>151772</v>
      </c>
      <c r="G238">
        <v>4828</v>
      </c>
      <c r="H238">
        <v>95</v>
      </c>
      <c r="I238">
        <v>545</v>
      </c>
    </row>
    <row r="239" spans="1:9" x14ac:dyDescent="0.25">
      <c r="A239" s="1" t="s">
        <v>497</v>
      </c>
      <c r="B239" s="1" t="s">
        <v>498</v>
      </c>
      <c r="C239" s="1" t="s">
        <v>499</v>
      </c>
      <c r="D239" s="2">
        <v>44105.3125</v>
      </c>
      <c r="E239" s="1">
        <f>YEAR(dataset[[#This Row],[Date Published]])</f>
        <v>2020</v>
      </c>
      <c r="F239">
        <v>58448</v>
      </c>
      <c r="G239">
        <v>726</v>
      </c>
      <c r="H239">
        <v>50</v>
      </c>
      <c r="I239">
        <v>47</v>
      </c>
    </row>
    <row r="240" spans="1:9" x14ac:dyDescent="0.25">
      <c r="A240" s="1" t="s">
        <v>497</v>
      </c>
      <c r="B240" s="1" t="s">
        <v>500</v>
      </c>
      <c r="C240" s="1" t="s">
        <v>501</v>
      </c>
      <c r="D240" s="2">
        <v>44106.041724537034</v>
      </c>
      <c r="E240" s="1">
        <f>YEAR(dataset[[#This Row],[Date Published]])</f>
        <v>2020</v>
      </c>
      <c r="F240">
        <v>32039</v>
      </c>
      <c r="G240">
        <v>341</v>
      </c>
      <c r="H240">
        <v>23</v>
      </c>
      <c r="I240">
        <v>25</v>
      </c>
    </row>
    <row r="241" spans="1:9" x14ac:dyDescent="0.25">
      <c r="A241" s="1" t="s">
        <v>497</v>
      </c>
      <c r="B241" s="1" t="s">
        <v>502</v>
      </c>
      <c r="C241" s="1" t="s">
        <v>503</v>
      </c>
      <c r="D241" s="2">
        <v>43890.104571759257</v>
      </c>
      <c r="E241" s="1">
        <f>YEAR(dataset[[#This Row],[Date Published]])</f>
        <v>2020</v>
      </c>
      <c r="F241">
        <v>245345</v>
      </c>
      <c r="G241">
        <v>1989</v>
      </c>
      <c r="H241">
        <v>139</v>
      </c>
      <c r="I241">
        <v>221</v>
      </c>
    </row>
    <row r="242" spans="1:9" x14ac:dyDescent="0.25">
      <c r="A242" s="1" t="s">
        <v>497</v>
      </c>
      <c r="B242" s="1" t="s">
        <v>504</v>
      </c>
      <c r="C242" s="1" t="s">
        <v>505</v>
      </c>
      <c r="D242" s="2">
        <v>44110.927118055559</v>
      </c>
      <c r="E242" s="1">
        <f>YEAR(dataset[[#This Row],[Date Published]])</f>
        <v>2020</v>
      </c>
      <c r="F242">
        <v>5486</v>
      </c>
      <c r="G242">
        <v>78</v>
      </c>
      <c r="H242">
        <v>3</v>
      </c>
      <c r="I242">
        <v>11</v>
      </c>
    </row>
    <row r="243" spans="1:9" x14ac:dyDescent="0.25">
      <c r="A243" s="1" t="s">
        <v>497</v>
      </c>
      <c r="B243" s="1" t="s">
        <v>506</v>
      </c>
      <c r="C243" s="1" t="s">
        <v>507</v>
      </c>
      <c r="D243" s="2">
        <v>44123.958344907405</v>
      </c>
      <c r="E243" s="1">
        <f>YEAR(dataset[[#This Row],[Date Published]])</f>
        <v>2020</v>
      </c>
      <c r="F243">
        <v>13954</v>
      </c>
      <c r="G243">
        <v>175</v>
      </c>
      <c r="H243">
        <v>14</v>
      </c>
      <c r="I243">
        <v>26</v>
      </c>
    </row>
    <row r="244" spans="1:9" x14ac:dyDescent="0.25">
      <c r="A244" s="1" t="s">
        <v>497</v>
      </c>
      <c r="B244" s="1" t="s">
        <v>508</v>
      </c>
      <c r="C244" s="1" t="s">
        <v>509</v>
      </c>
      <c r="D244" s="2">
        <v>44109.093761574077</v>
      </c>
      <c r="E244" s="1">
        <f>YEAR(dataset[[#This Row],[Date Published]])</f>
        <v>2020</v>
      </c>
      <c r="F244">
        <v>12603</v>
      </c>
      <c r="G244">
        <v>148</v>
      </c>
      <c r="H244">
        <v>8</v>
      </c>
      <c r="I244">
        <v>11</v>
      </c>
    </row>
    <row r="245" spans="1:9" x14ac:dyDescent="0.25">
      <c r="A245" s="1" t="s">
        <v>497</v>
      </c>
      <c r="B245" s="1" t="s">
        <v>510</v>
      </c>
      <c r="C245" s="1" t="s">
        <v>511</v>
      </c>
      <c r="D245" s="2">
        <v>44125.041666666664</v>
      </c>
      <c r="E245" s="1">
        <f>YEAR(dataset[[#This Row],[Date Published]])</f>
        <v>2020</v>
      </c>
      <c r="F245">
        <v>6022</v>
      </c>
      <c r="G245">
        <v>94</v>
      </c>
      <c r="H245">
        <v>4</v>
      </c>
      <c r="I245">
        <v>4</v>
      </c>
    </row>
    <row r="246" spans="1:9" x14ac:dyDescent="0.25">
      <c r="A246" s="1" t="s">
        <v>497</v>
      </c>
      <c r="B246" s="1" t="s">
        <v>512</v>
      </c>
      <c r="C246" s="1" t="s">
        <v>513</v>
      </c>
      <c r="D246" s="2">
        <v>44126.616446759261</v>
      </c>
      <c r="E246" s="1">
        <f>YEAR(dataset[[#This Row],[Date Published]])</f>
        <v>2020</v>
      </c>
      <c r="F246">
        <v>1043</v>
      </c>
      <c r="G246">
        <v>6</v>
      </c>
      <c r="H246">
        <v>0</v>
      </c>
      <c r="I246">
        <v>3</v>
      </c>
    </row>
    <row r="247" spans="1:9" x14ac:dyDescent="0.25">
      <c r="A247" s="1" t="s">
        <v>497</v>
      </c>
      <c r="B247" s="1" t="s">
        <v>514</v>
      </c>
      <c r="C247" s="1" t="s">
        <v>515</v>
      </c>
      <c r="D247" s="2">
        <v>44111.916747685187</v>
      </c>
      <c r="E247" s="1">
        <f>YEAR(dataset[[#This Row],[Date Published]])</f>
        <v>2020</v>
      </c>
      <c r="F247">
        <v>6922</v>
      </c>
      <c r="G247">
        <v>128</v>
      </c>
      <c r="H247">
        <v>1</v>
      </c>
      <c r="I247">
        <v>13</v>
      </c>
    </row>
    <row r="248" spans="1:9" x14ac:dyDescent="0.25">
      <c r="A248" s="1" t="s">
        <v>497</v>
      </c>
      <c r="B248" s="1" t="s">
        <v>516</v>
      </c>
      <c r="C248" s="1" t="s">
        <v>517</v>
      </c>
      <c r="D248" s="2">
        <v>43991.197881944441</v>
      </c>
      <c r="E248" s="1">
        <f>YEAR(dataset[[#This Row],[Date Published]])</f>
        <v>2020</v>
      </c>
      <c r="F248">
        <v>119690</v>
      </c>
      <c r="G248">
        <v>1330</v>
      </c>
      <c r="H248">
        <v>82</v>
      </c>
      <c r="I248">
        <v>85</v>
      </c>
    </row>
    <row r="249" spans="1:9" x14ac:dyDescent="0.25">
      <c r="A249" s="1" t="s">
        <v>518</v>
      </c>
      <c r="B249" s="1" t="s">
        <v>519</v>
      </c>
      <c r="C249" s="1" t="s">
        <v>520</v>
      </c>
      <c r="D249" s="2">
        <v>41608.227743055555</v>
      </c>
      <c r="E249" s="1">
        <f>YEAR(dataset[[#This Row],[Date Published]])</f>
        <v>2013</v>
      </c>
      <c r="F249">
        <v>788615</v>
      </c>
      <c r="G249">
        <v>6960</v>
      </c>
      <c r="H249">
        <v>250</v>
      </c>
      <c r="I249">
        <v>601</v>
      </c>
    </row>
    <row r="250" spans="1:9" x14ac:dyDescent="0.25">
      <c r="A250" s="1" t="s">
        <v>518</v>
      </c>
      <c r="B250" s="1" t="s">
        <v>521</v>
      </c>
      <c r="C250" s="1" t="s">
        <v>522</v>
      </c>
      <c r="D250" s="2">
        <v>41611.611921296295</v>
      </c>
      <c r="E250" s="1">
        <f>YEAR(dataset[[#This Row],[Date Published]])</f>
        <v>2013</v>
      </c>
      <c r="F250">
        <v>3471007</v>
      </c>
      <c r="G250">
        <v>23295</v>
      </c>
      <c r="H250">
        <v>1612</v>
      </c>
      <c r="I250">
        <v>1549</v>
      </c>
    </row>
    <row r="251" spans="1:9" x14ac:dyDescent="0.25">
      <c r="A251" s="1" t="s">
        <v>518</v>
      </c>
      <c r="B251" s="1" t="s">
        <v>523</v>
      </c>
      <c r="C251" s="1" t="s">
        <v>524</v>
      </c>
      <c r="D251" s="2">
        <v>42796.895844907405</v>
      </c>
      <c r="E251" s="1">
        <f>YEAR(dataset[[#This Row],[Date Published]])</f>
        <v>2017</v>
      </c>
      <c r="F251">
        <v>20644</v>
      </c>
      <c r="G251">
        <v>115</v>
      </c>
      <c r="H251">
        <v>9</v>
      </c>
      <c r="I251">
        <v>3</v>
      </c>
    </row>
    <row r="252" spans="1:9" x14ac:dyDescent="0.25">
      <c r="A252" s="1" t="s">
        <v>518</v>
      </c>
      <c r="B252" s="1" t="s">
        <v>525</v>
      </c>
      <c r="C252" s="1" t="s">
        <v>526</v>
      </c>
      <c r="D252" s="2">
        <v>42177.913240740738</v>
      </c>
      <c r="E252" s="1">
        <f>YEAR(dataset[[#This Row],[Date Published]])</f>
        <v>2015</v>
      </c>
      <c r="F252">
        <v>81584</v>
      </c>
      <c r="G252">
        <v>504</v>
      </c>
      <c r="H252">
        <v>13</v>
      </c>
      <c r="I252">
        <v>46</v>
      </c>
    </row>
    <row r="253" spans="1:9" x14ac:dyDescent="0.25">
      <c r="A253" s="1" t="s">
        <v>518</v>
      </c>
      <c r="B253" s="1" t="s">
        <v>527</v>
      </c>
      <c r="C253" s="1" t="s">
        <v>528</v>
      </c>
      <c r="D253" s="2">
        <v>41168.126805555556</v>
      </c>
      <c r="E253" s="1">
        <f>YEAR(dataset[[#This Row],[Date Published]])</f>
        <v>2012</v>
      </c>
      <c r="F253">
        <v>9136309</v>
      </c>
      <c r="G253">
        <v>45347</v>
      </c>
      <c r="H253">
        <v>3552</v>
      </c>
      <c r="I253">
        <v>835</v>
      </c>
    </row>
    <row r="254" spans="1:9" x14ac:dyDescent="0.25">
      <c r="A254" s="1" t="s">
        <v>518</v>
      </c>
      <c r="B254" s="1" t="s">
        <v>529</v>
      </c>
      <c r="C254" s="1" t="s">
        <v>530</v>
      </c>
      <c r="D254" s="2">
        <v>42461.86141203704</v>
      </c>
      <c r="E254" s="1">
        <f>YEAR(dataset[[#This Row],[Date Published]])</f>
        <v>2016</v>
      </c>
      <c r="F254">
        <v>113884</v>
      </c>
      <c r="G254">
        <v>606</v>
      </c>
      <c r="H254">
        <v>34</v>
      </c>
      <c r="I254">
        <v>151</v>
      </c>
    </row>
    <row r="255" spans="1:9" x14ac:dyDescent="0.25">
      <c r="A255" s="1" t="s">
        <v>518</v>
      </c>
      <c r="B255" s="1" t="s">
        <v>531</v>
      </c>
      <c r="C255" s="1" t="s">
        <v>532</v>
      </c>
      <c r="D255" s="2">
        <v>43238.674699074072</v>
      </c>
      <c r="E255" s="1">
        <f>YEAR(dataset[[#This Row],[Date Published]])</f>
        <v>2018</v>
      </c>
      <c r="F255">
        <v>53551</v>
      </c>
      <c r="G255">
        <v>345</v>
      </c>
      <c r="H255">
        <v>31</v>
      </c>
      <c r="I255">
        <v>33</v>
      </c>
    </row>
    <row r="256" spans="1:9" x14ac:dyDescent="0.25">
      <c r="A256" s="1" t="s">
        <v>518</v>
      </c>
      <c r="B256" s="1" t="s">
        <v>533</v>
      </c>
      <c r="C256" s="1" t="s">
        <v>534</v>
      </c>
      <c r="D256" s="2">
        <v>41611.65420138889</v>
      </c>
      <c r="E256" s="1">
        <f>YEAR(dataset[[#This Row],[Date Published]])</f>
        <v>2013</v>
      </c>
      <c r="F256">
        <v>407562</v>
      </c>
      <c r="G256">
        <v>1885</v>
      </c>
      <c r="H256">
        <v>130</v>
      </c>
      <c r="I256">
        <v>160</v>
      </c>
    </row>
    <row r="257" spans="1:9" x14ac:dyDescent="0.25">
      <c r="A257" s="1" t="s">
        <v>518</v>
      </c>
      <c r="B257" s="1" t="s">
        <v>535</v>
      </c>
      <c r="C257" s="1" t="s">
        <v>536</v>
      </c>
      <c r="D257" s="2">
        <v>42758.022800925923</v>
      </c>
      <c r="E257" s="1">
        <f>YEAR(dataset[[#This Row],[Date Published]])</f>
        <v>2017</v>
      </c>
      <c r="F257">
        <v>15727</v>
      </c>
      <c r="G257">
        <v>58</v>
      </c>
      <c r="H257">
        <v>18</v>
      </c>
      <c r="I257">
        <v>1</v>
      </c>
    </row>
    <row r="258" spans="1:9" x14ac:dyDescent="0.25">
      <c r="A258" s="1" t="s">
        <v>518</v>
      </c>
      <c r="B258" s="1" t="s">
        <v>537</v>
      </c>
      <c r="C258" s="1" t="s">
        <v>538</v>
      </c>
      <c r="D258" s="2">
        <v>41611.630798611113</v>
      </c>
      <c r="E258" s="1">
        <f>YEAR(dataset[[#This Row],[Date Published]])</f>
        <v>2013</v>
      </c>
      <c r="F258">
        <v>1594218</v>
      </c>
      <c r="G258">
        <v>9134</v>
      </c>
      <c r="H258">
        <v>680</v>
      </c>
      <c r="I258">
        <v>658</v>
      </c>
    </row>
    <row r="259" spans="1:9" x14ac:dyDescent="0.25">
      <c r="A259" s="1" t="s">
        <v>539</v>
      </c>
      <c r="B259" s="1" t="s">
        <v>540</v>
      </c>
      <c r="C259" s="1" t="s">
        <v>541</v>
      </c>
      <c r="D259" s="2">
        <v>43843.614583333336</v>
      </c>
      <c r="E259" s="1">
        <f>YEAR(dataset[[#This Row],[Date Published]])</f>
        <v>2020</v>
      </c>
      <c r="F259">
        <v>66724</v>
      </c>
      <c r="G259">
        <v>765</v>
      </c>
      <c r="H259">
        <v>28</v>
      </c>
      <c r="I259">
        <v>121</v>
      </c>
    </row>
    <row r="260" spans="1:9" x14ac:dyDescent="0.25">
      <c r="A260" s="1" t="s">
        <v>539</v>
      </c>
      <c r="B260" s="1" t="s">
        <v>542</v>
      </c>
      <c r="C260" s="1" t="s">
        <v>543</v>
      </c>
      <c r="D260" s="2">
        <v>43292.922106481485</v>
      </c>
      <c r="E260" s="1">
        <f>YEAR(dataset[[#This Row],[Date Published]])</f>
        <v>2018</v>
      </c>
      <c r="F260">
        <v>1536242</v>
      </c>
      <c r="G260">
        <v>9672</v>
      </c>
      <c r="H260">
        <v>1071</v>
      </c>
      <c r="I260">
        <v>273</v>
      </c>
    </row>
    <row r="261" spans="1:9" x14ac:dyDescent="0.25">
      <c r="A261" s="1" t="s">
        <v>539</v>
      </c>
      <c r="B261" s="1" t="s">
        <v>544</v>
      </c>
      <c r="C261" s="1" t="s">
        <v>545</v>
      </c>
      <c r="D261" s="2">
        <v>43969.791724537034</v>
      </c>
      <c r="E261" s="1">
        <f>YEAR(dataset[[#This Row],[Date Published]])</f>
        <v>2020</v>
      </c>
      <c r="F261">
        <v>10357</v>
      </c>
      <c r="G261">
        <v>99</v>
      </c>
      <c r="H261">
        <v>16</v>
      </c>
      <c r="I261">
        <v>58</v>
      </c>
    </row>
    <row r="262" spans="1:9" x14ac:dyDescent="0.25">
      <c r="A262" s="1" t="s">
        <v>539</v>
      </c>
      <c r="B262" s="1" t="s">
        <v>546</v>
      </c>
      <c r="C262" s="1" t="s">
        <v>547</v>
      </c>
      <c r="D262" s="2">
        <v>43155.983449074076</v>
      </c>
      <c r="E262" s="1">
        <f>YEAR(dataset[[#This Row],[Date Published]])</f>
        <v>2018</v>
      </c>
      <c r="F262">
        <v>152902</v>
      </c>
      <c r="G262">
        <v>1194</v>
      </c>
      <c r="H262">
        <v>75</v>
      </c>
      <c r="I262">
        <v>24</v>
      </c>
    </row>
    <row r="263" spans="1:9" x14ac:dyDescent="0.25">
      <c r="A263" s="1" t="s">
        <v>539</v>
      </c>
      <c r="B263" s="1" t="s">
        <v>548</v>
      </c>
      <c r="C263" s="1" t="s">
        <v>549</v>
      </c>
      <c r="D263" s="2">
        <v>42747.483449074076</v>
      </c>
      <c r="E263" s="1">
        <f>YEAR(dataset[[#This Row],[Date Published]])</f>
        <v>2017</v>
      </c>
      <c r="F263">
        <v>136628</v>
      </c>
      <c r="G263">
        <v>788</v>
      </c>
      <c r="H263">
        <v>47</v>
      </c>
      <c r="I263">
        <v>8</v>
      </c>
    </row>
    <row r="264" spans="1:9" x14ac:dyDescent="0.25">
      <c r="A264" s="1" t="s">
        <v>539</v>
      </c>
      <c r="B264" s="1" t="s">
        <v>550</v>
      </c>
      <c r="C264" s="1" t="s">
        <v>551</v>
      </c>
      <c r="D264" s="2">
        <v>39343.587361111109</v>
      </c>
      <c r="E264" s="1">
        <f>YEAR(dataset[[#This Row],[Date Published]])</f>
        <v>2007</v>
      </c>
      <c r="F264">
        <v>3063729</v>
      </c>
      <c r="G264">
        <v>1355</v>
      </c>
      <c r="H264">
        <v>236</v>
      </c>
      <c r="I264">
        <v>2</v>
      </c>
    </row>
    <row r="265" spans="1:9" x14ac:dyDescent="0.25">
      <c r="A265" s="1" t="s">
        <v>539</v>
      </c>
      <c r="B265" s="1" t="s">
        <v>552</v>
      </c>
      <c r="C265" s="1" t="s">
        <v>553</v>
      </c>
      <c r="D265" s="2">
        <v>43231.132152777776</v>
      </c>
      <c r="E265" s="1">
        <f>YEAR(dataset[[#This Row],[Date Published]])</f>
        <v>2018</v>
      </c>
      <c r="F265">
        <v>38493</v>
      </c>
      <c r="G265">
        <v>214</v>
      </c>
      <c r="H265">
        <v>15</v>
      </c>
      <c r="I265">
        <v>171</v>
      </c>
    </row>
    <row r="266" spans="1:9" x14ac:dyDescent="0.25">
      <c r="A266" s="1" t="s">
        <v>539</v>
      </c>
      <c r="B266" s="1" t="s">
        <v>554</v>
      </c>
      <c r="C266" s="1" t="s">
        <v>555</v>
      </c>
      <c r="D266" s="2">
        <v>42516.969490740739</v>
      </c>
      <c r="E266" s="1">
        <f>YEAR(dataset[[#This Row],[Date Published]])</f>
        <v>2016</v>
      </c>
      <c r="F266">
        <v>3430949</v>
      </c>
      <c r="G266">
        <v>11234</v>
      </c>
      <c r="H266">
        <v>2420</v>
      </c>
      <c r="I266">
        <v>74</v>
      </c>
    </row>
    <row r="267" spans="1:9" x14ac:dyDescent="0.25">
      <c r="A267" s="1" t="s">
        <v>539</v>
      </c>
      <c r="B267" s="1" t="s">
        <v>556</v>
      </c>
      <c r="C267" s="1" t="s">
        <v>557</v>
      </c>
      <c r="D267" s="2">
        <v>43893.54178240741</v>
      </c>
      <c r="E267" s="1">
        <f>YEAR(dataset[[#This Row],[Date Published]])</f>
        <v>2020</v>
      </c>
      <c r="F267">
        <v>209328</v>
      </c>
      <c r="G267">
        <v>3382</v>
      </c>
      <c r="H267">
        <v>84</v>
      </c>
      <c r="I267">
        <v>777</v>
      </c>
    </row>
    <row r="268" spans="1:9" x14ac:dyDescent="0.25">
      <c r="A268" s="1" t="s">
        <v>539</v>
      </c>
      <c r="B268" s="1" t="s">
        <v>558</v>
      </c>
      <c r="C268" s="1" t="s">
        <v>559</v>
      </c>
      <c r="D268" s="2">
        <v>43140.208310185182</v>
      </c>
      <c r="E268" s="1">
        <f>YEAR(dataset[[#This Row],[Date Published]])</f>
        <v>2018</v>
      </c>
      <c r="F268">
        <v>1334330</v>
      </c>
      <c r="G268">
        <v>5997</v>
      </c>
      <c r="H268">
        <v>719</v>
      </c>
      <c r="I268">
        <v>572</v>
      </c>
    </row>
    <row r="269" spans="1:9" x14ac:dyDescent="0.25">
      <c r="A269" s="1" t="s">
        <v>560</v>
      </c>
      <c r="B269" s="1" t="s">
        <v>561</v>
      </c>
      <c r="C269" s="1" t="s">
        <v>562</v>
      </c>
      <c r="D269" s="2">
        <v>42348.893877314818</v>
      </c>
      <c r="E269" s="1">
        <f>YEAR(dataset[[#This Row],[Date Published]])</f>
        <v>2015</v>
      </c>
      <c r="F269">
        <v>6199715</v>
      </c>
      <c r="G269">
        <v>73397</v>
      </c>
      <c r="H269">
        <v>1408</v>
      </c>
      <c r="I269">
        <v>413</v>
      </c>
    </row>
    <row r="270" spans="1:9" x14ac:dyDescent="0.25">
      <c r="A270" s="1" t="s">
        <v>560</v>
      </c>
      <c r="B270" s="1" t="s">
        <v>563</v>
      </c>
      <c r="C270" s="1" t="s">
        <v>564</v>
      </c>
      <c r="D270" s="2">
        <v>43601.352719907409</v>
      </c>
      <c r="E270" s="1">
        <f>YEAR(dataset[[#This Row],[Date Published]])</f>
        <v>2019</v>
      </c>
      <c r="F270">
        <v>1338275</v>
      </c>
      <c r="G270">
        <v>23596</v>
      </c>
      <c r="H270">
        <v>468</v>
      </c>
      <c r="I270">
        <v>1257</v>
      </c>
    </row>
    <row r="271" spans="1:9" x14ac:dyDescent="0.25">
      <c r="A271" s="1" t="s">
        <v>560</v>
      </c>
      <c r="B271" s="1" t="s">
        <v>565</v>
      </c>
      <c r="C271" s="1" t="s">
        <v>566</v>
      </c>
      <c r="D271" s="2">
        <v>43491.121527777781</v>
      </c>
      <c r="E271" s="1">
        <f>YEAR(dataset[[#This Row],[Date Published]])</f>
        <v>2019</v>
      </c>
      <c r="F271">
        <v>16885005</v>
      </c>
      <c r="G271">
        <v>222221</v>
      </c>
      <c r="H271">
        <v>29722</v>
      </c>
      <c r="I271">
        <v>19097</v>
      </c>
    </row>
    <row r="272" spans="1:9" x14ac:dyDescent="0.25">
      <c r="A272" s="1" t="s">
        <v>560</v>
      </c>
      <c r="B272" s="1" t="s">
        <v>567</v>
      </c>
      <c r="C272" s="1" t="s">
        <v>568</v>
      </c>
      <c r="D272" s="2">
        <v>43441.708379629628</v>
      </c>
      <c r="E272" s="1">
        <f>YEAR(dataset[[#This Row],[Date Published]])</f>
        <v>2018</v>
      </c>
      <c r="F272">
        <v>5363894</v>
      </c>
      <c r="G272">
        <v>46240</v>
      </c>
      <c r="H272">
        <v>165777</v>
      </c>
      <c r="I272">
        <v>5866</v>
      </c>
    </row>
    <row r="273" spans="1:9" x14ac:dyDescent="0.25">
      <c r="A273" s="1" t="s">
        <v>560</v>
      </c>
      <c r="B273" s="1" t="s">
        <v>569</v>
      </c>
      <c r="C273" s="1" t="s">
        <v>570</v>
      </c>
      <c r="D273" s="2">
        <v>43358.361134259256</v>
      </c>
      <c r="E273" s="1">
        <f>YEAR(dataset[[#This Row],[Date Published]])</f>
        <v>2018</v>
      </c>
      <c r="F273">
        <v>1241711</v>
      </c>
      <c r="G273">
        <v>19571</v>
      </c>
      <c r="H273">
        <v>411</v>
      </c>
      <c r="I273">
        <v>768</v>
      </c>
    </row>
    <row r="274" spans="1:9" x14ac:dyDescent="0.25">
      <c r="A274" s="1" t="s">
        <v>560</v>
      </c>
      <c r="B274" s="1" t="s">
        <v>571</v>
      </c>
      <c r="C274" s="1" t="s">
        <v>572</v>
      </c>
      <c r="D274" s="2">
        <v>43949.7500462963</v>
      </c>
      <c r="E274" s="1">
        <f>YEAR(dataset[[#This Row],[Date Published]])</f>
        <v>2020</v>
      </c>
      <c r="F274">
        <v>657986</v>
      </c>
      <c r="G274">
        <v>11205</v>
      </c>
      <c r="H274">
        <v>166</v>
      </c>
      <c r="I274">
        <v>519</v>
      </c>
    </row>
    <row r="275" spans="1:9" x14ac:dyDescent="0.25">
      <c r="A275" s="1" t="s">
        <v>560</v>
      </c>
      <c r="B275" s="1" t="s">
        <v>573</v>
      </c>
      <c r="C275" s="1" t="s">
        <v>574</v>
      </c>
      <c r="D275" s="2">
        <v>43030.400949074072</v>
      </c>
      <c r="E275" s="1">
        <f>YEAR(dataset[[#This Row],[Date Published]])</f>
        <v>2017</v>
      </c>
      <c r="F275">
        <v>2653847</v>
      </c>
      <c r="G275">
        <v>47838</v>
      </c>
      <c r="H275">
        <v>622</v>
      </c>
      <c r="I275">
        <v>3330</v>
      </c>
    </row>
    <row r="276" spans="1:9" x14ac:dyDescent="0.25">
      <c r="A276" s="1" t="s">
        <v>560</v>
      </c>
      <c r="B276" s="1" t="s">
        <v>575</v>
      </c>
      <c r="C276" s="1" t="s">
        <v>576</v>
      </c>
      <c r="D276" s="2">
        <v>43384.126863425925</v>
      </c>
      <c r="E276" s="1">
        <f>YEAR(dataset[[#This Row],[Date Published]])</f>
        <v>2018</v>
      </c>
      <c r="F276">
        <v>508300</v>
      </c>
      <c r="G276">
        <v>6521</v>
      </c>
      <c r="H276">
        <v>113</v>
      </c>
      <c r="I276">
        <v>509</v>
      </c>
    </row>
    <row r="277" spans="1:9" x14ac:dyDescent="0.25">
      <c r="A277" s="1" t="s">
        <v>560</v>
      </c>
      <c r="B277" s="1" t="s">
        <v>577</v>
      </c>
      <c r="C277" s="1" t="s">
        <v>578</v>
      </c>
      <c r="D277" s="2">
        <v>43128.247488425928</v>
      </c>
      <c r="E277" s="1">
        <f>YEAR(dataset[[#This Row],[Date Published]])</f>
        <v>2018</v>
      </c>
      <c r="F277">
        <v>3802936</v>
      </c>
      <c r="G277">
        <v>69740</v>
      </c>
      <c r="H277">
        <v>1269</v>
      </c>
      <c r="I277">
        <v>1608</v>
      </c>
    </row>
    <row r="278" spans="1:9" x14ac:dyDescent="0.25">
      <c r="A278" s="1" t="s">
        <v>560</v>
      </c>
      <c r="B278" s="1" t="s">
        <v>579</v>
      </c>
      <c r="C278" s="1" t="s">
        <v>580</v>
      </c>
      <c r="D278" s="2">
        <v>43097.985937500001</v>
      </c>
      <c r="E278" s="1">
        <f>YEAR(dataset[[#This Row],[Date Published]])</f>
        <v>2017</v>
      </c>
      <c r="F278">
        <v>6279393</v>
      </c>
      <c r="G278">
        <v>76588</v>
      </c>
      <c r="H278">
        <v>1884</v>
      </c>
      <c r="I278">
        <v>2358</v>
      </c>
    </row>
    <row r="279" spans="1:9" x14ac:dyDescent="0.25">
      <c r="A279" s="1" t="s">
        <v>581</v>
      </c>
      <c r="B279" s="1" t="s">
        <v>582</v>
      </c>
      <c r="C279" s="1" t="s">
        <v>583</v>
      </c>
      <c r="D279" s="2">
        <v>42976.676145833335</v>
      </c>
      <c r="E279" s="1">
        <f>YEAR(dataset[[#This Row],[Date Published]])</f>
        <v>2017</v>
      </c>
      <c r="F279">
        <v>295596</v>
      </c>
      <c r="G279">
        <v>2778</v>
      </c>
      <c r="H279">
        <v>125</v>
      </c>
      <c r="I279">
        <v>39</v>
      </c>
    </row>
    <row r="280" spans="1:9" x14ac:dyDescent="0.25">
      <c r="A280" s="1" t="s">
        <v>581</v>
      </c>
      <c r="B280" s="1" t="s">
        <v>584</v>
      </c>
      <c r="C280" s="1" t="s">
        <v>585</v>
      </c>
      <c r="D280" s="2">
        <v>43427.561331018522</v>
      </c>
      <c r="E280" s="1">
        <f>YEAR(dataset[[#This Row],[Date Published]])</f>
        <v>2018</v>
      </c>
      <c r="F280">
        <v>1082585</v>
      </c>
      <c r="G280">
        <v>5663</v>
      </c>
      <c r="H280">
        <v>687</v>
      </c>
      <c r="I280">
        <v>1</v>
      </c>
    </row>
    <row r="281" spans="1:9" x14ac:dyDescent="0.25">
      <c r="A281" s="1" t="s">
        <v>581</v>
      </c>
      <c r="B281" s="1" t="s">
        <v>586</v>
      </c>
      <c r="C281" s="1" t="s">
        <v>587</v>
      </c>
      <c r="D281" s="2">
        <v>42314.051620370374</v>
      </c>
      <c r="E281" s="1">
        <f>YEAR(dataset[[#This Row],[Date Published]])</f>
        <v>2015</v>
      </c>
      <c r="F281">
        <v>883997</v>
      </c>
      <c r="G281">
        <v>8234</v>
      </c>
      <c r="H281">
        <v>280</v>
      </c>
      <c r="I281">
        <v>2164</v>
      </c>
    </row>
    <row r="282" spans="1:9" x14ac:dyDescent="0.25">
      <c r="A282" s="1" t="s">
        <v>581</v>
      </c>
      <c r="B282" s="1" t="s">
        <v>588</v>
      </c>
      <c r="C282" s="1" t="s">
        <v>589</v>
      </c>
      <c r="D282" s="2">
        <v>42297.875092592592</v>
      </c>
      <c r="E282" s="1">
        <f>YEAR(dataset[[#This Row],[Date Published]])</f>
        <v>2015</v>
      </c>
      <c r="F282">
        <v>835104</v>
      </c>
      <c r="G282">
        <v>12601</v>
      </c>
      <c r="H282">
        <v>494</v>
      </c>
      <c r="I282">
        <v>802</v>
      </c>
    </row>
    <row r="283" spans="1:9" x14ac:dyDescent="0.25">
      <c r="A283" s="1" t="s">
        <v>581</v>
      </c>
      <c r="B283" s="1" t="s">
        <v>590</v>
      </c>
      <c r="C283" s="1" t="s">
        <v>591</v>
      </c>
      <c r="D283" s="2">
        <v>44137.6875</v>
      </c>
      <c r="E283" s="1">
        <f>YEAR(dataset[[#This Row],[Date Published]])</f>
        <v>2020</v>
      </c>
      <c r="F283">
        <v>17254</v>
      </c>
      <c r="G283">
        <v>226</v>
      </c>
      <c r="H283">
        <v>3</v>
      </c>
      <c r="I283">
        <v>16</v>
      </c>
    </row>
    <row r="284" spans="1:9" x14ac:dyDescent="0.25">
      <c r="A284" s="1" t="s">
        <v>581</v>
      </c>
      <c r="B284" s="1" t="s">
        <v>592</v>
      </c>
      <c r="C284" s="1" t="s">
        <v>593</v>
      </c>
      <c r="D284" s="2">
        <v>41631.111724537041</v>
      </c>
      <c r="E284" s="1">
        <f>YEAR(dataset[[#This Row],[Date Published]])</f>
        <v>2013</v>
      </c>
      <c r="F284">
        <v>1097075</v>
      </c>
      <c r="G284">
        <v>17174</v>
      </c>
      <c r="H284">
        <v>379</v>
      </c>
      <c r="I284">
        <v>1482</v>
      </c>
    </row>
    <row r="285" spans="1:9" x14ac:dyDescent="0.25">
      <c r="A285" s="1" t="s">
        <v>581</v>
      </c>
      <c r="B285" s="1" t="s">
        <v>594</v>
      </c>
      <c r="C285" s="1" t="s">
        <v>595</v>
      </c>
      <c r="D285" s="2">
        <v>43283.575879629629</v>
      </c>
      <c r="E285" s="1">
        <f>YEAR(dataset[[#This Row],[Date Published]])</f>
        <v>2018</v>
      </c>
      <c r="F285">
        <v>34214</v>
      </c>
      <c r="G285">
        <v>269</v>
      </c>
      <c r="H285">
        <v>12</v>
      </c>
      <c r="I285">
        <v>3</v>
      </c>
    </row>
    <row r="286" spans="1:9" x14ac:dyDescent="0.25">
      <c r="A286" s="1" t="s">
        <v>581</v>
      </c>
      <c r="B286" s="1" t="s">
        <v>596</v>
      </c>
      <c r="C286" s="1" t="s">
        <v>597</v>
      </c>
      <c r="D286" s="2">
        <v>44124.875428240739</v>
      </c>
      <c r="E286" s="1">
        <f>YEAR(dataset[[#This Row],[Date Published]])</f>
        <v>2020</v>
      </c>
      <c r="F286">
        <v>125614</v>
      </c>
      <c r="G286">
        <v>5238</v>
      </c>
      <c r="H286">
        <v>201</v>
      </c>
      <c r="I286">
        <v>3511</v>
      </c>
    </row>
    <row r="287" spans="1:9" x14ac:dyDescent="0.25">
      <c r="A287" s="1" t="s">
        <v>581</v>
      </c>
      <c r="B287" s="1" t="s">
        <v>598</v>
      </c>
      <c r="C287" s="1" t="s">
        <v>599</v>
      </c>
      <c r="D287" s="2">
        <v>42316.26425925926</v>
      </c>
      <c r="E287" s="1">
        <f>YEAR(dataset[[#This Row],[Date Published]])</f>
        <v>2015</v>
      </c>
      <c r="F287">
        <v>256235</v>
      </c>
      <c r="G287">
        <v>10681</v>
      </c>
      <c r="H287">
        <v>107</v>
      </c>
      <c r="I287">
        <v>1169</v>
      </c>
    </row>
    <row r="288" spans="1:9" x14ac:dyDescent="0.25">
      <c r="A288" s="1" t="s">
        <v>581</v>
      </c>
      <c r="B288" s="1" t="s">
        <v>600</v>
      </c>
      <c r="C288" s="1" t="s">
        <v>601</v>
      </c>
      <c r="D288" s="2">
        <v>44139.666724537034</v>
      </c>
      <c r="E288" s="1">
        <f>YEAR(dataset[[#This Row],[Date Published]])</f>
        <v>2020</v>
      </c>
      <c r="F288">
        <v>14038</v>
      </c>
      <c r="G288">
        <v>185</v>
      </c>
      <c r="H288">
        <v>9</v>
      </c>
      <c r="I288">
        <v>17</v>
      </c>
    </row>
    <row r="289" spans="1:9" x14ac:dyDescent="0.25">
      <c r="A289" s="1" t="s">
        <v>602</v>
      </c>
      <c r="B289" s="1" t="s">
        <v>603</v>
      </c>
      <c r="C289" s="1" t="s">
        <v>604</v>
      </c>
      <c r="D289" s="2">
        <v>40090.451203703706</v>
      </c>
      <c r="E289" s="1">
        <f>YEAR(dataset[[#This Row],[Date Published]])</f>
        <v>2009</v>
      </c>
      <c r="F289">
        <v>3298992</v>
      </c>
      <c r="G289">
        <v>20635</v>
      </c>
      <c r="H289">
        <v>619</v>
      </c>
      <c r="I289">
        <v>147</v>
      </c>
    </row>
    <row r="290" spans="1:9" x14ac:dyDescent="0.25">
      <c r="A290" s="1" t="s">
        <v>602</v>
      </c>
      <c r="B290" s="1" t="s">
        <v>605</v>
      </c>
      <c r="C290" s="1" t="s">
        <v>606</v>
      </c>
      <c r="D290" s="2">
        <v>42079.586018518516</v>
      </c>
      <c r="E290" s="1">
        <f>YEAR(dataset[[#This Row],[Date Published]])</f>
        <v>2015</v>
      </c>
      <c r="F290">
        <v>27547074</v>
      </c>
      <c r="G290">
        <v>160737</v>
      </c>
      <c r="H290">
        <v>32657</v>
      </c>
      <c r="I290">
        <v>8635</v>
      </c>
    </row>
    <row r="291" spans="1:9" x14ac:dyDescent="0.25">
      <c r="A291" s="1" t="s">
        <v>602</v>
      </c>
      <c r="B291" s="1" t="s">
        <v>607</v>
      </c>
      <c r="C291" s="1" t="s">
        <v>608</v>
      </c>
      <c r="D291" s="2">
        <v>42952.428379629629</v>
      </c>
      <c r="E291" s="1">
        <f>YEAR(dataset[[#This Row],[Date Published]])</f>
        <v>2017</v>
      </c>
      <c r="F291">
        <v>1007816</v>
      </c>
      <c r="G291">
        <v>5473</v>
      </c>
      <c r="H291">
        <v>317</v>
      </c>
      <c r="I291">
        <v>274</v>
      </c>
    </row>
    <row r="292" spans="1:9" x14ac:dyDescent="0.25">
      <c r="A292" s="1" t="s">
        <v>602</v>
      </c>
      <c r="B292" s="1" t="s">
        <v>609</v>
      </c>
      <c r="C292" s="1" t="s">
        <v>610</v>
      </c>
      <c r="D292" s="2">
        <v>44029.954930555556</v>
      </c>
      <c r="E292" s="1">
        <f>YEAR(dataset[[#This Row],[Date Published]])</f>
        <v>2020</v>
      </c>
      <c r="F292">
        <v>3077</v>
      </c>
      <c r="G292">
        <v>37</v>
      </c>
      <c r="H292">
        <v>1</v>
      </c>
      <c r="I292">
        <v>11</v>
      </c>
    </row>
    <row r="293" spans="1:9" x14ac:dyDescent="0.25">
      <c r="A293" s="1" t="s">
        <v>602</v>
      </c>
      <c r="B293" s="1" t="s">
        <v>611</v>
      </c>
      <c r="C293" s="1" t="s">
        <v>612</v>
      </c>
      <c r="D293" s="2">
        <v>40909.217233796298</v>
      </c>
      <c r="E293" s="1">
        <f>YEAR(dataset[[#This Row],[Date Published]])</f>
        <v>2012</v>
      </c>
      <c r="F293">
        <v>1504856</v>
      </c>
      <c r="G293">
        <v>4373</v>
      </c>
      <c r="H293">
        <v>419</v>
      </c>
      <c r="I293">
        <v>429</v>
      </c>
    </row>
    <row r="294" spans="1:9" x14ac:dyDescent="0.25">
      <c r="A294" s="1" t="s">
        <v>602</v>
      </c>
      <c r="B294" s="1" t="s">
        <v>613</v>
      </c>
      <c r="C294" s="1" t="s">
        <v>614</v>
      </c>
      <c r="D294" s="2">
        <v>42677.154872685183</v>
      </c>
      <c r="E294" s="1">
        <f>YEAR(dataset[[#This Row],[Date Published]])</f>
        <v>2016</v>
      </c>
      <c r="F294">
        <v>1112606</v>
      </c>
      <c r="G294">
        <v>19796</v>
      </c>
      <c r="H294">
        <v>511</v>
      </c>
      <c r="I294">
        <v>382</v>
      </c>
    </row>
    <row r="295" spans="1:9" x14ac:dyDescent="0.25">
      <c r="A295" s="1" t="s">
        <v>602</v>
      </c>
      <c r="B295" s="1" t="s">
        <v>615</v>
      </c>
      <c r="C295" s="1" t="s">
        <v>616</v>
      </c>
      <c r="D295" s="2">
        <v>44136.989849537036</v>
      </c>
      <c r="E295" s="1">
        <f>YEAR(dataset[[#This Row],[Date Published]])</f>
        <v>2020</v>
      </c>
      <c r="F295">
        <v>1585</v>
      </c>
      <c r="G295">
        <v>56</v>
      </c>
      <c r="H295">
        <v>1</v>
      </c>
      <c r="I295">
        <v>6</v>
      </c>
    </row>
    <row r="296" spans="1:9" x14ac:dyDescent="0.25">
      <c r="A296" s="1" t="s">
        <v>602</v>
      </c>
      <c r="B296" s="1" t="s">
        <v>617</v>
      </c>
      <c r="C296" s="1" t="s">
        <v>618</v>
      </c>
      <c r="D296" s="2">
        <v>41857.916412037041</v>
      </c>
      <c r="E296" s="1">
        <f>YEAR(dataset[[#This Row],[Date Published]])</f>
        <v>2014</v>
      </c>
      <c r="F296">
        <v>661578</v>
      </c>
      <c r="G296">
        <v>14514</v>
      </c>
      <c r="H296">
        <v>395</v>
      </c>
      <c r="I296">
        <v>1428</v>
      </c>
    </row>
    <row r="297" spans="1:9" x14ac:dyDescent="0.25">
      <c r="A297" s="1" t="s">
        <v>602</v>
      </c>
      <c r="B297" s="1" t="s">
        <v>619</v>
      </c>
      <c r="C297" s="1" t="s">
        <v>620</v>
      </c>
      <c r="D297" s="2">
        <v>43640.030451388891</v>
      </c>
      <c r="E297" s="1">
        <f>YEAR(dataset[[#This Row],[Date Published]])</f>
        <v>2019</v>
      </c>
      <c r="F297">
        <v>6866</v>
      </c>
      <c r="G297">
        <v>60</v>
      </c>
      <c r="H297">
        <v>2</v>
      </c>
      <c r="I297">
        <v>4</v>
      </c>
    </row>
    <row r="298" spans="1:9" x14ac:dyDescent="0.25">
      <c r="A298" s="1" t="s">
        <v>602</v>
      </c>
      <c r="B298" s="1" t="s">
        <v>621</v>
      </c>
      <c r="C298" s="1" t="s">
        <v>622</v>
      </c>
      <c r="D298" s="2">
        <v>40904.128078703703</v>
      </c>
      <c r="E298" s="1">
        <f>YEAR(dataset[[#This Row],[Date Published]])</f>
        <v>2011</v>
      </c>
      <c r="F298">
        <v>3102401</v>
      </c>
      <c r="G298">
        <v>25790</v>
      </c>
      <c r="H298">
        <v>932</v>
      </c>
      <c r="I298">
        <v>2721</v>
      </c>
    </row>
    <row r="299" spans="1:9" x14ac:dyDescent="0.25">
      <c r="A299" s="1" t="s">
        <v>623</v>
      </c>
      <c r="B299" s="1" t="s">
        <v>624</v>
      </c>
      <c r="C299" s="1" t="s">
        <v>625</v>
      </c>
      <c r="D299" s="2">
        <v>43220.067569444444</v>
      </c>
      <c r="E299" s="1">
        <f>YEAR(dataset[[#This Row],[Date Published]])</f>
        <v>2018</v>
      </c>
      <c r="F299">
        <v>273196</v>
      </c>
      <c r="G299">
        <v>3861</v>
      </c>
      <c r="H299">
        <v>112</v>
      </c>
      <c r="I299">
        <v>648</v>
      </c>
    </row>
    <row r="300" spans="1:9" x14ac:dyDescent="0.25">
      <c r="A300" s="1" t="s">
        <v>623</v>
      </c>
      <c r="B300" s="1" t="s">
        <v>626</v>
      </c>
      <c r="C300" s="1" t="s">
        <v>627</v>
      </c>
      <c r="D300" s="2">
        <v>43421.470856481479</v>
      </c>
      <c r="E300" s="1">
        <f>YEAR(dataset[[#This Row],[Date Published]])</f>
        <v>2018</v>
      </c>
      <c r="F300">
        <v>2051998</v>
      </c>
      <c r="G300">
        <v>19662</v>
      </c>
      <c r="H300">
        <v>720</v>
      </c>
      <c r="I300">
        <v>1248</v>
      </c>
    </row>
    <row r="301" spans="1:9" x14ac:dyDescent="0.25">
      <c r="A301" s="1" t="s">
        <v>623</v>
      </c>
      <c r="B301" s="1" t="s">
        <v>628</v>
      </c>
      <c r="C301" s="1" t="s">
        <v>629</v>
      </c>
      <c r="D301" s="2">
        <v>43138.875011574077</v>
      </c>
      <c r="E301" s="1">
        <f>YEAR(dataset[[#This Row],[Date Published]])</f>
        <v>2018</v>
      </c>
      <c r="F301">
        <v>14177123</v>
      </c>
      <c r="G301">
        <v>275724</v>
      </c>
      <c r="H301">
        <v>6398</v>
      </c>
      <c r="I301">
        <v>6470</v>
      </c>
    </row>
    <row r="302" spans="1:9" x14ac:dyDescent="0.25">
      <c r="A302" s="1" t="s">
        <v>623</v>
      </c>
      <c r="B302" s="1" t="s">
        <v>630</v>
      </c>
      <c r="C302" s="1" t="s">
        <v>631</v>
      </c>
      <c r="D302" s="2">
        <v>43774.0625</v>
      </c>
      <c r="E302" s="1">
        <f>YEAR(dataset[[#This Row],[Date Published]])</f>
        <v>2019</v>
      </c>
      <c r="F302">
        <v>10068966</v>
      </c>
      <c r="G302">
        <v>297622</v>
      </c>
      <c r="H302">
        <v>4613</v>
      </c>
      <c r="I302">
        <v>19214</v>
      </c>
    </row>
    <row r="303" spans="1:9" x14ac:dyDescent="0.25">
      <c r="A303" s="1" t="s">
        <v>623</v>
      </c>
      <c r="B303" s="1" t="s">
        <v>632</v>
      </c>
      <c r="C303" s="1" t="s">
        <v>633</v>
      </c>
      <c r="D303" s="2">
        <v>42877.672534722224</v>
      </c>
      <c r="E303" s="1">
        <f>YEAR(dataset[[#This Row],[Date Published]])</f>
        <v>2017</v>
      </c>
      <c r="F303">
        <v>85390</v>
      </c>
      <c r="G303">
        <v>2950</v>
      </c>
      <c r="H303">
        <v>24</v>
      </c>
      <c r="I303">
        <v>424</v>
      </c>
    </row>
    <row r="304" spans="1:9" x14ac:dyDescent="0.25">
      <c r="A304" s="1" t="s">
        <v>623</v>
      </c>
      <c r="B304" s="1" t="s">
        <v>634</v>
      </c>
      <c r="C304" s="1" t="s">
        <v>635</v>
      </c>
      <c r="D304" s="2">
        <v>44107.195740740739</v>
      </c>
      <c r="E304" s="1">
        <f>YEAR(dataset[[#This Row],[Date Published]])</f>
        <v>2020</v>
      </c>
      <c r="F304">
        <v>13635</v>
      </c>
      <c r="G304">
        <v>321</v>
      </c>
      <c r="H304">
        <v>4</v>
      </c>
      <c r="I304">
        <v>59</v>
      </c>
    </row>
    <row r="305" spans="1:9" x14ac:dyDescent="0.25">
      <c r="A305" s="1" t="s">
        <v>623</v>
      </c>
      <c r="B305" s="1" t="s">
        <v>636</v>
      </c>
      <c r="C305" s="1" t="s">
        <v>637</v>
      </c>
      <c r="D305" s="2">
        <v>43288.295960648145</v>
      </c>
      <c r="E305" s="1">
        <f>YEAR(dataset[[#This Row],[Date Published]])</f>
        <v>2018</v>
      </c>
      <c r="F305">
        <v>5722</v>
      </c>
      <c r="G305">
        <v>95</v>
      </c>
      <c r="H305">
        <v>4</v>
      </c>
      <c r="I305">
        <v>16</v>
      </c>
    </row>
    <row r="306" spans="1:9" x14ac:dyDescent="0.25">
      <c r="A306" s="1" t="s">
        <v>623</v>
      </c>
      <c r="B306" s="1" t="s">
        <v>638</v>
      </c>
      <c r="C306" s="1" t="s">
        <v>639</v>
      </c>
      <c r="D306" s="2">
        <v>44032.84375</v>
      </c>
      <c r="E306" s="1">
        <f>YEAR(dataset[[#This Row],[Date Published]])</f>
        <v>2020</v>
      </c>
      <c r="F306">
        <v>5722136</v>
      </c>
      <c r="G306">
        <v>103808</v>
      </c>
      <c r="H306">
        <v>1053</v>
      </c>
      <c r="I306">
        <v>1674</v>
      </c>
    </row>
    <row r="307" spans="1:9" x14ac:dyDescent="0.25">
      <c r="A307" s="1" t="s">
        <v>623</v>
      </c>
      <c r="B307" s="1" t="s">
        <v>640</v>
      </c>
      <c r="C307" s="1" t="s">
        <v>641</v>
      </c>
      <c r="D307" s="2">
        <v>43428.465046296296</v>
      </c>
      <c r="E307" s="1">
        <f>YEAR(dataset[[#This Row],[Date Published]])</f>
        <v>2018</v>
      </c>
      <c r="F307">
        <v>324885</v>
      </c>
      <c r="G307">
        <v>3526</v>
      </c>
      <c r="H307">
        <v>118</v>
      </c>
      <c r="I307">
        <v>494</v>
      </c>
    </row>
    <row r="308" spans="1:9" x14ac:dyDescent="0.25">
      <c r="A308" s="1" t="s">
        <v>623</v>
      </c>
      <c r="B308" s="1" t="s">
        <v>642</v>
      </c>
      <c r="C308" s="1" t="s">
        <v>643</v>
      </c>
      <c r="D308" s="2">
        <v>43022.030578703707</v>
      </c>
      <c r="E308" s="1">
        <f>YEAR(dataset[[#This Row],[Date Published]])</f>
        <v>2017</v>
      </c>
      <c r="F308">
        <v>1418029</v>
      </c>
      <c r="G308">
        <v>13134</v>
      </c>
      <c r="H308">
        <v>547</v>
      </c>
      <c r="I308">
        <v>587</v>
      </c>
    </row>
    <row r="309" spans="1:9" x14ac:dyDescent="0.25">
      <c r="A309" s="1" t="s">
        <v>644</v>
      </c>
      <c r="B309" s="1" t="s">
        <v>645</v>
      </c>
      <c r="C309" s="1" t="s">
        <v>646</v>
      </c>
      <c r="D309" s="2">
        <v>42700.155486111114</v>
      </c>
      <c r="E309" s="1">
        <f>YEAR(dataset[[#This Row],[Date Published]])</f>
        <v>2016</v>
      </c>
      <c r="F309">
        <v>78238</v>
      </c>
      <c r="G309">
        <v>586</v>
      </c>
      <c r="H309">
        <v>32</v>
      </c>
      <c r="I309">
        <v>1</v>
      </c>
    </row>
    <row r="310" spans="1:9" x14ac:dyDescent="0.25">
      <c r="A310" s="1" t="s">
        <v>644</v>
      </c>
      <c r="B310" s="1" t="s">
        <v>647</v>
      </c>
      <c r="C310" s="1" t="s">
        <v>648</v>
      </c>
      <c r="D310" s="2">
        <v>43508.717152777775</v>
      </c>
      <c r="E310" s="1">
        <f>YEAR(dataset[[#This Row],[Date Published]])</f>
        <v>2019</v>
      </c>
      <c r="F310">
        <v>31196</v>
      </c>
      <c r="G310">
        <v>398</v>
      </c>
      <c r="H310">
        <v>13</v>
      </c>
      <c r="I310">
        <v>3</v>
      </c>
    </row>
    <row r="311" spans="1:9" x14ac:dyDescent="0.25">
      <c r="A311" s="1" t="s">
        <v>644</v>
      </c>
      <c r="B311" s="1" t="s">
        <v>649</v>
      </c>
      <c r="C311" s="1" t="s">
        <v>650</v>
      </c>
      <c r="D311" s="2">
        <v>42836.833368055559</v>
      </c>
      <c r="E311" s="1">
        <f>YEAR(dataset[[#This Row],[Date Published]])</f>
        <v>2017</v>
      </c>
      <c r="F311">
        <v>2604436</v>
      </c>
      <c r="G311">
        <v>32575</v>
      </c>
      <c r="H311">
        <v>1713</v>
      </c>
      <c r="I311">
        <v>2967</v>
      </c>
    </row>
    <row r="312" spans="1:9" x14ac:dyDescent="0.25">
      <c r="A312" s="1" t="s">
        <v>644</v>
      </c>
      <c r="B312" s="1" t="s">
        <v>651</v>
      </c>
      <c r="C312" s="1" t="s">
        <v>652</v>
      </c>
      <c r="D312" s="2">
        <v>42241.916666666664</v>
      </c>
      <c r="E312" s="1">
        <f>YEAR(dataset[[#This Row],[Date Published]])</f>
        <v>2015</v>
      </c>
      <c r="F312">
        <v>838818</v>
      </c>
      <c r="G312">
        <v>17834</v>
      </c>
      <c r="H312">
        <v>383</v>
      </c>
      <c r="I312">
        <v>2269</v>
      </c>
    </row>
    <row r="313" spans="1:9" x14ac:dyDescent="0.25">
      <c r="A313" s="1" t="s">
        <v>644</v>
      </c>
      <c r="B313" s="1" t="s">
        <v>653</v>
      </c>
      <c r="C313" s="1" t="s">
        <v>654</v>
      </c>
      <c r="D313" s="2">
        <v>43545.052106481482</v>
      </c>
      <c r="E313" s="1">
        <f>YEAR(dataset[[#This Row],[Date Published]])</f>
        <v>2019</v>
      </c>
      <c r="F313">
        <v>99143</v>
      </c>
      <c r="G313">
        <v>4682</v>
      </c>
      <c r="H313">
        <v>63</v>
      </c>
      <c r="I313">
        <v>595</v>
      </c>
    </row>
    <row r="314" spans="1:9" x14ac:dyDescent="0.25">
      <c r="A314" s="1" t="s">
        <v>644</v>
      </c>
      <c r="B314" s="1" t="s">
        <v>655</v>
      </c>
      <c r="C314" s="1" t="s">
        <v>656</v>
      </c>
      <c r="D314" s="2">
        <v>43453.537731481483</v>
      </c>
      <c r="E314" s="1">
        <f>YEAR(dataset[[#This Row],[Date Published]])</f>
        <v>2018</v>
      </c>
      <c r="F314">
        <v>61077</v>
      </c>
      <c r="G314">
        <v>299</v>
      </c>
      <c r="H314">
        <v>16</v>
      </c>
      <c r="I314">
        <v>5</v>
      </c>
    </row>
    <row r="315" spans="1:9" x14ac:dyDescent="0.25">
      <c r="A315" s="1" t="s">
        <v>644</v>
      </c>
      <c r="B315" s="1" t="s">
        <v>657</v>
      </c>
      <c r="C315" s="1" t="s">
        <v>658</v>
      </c>
      <c r="D315" s="2">
        <v>43266.750011574077</v>
      </c>
      <c r="E315" s="1">
        <f>YEAR(dataset[[#This Row],[Date Published]])</f>
        <v>2018</v>
      </c>
      <c r="F315">
        <v>682726</v>
      </c>
      <c r="G315">
        <v>3746</v>
      </c>
      <c r="H315">
        <v>289</v>
      </c>
      <c r="I315">
        <v>55</v>
      </c>
    </row>
    <row r="316" spans="1:9" x14ac:dyDescent="0.25">
      <c r="A316" s="1" t="s">
        <v>644</v>
      </c>
      <c r="B316" s="1" t="s">
        <v>659</v>
      </c>
      <c r="C316" s="1" t="s">
        <v>660</v>
      </c>
      <c r="D316" s="2">
        <v>42818.512407407405</v>
      </c>
      <c r="E316" s="1">
        <f>YEAR(dataset[[#This Row],[Date Published]])</f>
        <v>2017</v>
      </c>
      <c r="F316">
        <v>77500</v>
      </c>
      <c r="G316">
        <v>470</v>
      </c>
      <c r="H316">
        <v>21</v>
      </c>
      <c r="I316">
        <v>6</v>
      </c>
    </row>
    <row r="317" spans="1:9" x14ac:dyDescent="0.25">
      <c r="A317" s="1" t="s">
        <v>644</v>
      </c>
      <c r="B317" s="1" t="s">
        <v>661</v>
      </c>
      <c r="C317" s="1" t="s">
        <v>662</v>
      </c>
      <c r="D317" s="2">
        <v>42951.792013888888</v>
      </c>
      <c r="E317" s="1">
        <f>YEAR(dataset[[#This Row],[Date Published]])</f>
        <v>2017</v>
      </c>
      <c r="F317">
        <v>3529233</v>
      </c>
      <c r="G317">
        <v>12375</v>
      </c>
      <c r="H317">
        <v>790</v>
      </c>
      <c r="I317">
        <v>2</v>
      </c>
    </row>
    <row r="318" spans="1:9" x14ac:dyDescent="0.25">
      <c r="A318" s="1" t="s">
        <v>644</v>
      </c>
      <c r="B318" s="1" t="s">
        <v>663</v>
      </c>
      <c r="C318" s="1" t="s">
        <v>664</v>
      </c>
      <c r="D318" s="2">
        <v>41901.267476851855</v>
      </c>
      <c r="E318" s="1">
        <f>YEAR(dataset[[#This Row],[Date Published]])</f>
        <v>2014</v>
      </c>
      <c r="F318">
        <v>1436550</v>
      </c>
      <c r="G318">
        <v>13322</v>
      </c>
      <c r="H318">
        <v>548</v>
      </c>
      <c r="I318">
        <v>971</v>
      </c>
    </row>
    <row r="319" spans="1:9" x14ac:dyDescent="0.25">
      <c r="A319" s="1" t="s">
        <v>665</v>
      </c>
      <c r="B319" s="1" t="s">
        <v>666</v>
      </c>
      <c r="C319" s="1" t="s">
        <v>667</v>
      </c>
      <c r="D319" s="2">
        <v>44148.666678240741</v>
      </c>
      <c r="E319" s="1">
        <f>YEAR(dataset[[#This Row],[Date Published]])</f>
        <v>2020</v>
      </c>
      <c r="F319">
        <v>125274</v>
      </c>
      <c r="G319">
        <v>2772</v>
      </c>
      <c r="H319">
        <v>100</v>
      </c>
      <c r="I319">
        <v>89</v>
      </c>
    </row>
    <row r="320" spans="1:9" x14ac:dyDescent="0.25">
      <c r="A320" s="1" t="s">
        <v>665</v>
      </c>
      <c r="B320" s="1" t="s">
        <v>668</v>
      </c>
      <c r="C320" s="1" t="s">
        <v>669</v>
      </c>
      <c r="D320" s="2">
        <v>44153.093761574077</v>
      </c>
      <c r="E320" s="1">
        <f>YEAR(dataset[[#This Row],[Date Published]])</f>
        <v>2020</v>
      </c>
      <c r="F320">
        <v>31236</v>
      </c>
      <c r="G320">
        <v>2887</v>
      </c>
      <c r="H320">
        <v>20</v>
      </c>
      <c r="I320">
        <v>566</v>
      </c>
    </row>
    <row r="321" spans="1:9" x14ac:dyDescent="0.25">
      <c r="A321" s="1" t="s">
        <v>665</v>
      </c>
      <c r="B321" s="1" t="s">
        <v>670</v>
      </c>
      <c r="C321" s="1" t="s">
        <v>671</v>
      </c>
      <c r="D321" s="2">
        <v>44151.801087962966</v>
      </c>
      <c r="E321" s="1">
        <f>YEAR(dataset[[#This Row],[Date Published]])</f>
        <v>2020</v>
      </c>
      <c r="F321">
        <v>1899101</v>
      </c>
      <c r="G321">
        <v>75298</v>
      </c>
      <c r="H321">
        <v>1056</v>
      </c>
      <c r="I321">
        <v>12314</v>
      </c>
    </row>
    <row r="322" spans="1:9" x14ac:dyDescent="0.25">
      <c r="A322" s="1" t="s">
        <v>665</v>
      </c>
      <c r="B322" s="1" t="s">
        <v>672</v>
      </c>
      <c r="C322" s="1" t="s">
        <v>673</v>
      </c>
      <c r="D322" s="2">
        <v>44152.645868055559</v>
      </c>
      <c r="E322" s="1">
        <f>YEAR(dataset[[#This Row],[Date Published]])</f>
        <v>2020</v>
      </c>
      <c r="F322">
        <v>133900</v>
      </c>
      <c r="G322">
        <v>5910</v>
      </c>
      <c r="H322">
        <v>96</v>
      </c>
      <c r="I322">
        <v>967</v>
      </c>
    </row>
    <row r="323" spans="1:9" x14ac:dyDescent="0.25">
      <c r="A323" s="1" t="s">
        <v>665</v>
      </c>
      <c r="B323" s="1" t="s">
        <v>674</v>
      </c>
      <c r="C323" s="1" t="s">
        <v>675</v>
      </c>
      <c r="D323" s="2">
        <v>44146.500254629631</v>
      </c>
      <c r="E323" s="1">
        <f>YEAR(dataset[[#This Row],[Date Published]])</f>
        <v>2020</v>
      </c>
      <c r="F323">
        <v>4414420</v>
      </c>
      <c r="G323">
        <v>236439</v>
      </c>
      <c r="H323">
        <v>2231</v>
      </c>
      <c r="I323">
        <v>23759</v>
      </c>
    </row>
    <row r="324" spans="1:9" x14ac:dyDescent="0.25">
      <c r="A324" s="1" t="s">
        <v>665</v>
      </c>
      <c r="B324" s="1" t="s">
        <v>676</v>
      </c>
      <c r="C324" s="1" t="s">
        <v>677</v>
      </c>
      <c r="D324" s="2">
        <v>44150.794293981482</v>
      </c>
      <c r="E324" s="1">
        <f>YEAR(dataset[[#This Row],[Date Published]])</f>
        <v>2020</v>
      </c>
      <c r="F324">
        <v>2056408</v>
      </c>
      <c r="G324">
        <v>98502</v>
      </c>
      <c r="H324">
        <v>1089</v>
      </c>
      <c r="I324">
        <v>16547</v>
      </c>
    </row>
    <row r="325" spans="1:9" x14ac:dyDescent="0.25">
      <c r="A325" s="1" t="s">
        <v>665</v>
      </c>
      <c r="B325" s="1" t="s">
        <v>678</v>
      </c>
      <c r="C325" s="1" t="s">
        <v>679</v>
      </c>
      <c r="D325" s="2">
        <v>43391.750034722223</v>
      </c>
      <c r="E325" s="1">
        <f>YEAR(dataset[[#This Row],[Date Published]])</f>
        <v>2018</v>
      </c>
      <c r="F325">
        <v>1249161336</v>
      </c>
      <c r="G325">
        <v>8470832</v>
      </c>
      <c r="H325">
        <v>301859</v>
      </c>
      <c r="I325">
        <v>255607</v>
      </c>
    </row>
    <row r="326" spans="1:9" x14ac:dyDescent="0.25">
      <c r="A326" s="1" t="s">
        <v>665</v>
      </c>
      <c r="B326" s="1" t="s">
        <v>680</v>
      </c>
      <c r="C326" s="1" t="s">
        <v>681</v>
      </c>
      <c r="D326" s="2">
        <v>44128.541886574072</v>
      </c>
      <c r="E326" s="1">
        <f>YEAR(dataset[[#This Row],[Date Published]])</f>
        <v>2020</v>
      </c>
      <c r="F326">
        <v>426055</v>
      </c>
      <c r="G326">
        <v>1828</v>
      </c>
      <c r="H326">
        <v>571</v>
      </c>
      <c r="I326">
        <v>26</v>
      </c>
    </row>
    <row r="327" spans="1:9" x14ac:dyDescent="0.25">
      <c r="A327" s="1" t="s">
        <v>665</v>
      </c>
      <c r="B327" s="1" t="s">
        <v>682</v>
      </c>
      <c r="C327" s="1" t="s">
        <v>683</v>
      </c>
      <c r="D327" s="2">
        <v>44148.998310185183</v>
      </c>
      <c r="E327" s="1">
        <f>YEAR(dataset[[#This Row],[Date Published]])</f>
        <v>2020</v>
      </c>
      <c r="F327">
        <v>1945044</v>
      </c>
      <c r="G327">
        <v>74402</v>
      </c>
      <c r="H327">
        <v>1187</v>
      </c>
      <c r="I327">
        <v>1803</v>
      </c>
    </row>
    <row r="328" spans="1:9" x14ac:dyDescent="0.25">
      <c r="A328" s="1" t="s">
        <v>665</v>
      </c>
      <c r="B328" s="1" t="s">
        <v>684</v>
      </c>
      <c r="C328" s="1" t="s">
        <v>685</v>
      </c>
      <c r="D328" s="2">
        <v>44150.023553240739</v>
      </c>
      <c r="E328" s="1">
        <f>YEAR(dataset[[#This Row],[Date Published]])</f>
        <v>2020</v>
      </c>
      <c r="F328">
        <v>344635</v>
      </c>
      <c r="G328">
        <v>4714</v>
      </c>
      <c r="H328">
        <v>265</v>
      </c>
      <c r="I328">
        <v>252</v>
      </c>
    </row>
    <row r="329" spans="1:9" x14ac:dyDescent="0.25">
      <c r="A329" s="1" t="s">
        <v>686</v>
      </c>
      <c r="B329" s="1" t="s">
        <v>687</v>
      </c>
      <c r="C329" s="1" t="s">
        <v>688</v>
      </c>
      <c r="D329" s="2">
        <v>43192.958333333336</v>
      </c>
      <c r="E329" s="1">
        <f>YEAR(dataset[[#This Row],[Date Published]])</f>
        <v>2018</v>
      </c>
      <c r="F329">
        <v>41160336</v>
      </c>
      <c r="G329">
        <v>100093</v>
      </c>
      <c r="H329">
        <v>23813</v>
      </c>
      <c r="I329">
        <v>920</v>
      </c>
    </row>
    <row r="330" spans="1:9" x14ac:dyDescent="0.25">
      <c r="A330" s="1" t="s">
        <v>686</v>
      </c>
      <c r="B330" s="1" t="s">
        <v>689</v>
      </c>
      <c r="C330" s="1" t="s">
        <v>690</v>
      </c>
      <c r="D330" s="2">
        <v>43120.5</v>
      </c>
      <c r="E330" s="1">
        <f>YEAR(dataset[[#This Row],[Date Published]])</f>
        <v>2018</v>
      </c>
      <c r="F330">
        <v>14650830</v>
      </c>
      <c r="G330">
        <v>79417</v>
      </c>
      <c r="H330">
        <v>10252</v>
      </c>
      <c r="I330">
        <v>1113</v>
      </c>
    </row>
    <row r="331" spans="1:9" x14ac:dyDescent="0.25">
      <c r="A331" s="1" t="s">
        <v>686</v>
      </c>
      <c r="B331" s="1" t="s">
        <v>691</v>
      </c>
      <c r="C331" s="1" t="s">
        <v>692</v>
      </c>
      <c r="D331" s="2">
        <v>43056.250011574077</v>
      </c>
      <c r="E331" s="1">
        <f>YEAR(dataset[[#This Row],[Date Published]])</f>
        <v>2017</v>
      </c>
      <c r="F331">
        <v>234935</v>
      </c>
      <c r="G331">
        <v>3711</v>
      </c>
      <c r="H331">
        <v>129</v>
      </c>
      <c r="I331">
        <v>12</v>
      </c>
    </row>
    <row r="332" spans="1:9" x14ac:dyDescent="0.25">
      <c r="A332" s="1" t="s">
        <v>686</v>
      </c>
      <c r="B332" s="1" t="s">
        <v>693</v>
      </c>
      <c r="C332" s="1" t="s">
        <v>694</v>
      </c>
      <c r="D332" s="2">
        <v>42494.922650462962</v>
      </c>
      <c r="E332" s="1">
        <f>YEAR(dataset[[#This Row],[Date Published]])</f>
        <v>2016</v>
      </c>
      <c r="F332">
        <v>24870951</v>
      </c>
      <c r="G332">
        <v>438667</v>
      </c>
      <c r="H332">
        <v>7915</v>
      </c>
      <c r="I332">
        <v>21518</v>
      </c>
    </row>
    <row r="333" spans="1:9" x14ac:dyDescent="0.25">
      <c r="A333" s="1" t="s">
        <v>686</v>
      </c>
      <c r="B333" s="1" t="s">
        <v>695</v>
      </c>
      <c r="C333" s="1" t="s">
        <v>696</v>
      </c>
      <c r="D333" s="2">
        <v>43021.416701388887</v>
      </c>
      <c r="E333" s="1">
        <f>YEAR(dataset[[#This Row],[Date Published]])</f>
        <v>2017</v>
      </c>
      <c r="F333">
        <v>223456</v>
      </c>
      <c r="G333">
        <v>1647</v>
      </c>
      <c r="H333">
        <v>147</v>
      </c>
      <c r="I333">
        <v>34</v>
      </c>
    </row>
    <row r="334" spans="1:9" x14ac:dyDescent="0.25">
      <c r="A334" s="1" t="s">
        <v>686</v>
      </c>
      <c r="B334" s="1" t="s">
        <v>697</v>
      </c>
      <c r="C334" s="1" t="s">
        <v>698</v>
      </c>
      <c r="D334" s="2">
        <v>42435.020833333336</v>
      </c>
      <c r="E334" s="1">
        <f>YEAR(dataset[[#This Row],[Date Published]])</f>
        <v>2016</v>
      </c>
      <c r="F334">
        <v>17685488</v>
      </c>
      <c r="G334">
        <v>349737</v>
      </c>
      <c r="H334">
        <v>7043</v>
      </c>
      <c r="I334">
        <v>31916</v>
      </c>
    </row>
    <row r="335" spans="1:9" x14ac:dyDescent="0.25">
      <c r="A335" s="1" t="s">
        <v>686</v>
      </c>
      <c r="B335" s="1" t="s">
        <v>699</v>
      </c>
      <c r="C335" s="1" t="s">
        <v>700</v>
      </c>
      <c r="D335" s="2">
        <v>43468.5</v>
      </c>
      <c r="E335" s="1">
        <f>YEAR(dataset[[#This Row],[Date Published]])</f>
        <v>2019</v>
      </c>
      <c r="F335">
        <v>1924743</v>
      </c>
      <c r="G335">
        <v>3582</v>
      </c>
      <c r="H335">
        <v>291</v>
      </c>
      <c r="I335">
        <v>35</v>
      </c>
    </row>
    <row r="336" spans="1:9" x14ac:dyDescent="0.25">
      <c r="A336" s="1" t="s">
        <v>686</v>
      </c>
      <c r="B336" s="1" t="s">
        <v>701</v>
      </c>
      <c r="C336" s="1" t="s">
        <v>702</v>
      </c>
      <c r="D336" s="2">
        <v>43811.559560185182</v>
      </c>
      <c r="E336" s="1">
        <f>YEAR(dataset[[#This Row],[Date Published]])</f>
        <v>2019</v>
      </c>
      <c r="F336">
        <v>216035</v>
      </c>
      <c r="G336">
        <v>1724</v>
      </c>
      <c r="H336">
        <v>184</v>
      </c>
      <c r="I336">
        <v>1</v>
      </c>
    </row>
    <row r="337" spans="1:9" x14ac:dyDescent="0.25">
      <c r="A337" s="1" t="s">
        <v>686</v>
      </c>
      <c r="B337" s="1" t="s">
        <v>703</v>
      </c>
      <c r="C337" s="1" t="s">
        <v>704</v>
      </c>
      <c r="D337" s="2">
        <v>43301.155173611114</v>
      </c>
      <c r="E337" s="1">
        <f>YEAR(dataset[[#This Row],[Date Published]])</f>
        <v>2018</v>
      </c>
      <c r="F337">
        <v>454716</v>
      </c>
      <c r="G337">
        <v>4739</v>
      </c>
      <c r="H337">
        <v>356</v>
      </c>
      <c r="I337">
        <v>54</v>
      </c>
    </row>
    <row r="338" spans="1:9" x14ac:dyDescent="0.25">
      <c r="A338" s="1" t="s">
        <v>686</v>
      </c>
      <c r="B338" s="1" t="s">
        <v>705</v>
      </c>
      <c r="C338" s="1" t="s">
        <v>706</v>
      </c>
      <c r="D338" s="2">
        <v>43027.083379629628</v>
      </c>
      <c r="E338" s="1">
        <f>YEAR(dataset[[#This Row],[Date Published]])</f>
        <v>2017</v>
      </c>
      <c r="F338">
        <v>43739</v>
      </c>
      <c r="G338">
        <v>416</v>
      </c>
      <c r="H338">
        <v>19</v>
      </c>
      <c r="I338">
        <v>91</v>
      </c>
    </row>
    <row r="339" spans="1:9" x14ac:dyDescent="0.25">
      <c r="A339" s="1" t="s">
        <v>707</v>
      </c>
      <c r="B339" s="1" t="s">
        <v>420</v>
      </c>
      <c r="C339" s="1" t="s">
        <v>421</v>
      </c>
      <c r="D339" s="2">
        <v>41200.384293981479</v>
      </c>
      <c r="E339" s="1">
        <f>YEAR(dataset[[#This Row],[Date Published]])</f>
        <v>2012</v>
      </c>
      <c r="F339">
        <v>60286151</v>
      </c>
      <c r="G339">
        <v>317948</v>
      </c>
      <c r="H339">
        <v>53888</v>
      </c>
      <c r="I339">
        <v>32</v>
      </c>
    </row>
    <row r="340" spans="1:9" x14ac:dyDescent="0.25">
      <c r="A340" s="1" t="s">
        <v>707</v>
      </c>
      <c r="B340" s="1" t="s">
        <v>414</v>
      </c>
      <c r="C340" s="1" t="s">
        <v>415</v>
      </c>
      <c r="D340" s="2">
        <v>40858.321273148147</v>
      </c>
      <c r="E340" s="1">
        <f>YEAR(dataset[[#This Row],[Date Published]])</f>
        <v>2011</v>
      </c>
      <c r="F340">
        <v>42848718</v>
      </c>
      <c r="G340">
        <v>155227</v>
      </c>
      <c r="H340">
        <v>19254</v>
      </c>
      <c r="I340">
        <v>116</v>
      </c>
    </row>
    <row r="341" spans="1:9" x14ac:dyDescent="0.25">
      <c r="A341" s="1" t="s">
        <v>707</v>
      </c>
      <c r="B341" s="1" t="s">
        <v>708</v>
      </c>
      <c r="C341" s="1" t="s">
        <v>709</v>
      </c>
      <c r="D341" s="2">
        <v>41193.402858796297</v>
      </c>
      <c r="E341" s="1">
        <f>YEAR(dataset[[#This Row],[Date Published]])</f>
        <v>2012</v>
      </c>
      <c r="F341">
        <v>30513900</v>
      </c>
      <c r="G341">
        <v>136951</v>
      </c>
      <c r="H341">
        <v>18585</v>
      </c>
      <c r="I341">
        <v>2431</v>
      </c>
    </row>
    <row r="342" spans="1:9" x14ac:dyDescent="0.25">
      <c r="A342" s="1" t="s">
        <v>707</v>
      </c>
      <c r="B342" s="1" t="s">
        <v>710</v>
      </c>
      <c r="C342" s="1" t="s">
        <v>711</v>
      </c>
      <c r="D342" s="2">
        <v>41162.375104166669</v>
      </c>
      <c r="E342" s="1">
        <f>YEAR(dataset[[#This Row],[Date Published]])</f>
        <v>2012</v>
      </c>
      <c r="F342">
        <v>95752583</v>
      </c>
      <c r="G342">
        <v>467032</v>
      </c>
      <c r="H342">
        <v>77085</v>
      </c>
      <c r="I342">
        <v>1246</v>
      </c>
    </row>
    <row r="343" spans="1:9" x14ac:dyDescent="0.25">
      <c r="A343" s="1" t="s">
        <v>707</v>
      </c>
      <c r="B343" s="1" t="s">
        <v>712</v>
      </c>
      <c r="C343" s="1" t="s">
        <v>713</v>
      </c>
      <c r="D343" s="2">
        <v>41270.314108796294</v>
      </c>
      <c r="E343" s="1">
        <f>YEAR(dataset[[#This Row],[Date Published]])</f>
        <v>2012</v>
      </c>
      <c r="F343">
        <v>15605979</v>
      </c>
      <c r="G343">
        <v>123908</v>
      </c>
      <c r="H343">
        <v>20682</v>
      </c>
      <c r="I343">
        <v>6</v>
      </c>
    </row>
    <row r="344" spans="1:9" x14ac:dyDescent="0.25">
      <c r="A344" s="1" t="s">
        <v>707</v>
      </c>
      <c r="B344" s="1" t="s">
        <v>714</v>
      </c>
      <c r="C344" s="1" t="s">
        <v>715</v>
      </c>
      <c r="D344" s="2">
        <v>41200.395578703705</v>
      </c>
      <c r="E344" s="1">
        <f>YEAR(dataset[[#This Row],[Date Published]])</f>
        <v>2012</v>
      </c>
      <c r="F344">
        <v>120584707</v>
      </c>
      <c r="G344">
        <v>507841</v>
      </c>
      <c r="H344">
        <v>108509</v>
      </c>
      <c r="I344">
        <v>29</v>
      </c>
    </row>
    <row r="345" spans="1:9" x14ac:dyDescent="0.25">
      <c r="A345" s="1" t="s">
        <v>707</v>
      </c>
      <c r="B345" s="1" t="s">
        <v>432</v>
      </c>
      <c r="C345" s="1" t="s">
        <v>433</v>
      </c>
      <c r="D345" s="2">
        <v>41743.783634259256</v>
      </c>
      <c r="E345" s="1">
        <f>YEAR(dataset[[#This Row],[Date Published]])</f>
        <v>2014</v>
      </c>
      <c r="F345">
        <v>13835626</v>
      </c>
      <c r="G345">
        <v>26063</v>
      </c>
      <c r="H345">
        <v>4220</v>
      </c>
      <c r="I345">
        <v>185</v>
      </c>
    </row>
    <row r="346" spans="1:9" x14ac:dyDescent="0.25">
      <c r="A346" s="1" t="s">
        <v>707</v>
      </c>
      <c r="B346" s="1" t="s">
        <v>426</v>
      </c>
      <c r="C346" s="1" t="s">
        <v>427</v>
      </c>
      <c r="D346" s="2">
        <v>41743.758333333331</v>
      </c>
      <c r="E346" s="1">
        <f>YEAR(dataset[[#This Row],[Date Published]])</f>
        <v>2014</v>
      </c>
      <c r="F346">
        <v>71271442</v>
      </c>
      <c r="G346">
        <v>119755</v>
      </c>
      <c r="H346">
        <v>23453</v>
      </c>
      <c r="I346">
        <v>163</v>
      </c>
    </row>
    <row r="347" spans="1:9" x14ac:dyDescent="0.25">
      <c r="A347" s="1" t="s">
        <v>707</v>
      </c>
      <c r="B347" s="1" t="s">
        <v>716</v>
      </c>
      <c r="C347" s="1" t="s">
        <v>717</v>
      </c>
      <c r="D347" s="2">
        <v>41743.780694444446</v>
      </c>
      <c r="E347" s="1">
        <f>YEAR(dataset[[#This Row],[Date Published]])</f>
        <v>2014</v>
      </c>
      <c r="F347">
        <v>17273364</v>
      </c>
      <c r="G347">
        <v>36488</v>
      </c>
      <c r="H347">
        <v>5940</v>
      </c>
      <c r="I347">
        <v>64</v>
      </c>
    </row>
    <row r="348" spans="1:9" x14ac:dyDescent="0.25">
      <c r="A348" s="1" t="s">
        <v>707</v>
      </c>
      <c r="B348" s="1" t="s">
        <v>718</v>
      </c>
      <c r="C348" s="1" t="s">
        <v>719</v>
      </c>
      <c r="D348" s="2">
        <v>41743.782800925925</v>
      </c>
      <c r="E348" s="1">
        <f>YEAR(dataset[[#This Row],[Date Published]])</f>
        <v>2014</v>
      </c>
      <c r="F348">
        <v>33882663</v>
      </c>
      <c r="G348">
        <v>93332</v>
      </c>
      <c r="H348">
        <v>16042</v>
      </c>
      <c r="I348">
        <v>856</v>
      </c>
    </row>
    <row r="349" spans="1:9" x14ac:dyDescent="0.25">
      <c r="A349" s="1" t="s">
        <v>720</v>
      </c>
      <c r="B349" s="1" t="s">
        <v>721</v>
      </c>
      <c r="C349" s="1" t="s">
        <v>722</v>
      </c>
      <c r="D349" s="2">
        <v>42760.542569444442</v>
      </c>
      <c r="E349" s="1">
        <f>YEAR(dataset[[#This Row],[Date Published]])</f>
        <v>2017</v>
      </c>
      <c r="F349">
        <v>174800</v>
      </c>
      <c r="G349">
        <v>835</v>
      </c>
      <c r="H349">
        <v>118</v>
      </c>
      <c r="I349">
        <v>27</v>
      </c>
    </row>
    <row r="350" spans="1:9" x14ac:dyDescent="0.25">
      <c r="A350" s="1" t="s">
        <v>720</v>
      </c>
      <c r="B350" s="1" t="s">
        <v>723</v>
      </c>
      <c r="C350" s="1" t="s">
        <v>724</v>
      </c>
      <c r="D350" s="2">
        <v>43795.757615740738</v>
      </c>
      <c r="E350" s="1">
        <f>YEAR(dataset[[#This Row],[Date Published]])</f>
        <v>2019</v>
      </c>
      <c r="F350">
        <v>1075679</v>
      </c>
      <c r="G350">
        <v>9767</v>
      </c>
      <c r="H350">
        <v>482</v>
      </c>
      <c r="I350">
        <v>100</v>
      </c>
    </row>
    <row r="351" spans="1:9" x14ac:dyDescent="0.25">
      <c r="A351" s="1" t="s">
        <v>720</v>
      </c>
      <c r="B351" s="1" t="s">
        <v>725</v>
      </c>
      <c r="C351" s="1" t="s">
        <v>726</v>
      </c>
      <c r="D351" s="2">
        <v>42336.980185185188</v>
      </c>
      <c r="E351" s="1">
        <f>YEAR(dataset[[#This Row],[Date Published]])</f>
        <v>2015</v>
      </c>
      <c r="F351">
        <v>26358</v>
      </c>
      <c r="G351">
        <v>179</v>
      </c>
      <c r="H351">
        <v>8</v>
      </c>
      <c r="I351">
        <v>17</v>
      </c>
    </row>
    <row r="352" spans="1:9" x14ac:dyDescent="0.25">
      <c r="A352" s="1" t="s">
        <v>720</v>
      </c>
      <c r="B352" s="1" t="s">
        <v>727</v>
      </c>
      <c r="C352" s="1" t="s">
        <v>728</v>
      </c>
      <c r="D352" s="2">
        <v>42336.982395833336</v>
      </c>
      <c r="E352" s="1">
        <f>YEAR(dataset[[#This Row],[Date Published]])</f>
        <v>2015</v>
      </c>
      <c r="F352">
        <v>55492</v>
      </c>
      <c r="G352">
        <v>264</v>
      </c>
      <c r="H352">
        <v>31</v>
      </c>
      <c r="I352">
        <v>6</v>
      </c>
    </row>
    <row r="353" spans="1:9" x14ac:dyDescent="0.25">
      <c r="A353" s="1" t="s">
        <v>720</v>
      </c>
      <c r="B353" s="1" t="s">
        <v>729</v>
      </c>
      <c r="C353" s="1" t="s">
        <v>730</v>
      </c>
      <c r="D353" s="2">
        <v>43796.625069444446</v>
      </c>
      <c r="E353" s="1">
        <f>YEAR(dataset[[#This Row],[Date Published]])</f>
        <v>2019</v>
      </c>
      <c r="F353">
        <v>641696</v>
      </c>
      <c r="G353">
        <v>6415</v>
      </c>
      <c r="H353">
        <v>263</v>
      </c>
      <c r="I353">
        <v>207</v>
      </c>
    </row>
    <row r="354" spans="1:9" x14ac:dyDescent="0.25">
      <c r="A354" s="1" t="s">
        <v>720</v>
      </c>
      <c r="B354" s="1" t="s">
        <v>731</v>
      </c>
      <c r="C354" s="1" t="s">
        <v>732</v>
      </c>
      <c r="D354" s="2">
        <v>42760.455034722225</v>
      </c>
      <c r="E354" s="1">
        <f>YEAR(dataset[[#This Row],[Date Published]])</f>
        <v>2017</v>
      </c>
      <c r="F354">
        <v>57863</v>
      </c>
      <c r="G354">
        <v>262</v>
      </c>
      <c r="H354">
        <v>25</v>
      </c>
      <c r="I354">
        <v>3</v>
      </c>
    </row>
    <row r="355" spans="1:9" x14ac:dyDescent="0.25">
      <c r="A355" s="1" t="s">
        <v>720</v>
      </c>
      <c r="B355" s="1" t="s">
        <v>733</v>
      </c>
      <c r="C355" s="1" t="s">
        <v>734</v>
      </c>
      <c r="D355" s="2">
        <v>42336.984918981485</v>
      </c>
      <c r="E355" s="1">
        <f>YEAR(dataset[[#This Row],[Date Published]])</f>
        <v>2015</v>
      </c>
      <c r="F355">
        <v>24831</v>
      </c>
      <c r="G355">
        <v>140</v>
      </c>
      <c r="H355">
        <v>13</v>
      </c>
      <c r="I355">
        <v>9</v>
      </c>
    </row>
    <row r="356" spans="1:9" x14ac:dyDescent="0.25">
      <c r="A356" s="1" t="s">
        <v>720</v>
      </c>
      <c r="B356" s="1" t="s">
        <v>735</v>
      </c>
      <c r="C356" s="1" t="s">
        <v>736</v>
      </c>
      <c r="D356" s="2">
        <v>42336.981041666666</v>
      </c>
      <c r="E356" s="1">
        <f>YEAR(dataset[[#This Row],[Date Published]])</f>
        <v>2015</v>
      </c>
      <c r="F356">
        <v>39650</v>
      </c>
      <c r="G356">
        <v>185</v>
      </c>
      <c r="H356">
        <v>10</v>
      </c>
      <c r="I356">
        <v>21</v>
      </c>
    </row>
    <row r="357" spans="1:9" x14ac:dyDescent="0.25">
      <c r="A357" s="1" t="s">
        <v>720</v>
      </c>
      <c r="B357" s="1" t="s">
        <v>737</v>
      </c>
      <c r="C357" s="1" t="s">
        <v>738</v>
      </c>
      <c r="D357" s="2">
        <v>43797.625092592592</v>
      </c>
      <c r="E357" s="1">
        <f>YEAR(dataset[[#This Row],[Date Published]])</f>
        <v>2019</v>
      </c>
      <c r="F357">
        <v>1122015</v>
      </c>
      <c r="G357">
        <v>13439</v>
      </c>
      <c r="H357">
        <v>446</v>
      </c>
      <c r="I357">
        <v>905</v>
      </c>
    </row>
    <row r="358" spans="1:9" x14ac:dyDescent="0.25">
      <c r="A358" s="1" t="s">
        <v>720</v>
      </c>
      <c r="B358" s="1" t="s">
        <v>739</v>
      </c>
      <c r="C358" s="1" t="s">
        <v>740</v>
      </c>
      <c r="D358" s="2">
        <v>42336.986921296295</v>
      </c>
      <c r="E358" s="1">
        <f>YEAR(dataset[[#This Row],[Date Published]])</f>
        <v>2015</v>
      </c>
      <c r="F358">
        <v>22117</v>
      </c>
      <c r="G358">
        <v>104</v>
      </c>
      <c r="H358">
        <v>5</v>
      </c>
      <c r="I358">
        <v>2</v>
      </c>
    </row>
    <row r="359" spans="1:9" x14ac:dyDescent="0.25">
      <c r="A359" s="1" t="s">
        <v>741</v>
      </c>
      <c r="B359" s="1" t="s">
        <v>742</v>
      </c>
      <c r="C359" s="1" t="s">
        <v>743</v>
      </c>
      <c r="D359" s="2">
        <v>44058.991990740738</v>
      </c>
      <c r="E359" s="1">
        <f>YEAR(dataset[[#This Row],[Date Published]])</f>
        <v>2020</v>
      </c>
      <c r="F359">
        <v>738805</v>
      </c>
      <c r="G359">
        <v>8832</v>
      </c>
      <c r="H359">
        <v>408</v>
      </c>
      <c r="I359">
        <v>479</v>
      </c>
    </row>
    <row r="360" spans="1:9" x14ac:dyDescent="0.25">
      <c r="A360" s="1" t="s">
        <v>741</v>
      </c>
      <c r="B360" s="1" t="s">
        <v>744</v>
      </c>
      <c r="C360" s="1" t="s">
        <v>745</v>
      </c>
      <c r="D360" s="2">
        <v>44152.750138888892</v>
      </c>
      <c r="E360" s="1">
        <f>YEAR(dataset[[#This Row],[Date Published]])</f>
        <v>2020</v>
      </c>
      <c r="F360">
        <v>21159</v>
      </c>
      <c r="G360">
        <v>916</v>
      </c>
      <c r="H360">
        <v>10</v>
      </c>
      <c r="I360">
        <v>92</v>
      </c>
    </row>
    <row r="361" spans="1:9" x14ac:dyDescent="0.25">
      <c r="A361" s="1" t="s">
        <v>741</v>
      </c>
      <c r="B361" s="1" t="s">
        <v>746</v>
      </c>
      <c r="C361" s="1" t="s">
        <v>747</v>
      </c>
      <c r="D361" s="2">
        <v>44081.386087962965</v>
      </c>
      <c r="E361" s="1">
        <f>YEAR(dataset[[#This Row],[Date Published]])</f>
        <v>2020</v>
      </c>
      <c r="F361">
        <v>80104</v>
      </c>
      <c r="G361">
        <v>988</v>
      </c>
      <c r="H361">
        <v>40</v>
      </c>
      <c r="I361">
        <v>65</v>
      </c>
    </row>
    <row r="362" spans="1:9" x14ac:dyDescent="0.25">
      <c r="A362" s="1" t="s">
        <v>741</v>
      </c>
      <c r="B362" s="1" t="s">
        <v>748</v>
      </c>
      <c r="C362" s="1" t="s">
        <v>749</v>
      </c>
      <c r="D362" s="2">
        <v>43950.273356481484</v>
      </c>
      <c r="E362" s="1">
        <f>YEAR(dataset[[#This Row],[Date Published]])</f>
        <v>2020</v>
      </c>
      <c r="F362">
        <v>3144367</v>
      </c>
      <c r="G362">
        <v>37266</v>
      </c>
      <c r="H362">
        <v>1566</v>
      </c>
      <c r="I362">
        <v>4096</v>
      </c>
    </row>
    <row r="363" spans="1:9" x14ac:dyDescent="0.25">
      <c r="A363" s="1" t="s">
        <v>741</v>
      </c>
      <c r="B363" s="1" t="s">
        <v>750</v>
      </c>
      <c r="C363" s="1" t="s">
        <v>751</v>
      </c>
      <c r="D363" s="2">
        <v>43999.014363425929</v>
      </c>
      <c r="E363" s="1">
        <f>YEAR(dataset[[#This Row],[Date Published]])</f>
        <v>2020</v>
      </c>
      <c r="F363">
        <v>425160</v>
      </c>
      <c r="G363">
        <v>5226</v>
      </c>
      <c r="H363">
        <v>401</v>
      </c>
      <c r="I363">
        <v>718</v>
      </c>
    </row>
    <row r="364" spans="1:9" x14ac:dyDescent="0.25">
      <c r="A364" s="1" t="s">
        <v>741</v>
      </c>
      <c r="B364" s="1" t="s">
        <v>752</v>
      </c>
      <c r="C364" s="1" t="s">
        <v>753</v>
      </c>
      <c r="D364" s="2">
        <v>43986.687037037038</v>
      </c>
      <c r="E364" s="1">
        <f>YEAR(dataset[[#This Row],[Date Published]])</f>
        <v>2020</v>
      </c>
      <c r="F364">
        <v>6148801</v>
      </c>
      <c r="G364">
        <v>64662</v>
      </c>
      <c r="H364">
        <v>27944</v>
      </c>
      <c r="I364">
        <v>6537</v>
      </c>
    </row>
    <row r="365" spans="1:9" x14ac:dyDescent="0.25">
      <c r="A365" s="1" t="s">
        <v>741</v>
      </c>
      <c r="B365" s="1" t="s">
        <v>754</v>
      </c>
      <c r="C365" s="1" t="s">
        <v>755</v>
      </c>
      <c r="D365" s="2">
        <v>43911.622835648152</v>
      </c>
      <c r="E365" s="1">
        <f>YEAR(dataset[[#This Row],[Date Published]])</f>
        <v>2020</v>
      </c>
      <c r="F365">
        <v>1210936</v>
      </c>
      <c r="G365">
        <v>13883</v>
      </c>
      <c r="H365">
        <v>622</v>
      </c>
      <c r="I365">
        <v>625</v>
      </c>
    </row>
    <row r="366" spans="1:9" x14ac:dyDescent="0.25">
      <c r="A366" s="1" t="s">
        <v>741</v>
      </c>
      <c r="B366" s="1" t="s">
        <v>756</v>
      </c>
      <c r="C366" s="1" t="s">
        <v>757</v>
      </c>
      <c r="D366" s="2">
        <v>44153.5</v>
      </c>
      <c r="E366" s="1">
        <f>YEAR(dataset[[#This Row],[Date Published]])</f>
        <v>2020</v>
      </c>
      <c r="F366">
        <v>2079</v>
      </c>
      <c r="G366">
        <v>231</v>
      </c>
      <c r="H366">
        <v>3</v>
      </c>
      <c r="I366">
        <v>20</v>
      </c>
    </row>
    <row r="367" spans="1:9" x14ac:dyDescent="0.25">
      <c r="A367" s="1" t="s">
        <v>741</v>
      </c>
      <c r="B367" s="1" t="s">
        <v>758</v>
      </c>
      <c r="C367" s="1" t="s">
        <v>759</v>
      </c>
      <c r="D367" s="2">
        <v>43995.871435185189</v>
      </c>
      <c r="E367" s="1">
        <f>YEAR(dataset[[#This Row],[Date Published]])</f>
        <v>2020</v>
      </c>
      <c r="F367">
        <v>120483</v>
      </c>
      <c r="G367">
        <v>1947</v>
      </c>
      <c r="H367">
        <v>54</v>
      </c>
      <c r="I367">
        <v>407</v>
      </c>
    </row>
    <row r="368" spans="1:9" x14ac:dyDescent="0.25">
      <c r="A368" s="1" t="s">
        <v>741</v>
      </c>
      <c r="B368" s="1" t="s">
        <v>760</v>
      </c>
      <c r="C368" s="1" t="s">
        <v>761</v>
      </c>
      <c r="D368" s="2">
        <v>43318.833344907405</v>
      </c>
      <c r="E368" s="1">
        <f>YEAR(dataset[[#This Row],[Date Published]])</f>
        <v>2018</v>
      </c>
      <c r="F368">
        <v>1840360</v>
      </c>
      <c r="G368">
        <v>22305</v>
      </c>
      <c r="H368">
        <v>1212</v>
      </c>
      <c r="I368">
        <v>2671</v>
      </c>
    </row>
    <row r="369" spans="1:9" x14ac:dyDescent="0.25">
      <c r="A369" s="1" t="s">
        <v>762</v>
      </c>
      <c r="B369" s="1" t="s">
        <v>763</v>
      </c>
      <c r="C369" s="1" t="s">
        <v>764</v>
      </c>
      <c r="D369" s="2">
        <v>43719.500034722223</v>
      </c>
      <c r="E369" s="1">
        <f>YEAR(dataset[[#This Row],[Date Published]])</f>
        <v>2019</v>
      </c>
      <c r="F369">
        <v>364101</v>
      </c>
      <c r="G369">
        <v>1672</v>
      </c>
      <c r="H369">
        <v>253</v>
      </c>
      <c r="I369">
        <v>172</v>
      </c>
    </row>
    <row r="370" spans="1:9" x14ac:dyDescent="0.25">
      <c r="A370" s="1" t="s">
        <v>762</v>
      </c>
      <c r="B370" s="1" t="s">
        <v>765</v>
      </c>
      <c r="C370" s="1" t="s">
        <v>766</v>
      </c>
      <c r="D370" s="2">
        <v>42622.979178240741</v>
      </c>
      <c r="E370" s="1">
        <f>YEAR(dataset[[#This Row],[Date Published]])</f>
        <v>2016</v>
      </c>
      <c r="F370">
        <v>1836769</v>
      </c>
      <c r="G370">
        <v>4883</v>
      </c>
      <c r="H370">
        <v>344</v>
      </c>
      <c r="I370">
        <v>286</v>
      </c>
    </row>
    <row r="371" spans="1:9" x14ac:dyDescent="0.25">
      <c r="A371" s="1" t="s">
        <v>762</v>
      </c>
      <c r="B371" s="1" t="s">
        <v>767</v>
      </c>
      <c r="C371" s="1" t="s">
        <v>768</v>
      </c>
      <c r="D371" s="2">
        <v>42936.708333333336</v>
      </c>
      <c r="E371" s="1">
        <f>YEAR(dataset[[#This Row],[Date Published]])</f>
        <v>2017</v>
      </c>
      <c r="F371">
        <v>883583</v>
      </c>
      <c r="G371">
        <v>2994</v>
      </c>
      <c r="H371">
        <v>179</v>
      </c>
      <c r="I371">
        <v>1</v>
      </c>
    </row>
    <row r="372" spans="1:9" x14ac:dyDescent="0.25">
      <c r="A372" s="1" t="s">
        <v>762</v>
      </c>
      <c r="B372" s="1" t="s">
        <v>769</v>
      </c>
      <c r="C372" s="1" t="s">
        <v>770</v>
      </c>
      <c r="D372" s="2">
        <v>43745.062615740739</v>
      </c>
      <c r="E372" s="1">
        <f>YEAR(dataset[[#This Row],[Date Published]])</f>
        <v>2019</v>
      </c>
      <c r="F372">
        <v>967388</v>
      </c>
      <c r="G372">
        <v>29090</v>
      </c>
      <c r="H372">
        <v>292</v>
      </c>
      <c r="I372">
        <v>732</v>
      </c>
    </row>
    <row r="373" spans="1:9" x14ac:dyDescent="0.25">
      <c r="A373" s="1" t="s">
        <v>762</v>
      </c>
      <c r="B373" s="1" t="s">
        <v>771</v>
      </c>
      <c r="C373" s="1" t="s">
        <v>772</v>
      </c>
      <c r="D373" s="2">
        <v>44142.09847222222</v>
      </c>
      <c r="E373" s="1">
        <f>YEAR(dataset[[#This Row],[Date Published]])</f>
        <v>2020</v>
      </c>
      <c r="F373">
        <v>4245</v>
      </c>
      <c r="G373">
        <v>57</v>
      </c>
      <c r="H373">
        <v>4</v>
      </c>
      <c r="I373">
        <v>12</v>
      </c>
    </row>
    <row r="374" spans="1:9" x14ac:dyDescent="0.25">
      <c r="A374" s="1" t="s">
        <v>762</v>
      </c>
      <c r="B374" s="1" t="s">
        <v>773</v>
      </c>
      <c r="C374" s="1" t="s">
        <v>774</v>
      </c>
      <c r="D374" s="2">
        <v>43328.958344907405</v>
      </c>
      <c r="E374" s="1">
        <f>YEAR(dataset[[#This Row],[Date Published]])</f>
        <v>2018</v>
      </c>
      <c r="F374">
        <v>78612</v>
      </c>
      <c r="G374">
        <v>1594</v>
      </c>
      <c r="H374">
        <v>73</v>
      </c>
      <c r="I374">
        <v>220</v>
      </c>
    </row>
    <row r="375" spans="1:9" x14ac:dyDescent="0.25">
      <c r="A375" s="1" t="s">
        <v>762</v>
      </c>
      <c r="B375" s="1" t="s">
        <v>775</v>
      </c>
      <c r="C375" s="1" t="s">
        <v>776</v>
      </c>
      <c r="D375" s="2">
        <v>42766.9375</v>
      </c>
      <c r="E375" s="1">
        <f>YEAR(dataset[[#This Row],[Date Published]])</f>
        <v>2017</v>
      </c>
      <c r="F375">
        <v>1849841</v>
      </c>
      <c r="G375">
        <v>3945</v>
      </c>
      <c r="H375">
        <v>334</v>
      </c>
      <c r="I375">
        <v>533</v>
      </c>
    </row>
    <row r="376" spans="1:9" x14ac:dyDescent="0.25">
      <c r="A376" s="1" t="s">
        <v>762</v>
      </c>
      <c r="B376" s="1" t="s">
        <v>777</v>
      </c>
      <c r="C376" s="1" t="s">
        <v>778</v>
      </c>
      <c r="D376" s="2">
        <v>43456.085902777777</v>
      </c>
      <c r="E376" s="1">
        <f>YEAR(dataset[[#This Row],[Date Published]])</f>
        <v>2018</v>
      </c>
      <c r="F376">
        <v>79262</v>
      </c>
      <c r="G376">
        <v>766</v>
      </c>
      <c r="H376">
        <v>30</v>
      </c>
      <c r="I376">
        <v>117</v>
      </c>
    </row>
    <row r="377" spans="1:9" x14ac:dyDescent="0.25">
      <c r="A377" s="1" t="s">
        <v>762</v>
      </c>
      <c r="B377" s="1" t="s">
        <v>779</v>
      </c>
      <c r="C377" s="1" t="s">
        <v>780</v>
      </c>
      <c r="D377" s="2">
        <v>42898.937523148146</v>
      </c>
      <c r="E377" s="1">
        <f>YEAR(dataset[[#This Row],[Date Published]])</f>
        <v>2017</v>
      </c>
      <c r="F377">
        <v>1406317</v>
      </c>
      <c r="G377">
        <v>4405</v>
      </c>
      <c r="H377">
        <v>448</v>
      </c>
      <c r="I377">
        <v>304</v>
      </c>
    </row>
    <row r="378" spans="1:9" x14ac:dyDescent="0.25">
      <c r="A378" s="1" t="s">
        <v>762</v>
      </c>
      <c r="B378" s="1" t="s">
        <v>781</v>
      </c>
      <c r="C378" s="1" t="s">
        <v>782</v>
      </c>
      <c r="D378" s="2">
        <v>43372.54478009259</v>
      </c>
      <c r="E378" s="1">
        <f>YEAR(dataset[[#This Row],[Date Published]])</f>
        <v>2018</v>
      </c>
      <c r="F378">
        <v>491707</v>
      </c>
      <c r="G378">
        <v>3052</v>
      </c>
      <c r="H378">
        <v>202</v>
      </c>
      <c r="I378">
        <v>815</v>
      </c>
    </row>
    <row r="379" spans="1:9" x14ac:dyDescent="0.25">
      <c r="A379" s="1" t="s">
        <v>783</v>
      </c>
      <c r="B379" s="1" t="s">
        <v>784</v>
      </c>
      <c r="C379" s="1" t="s">
        <v>785</v>
      </c>
      <c r="D379" s="2">
        <v>41197.253368055557</v>
      </c>
      <c r="E379" s="1">
        <f>YEAR(dataset[[#This Row],[Date Published]])</f>
        <v>2012</v>
      </c>
      <c r="F379">
        <v>2209087</v>
      </c>
      <c r="G379">
        <v>3487</v>
      </c>
      <c r="H379">
        <v>452</v>
      </c>
      <c r="I379">
        <v>109</v>
      </c>
    </row>
    <row r="380" spans="1:9" x14ac:dyDescent="0.25">
      <c r="A380" s="1" t="s">
        <v>783</v>
      </c>
      <c r="B380" s="1" t="s">
        <v>786</v>
      </c>
      <c r="C380" s="1" t="s">
        <v>787</v>
      </c>
      <c r="D380" s="2">
        <v>43009.001504629632</v>
      </c>
      <c r="E380" s="1">
        <f>YEAR(dataset[[#This Row],[Date Published]])</f>
        <v>2017</v>
      </c>
      <c r="F380">
        <v>389833</v>
      </c>
      <c r="G380">
        <v>1089</v>
      </c>
      <c r="H380">
        <v>160</v>
      </c>
      <c r="I380">
        <v>32</v>
      </c>
    </row>
    <row r="381" spans="1:9" x14ac:dyDescent="0.25">
      <c r="A381" s="1" t="s">
        <v>783</v>
      </c>
      <c r="B381" s="1" t="s">
        <v>788</v>
      </c>
      <c r="C381" s="1" t="s">
        <v>789</v>
      </c>
      <c r="D381" s="2">
        <v>44126.431018518517</v>
      </c>
      <c r="E381" s="1">
        <f>YEAR(dataset[[#This Row],[Date Published]])</f>
        <v>2020</v>
      </c>
      <c r="F381">
        <v>424</v>
      </c>
      <c r="G381">
        <v>7</v>
      </c>
      <c r="H381">
        <v>1</v>
      </c>
      <c r="I381">
        <v>2</v>
      </c>
    </row>
    <row r="382" spans="1:9" x14ac:dyDescent="0.25">
      <c r="A382" s="1" t="s">
        <v>783</v>
      </c>
      <c r="B382" s="1" t="s">
        <v>790</v>
      </c>
      <c r="C382" s="1" t="s">
        <v>791</v>
      </c>
      <c r="D382" s="2">
        <v>43013.835370370369</v>
      </c>
      <c r="E382" s="1">
        <f>YEAR(dataset[[#This Row],[Date Published]])</f>
        <v>2017</v>
      </c>
      <c r="F382">
        <v>83474</v>
      </c>
      <c r="G382">
        <v>434</v>
      </c>
      <c r="H382">
        <v>20</v>
      </c>
      <c r="I382">
        <v>65</v>
      </c>
    </row>
    <row r="383" spans="1:9" x14ac:dyDescent="0.25">
      <c r="A383" s="1" t="s">
        <v>783</v>
      </c>
      <c r="B383" s="1" t="s">
        <v>792</v>
      </c>
      <c r="C383" s="1" t="s">
        <v>793</v>
      </c>
      <c r="D383" s="2">
        <v>43653.056342592594</v>
      </c>
      <c r="E383" s="1">
        <f>YEAR(dataset[[#This Row],[Date Published]])</f>
        <v>2019</v>
      </c>
      <c r="F383">
        <v>24946</v>
      </c>
      <c r="G383">
        <v>162</v>
      </c>
      <c r="H383">
        <v>8</v>
      </c>
      <c r="I383">
        <v>6</v>
      </c>
    </row>
    <row r="384" spans="1:9" x14ac:dyDescent="0.25">
      <c r="A384" s="1" t="s">
        <v>783</v>
      </c>
      <c r="B384" s="1" t="s">
        <v>794</v>
      </c>
      <c r="C384" s="1" t="s">
        <v>795</v>
      </c>
      <c r="D384" s="2">
        <v>43500.792743055557</v>
      </c>
      <c r="E384" s="1">
        <f>YEAR(dataset[[#This Row],[Date Published]])</f>
        <v>2019</v>
      </c>
      <c r="F384">
        <v>28633</v>
      </c>
      <c r="G384">
        <v>152</v>
      </c>
      <c r="H384">
        <v>8</v>
      </c>
      <c r="I384">
        <v>4</v>
      </c>
    </row>
    <row r="385" spans="1:9" x14ac:dyDescent="0.25">
      <c r="A385" s="1" t="s">
        <v>783</v>
      </c>
      <c r="B385" s="1" t="s">
        <v>796</v>
      </c>
      <c r="C385" s="1" t="s">
        <v>797</v>
      </c>
      <c r="D385" s="2">
        <v>43525.918773148151</v>
      </c>
      <c r="E385" s="1">
        <f>YEAR(dataset[[#This Row],[Date Published]])</f>
        <v>2019</v>
      </c>
      <c r="F385">
        <v>15456</v>
      </c>
      <c r="G385">
        <v>109</v>
      </c>
      <c r="H385">
        <v>6</v>
      </c>
      <c r="I385">
        <v>1</v>
      </c>
    </row>
    <row r="386" spans="1:9" x14ac:dyDescent="0.25">
      <c r="A386" s="1" t="s">
        <v>783</v>
      </c>
      <c r="B386" s="1" t="s">
        <v>798</v>
      </c>
      <c r="C386" s="1" t="s">
        <v>799</v>
      </c>
      <c r="D386" s="2">
        <v>43356.941030092596</v>
      </c>
      <c r="E386" s="1">
        <f>YEAR(dataset[[#This Row],[Date Published]])</f>
        <v>2018</v>
      </c>
      <c r="F386">
        <v>10672</v>
      </c>
      <c r="G386">
        <v>84</v>
      </c>
      <c r="H386">
        <v>3</v>
      </c>
      <c r="I386">
        <v>1</v>
      </c>
    </row>
    <row r="387" spans="1:9" x14ac:dyDescent="0.25">
      <c r="A387" s="1" t="s">
        <v>783</v>
      </c>
      <c r="B387" s="1" t="s">
        <v>800</v>
      </c>
      <c r="C387" s="1" t="s">
        <v>801</v>
      </c>
      <c r="D387" s="2">
        <v>42746.05736111111</v>
      </c>
      <c r="E387" s="1">
        <f>YEAR(dataset[[#This Row],[Date Published]])</f>
        <v>2017</v>
      </c>
      <c r="F387">
        <v>130307</v>
      </c>
      <c r="G387">
        <v>341</v>
      </c>
      <c r="H387">
        <v>38</v>
      </c>
      <c r="I387">
        <v>24</v>
      </c>
    </row>
    <row r="388" spans="1:9" x14ac:dyDescent="0.25">
      <c r="A388" s="1" t="s">
        <v>783</v>
      </c>
      <c r="B388" s="1" t="s">
        <v>802</v>
      </c>
      <c r="C388" s="1" t="s">
        <v>803</v>
      </c>
      <c r="D388" s="2">
        <v>44128.60396990741</v>
      </c>
      <c r="E388" s="1">
        <f>YEAR(dataset[[#This Row],[Date Published]])</f>
        <v>2020</v>
      </c>
      <c r="F388">
        <v>617</v>
      </c>
      <c r="G388">
        <v>17</v>
      </c>
      <c r="H388">
        <v>0</v>
      </c>
      <c r="I388">
        <v>3</v>
      </c>
    </row>
    <row r="389" spans="1:9" x14ac:dyDescent="0.25">
      <c r="A389" s="1" t="s">
        <v>804</v>
      </c>
      <c r="B389" s="1" t="s">
        <v>805</v>
      </c>
      <c r="C389" s="1" t="s">
        <v>806</v>
      </c>
      <c r="D389" s="2">
        <v>43340.791712962964</v>
      </c>
      <c r="E389" s="1">
        <f>YEAR(dataset[[#This Row],[Date Published]])</f>
        <v>2018</v>
      </c>
      <c r="F389">
        <v>805024</v>
      </c>
      <c r="G389">
        <v>19139</v>
      </c>
      <c r="H389">
        <v>201</v>
      </c>
      <c r="I389">
        <v>1120</v>
      </c>
    </row>
    <row r="390" spans="1:9" x14ac:dyDescent="0.25">
      <c r="A390" s="1" t="s">
        <v>804</v>
      </c>
      <c r="B390" s="1" t="s">
        <v>807</v>
      </c>
      <c r="C390" s="1" t="s">
        <v>808</v>
      </c>
      <c r="D390" s="2">
        <v>43412.863333333335</v>
      </c>
      <c r="E390" s="1">
        <f>YEAR(dataset[[#This Row],[Date Published]])</f>
        <v>2018</v>
      </c>
      <c r="F390">
        <v>154302</v>
      </c>
      <c r="G390">
        <v>6275</v>
      </c>
      <c r="H390">
        <v>95</v>
      </c>
      <c r="I390">
        <v>583</v>
      </c>
    </row>
    <row r="391" spans="1:9" x14ac:dyDescent="0.25">
      <c r="A391" s="1" t="s">
        <v>804</v>
      </c>
      <c r="B391" s="1" t="s">
        <v>809</v>
      </c>
      <c r="C391" s="1" t="s">
        <v>810</v>
      </c>
      <c r="D391" s="2">
        <v>42396.215532407405</v>
      </c>
      <c r="E391" s="1">
        <f>YEAR(dataset[[#This Row],[Date Published]])</f>
        <v>2016</v>
      </c>
      <c r="F391">
        <v>1021338</v>
      </c>
      <c r="G391">
        <v>10397</v>
      </c>
      <c r="H391">
        <v>231</v>
      </c>
      <c r="I391">
        <v>1140</v>
      </c>
    </row>
    <row r="392" spans="1:9" x14ac:dyDescent="0.25">
      <c r="A392" s="1" t="s">
        <v>804</v>
      </c>
      <c r="B392" s="1" t="s">
        <v>811</v>
      </c>
      <c r="C392" s="1" t="s">
        <v>812</v>
      </c>
      <c r="D392" s="2">
        <v>43999.157523148147</v>
      </c>
      <c r="E392" s="1">
        <f>YEAR(dataset[[#This Row],[Date Published]])</f>
        <v>2020</v>
      </c>
      <c r="F392">
        <v>801072</v>
      </c>
      <c r="G392">
        <v>21532</v>
      </c>
      <c r="H392">
        <v>305</v>
      </c>
      <c r="I392">
        <v>1407</v>
      </c>
    </row>
    <row r="393" spans="1:9" x14ac:dyDescent="0.25">
      <c r="A393" s="1" t="s">
        <v>804</v>
      </c>
      <c r="B393" s="1" t="s">
        <v>813</v>
      </c>
      <c r="C393" s="1" t="s">
        <v>814</v>
      </c>
      <c r="D393" s="2">
        <v>42803.791701388887</v>
      </c>
      <c r="E393" s="1">
        <f>YEAR(dataset[[#This Row],[Date Published]])</f>
        <v>2017</v>
      </c>
      <c r="F393">
        <v>842450</v>
      </c>
      <c r="G393">
        <v>14010</v>
      </c>
      <c r="H393">
        <v>347</v>
      </c>
      <c r="I393">
        <v>1755</v>
      </c>
    </row>
    <row r="394" spans="1:9" x14ac:dyDescent="0.25">
      <c r="A394" s="1" t="s">
        <v>804</v>
      </c>
      <c r="B394" s="1" t="s">
        <v>815</v>
      </c>
      <c r="C394" s="1" t="s">
        <v>816</v>
      </c>
      <c r="D394" s="2">
        <v>43403.7500462963</v>
      </c>
      <c r="E394" s="1">
        <f>YEAR(dataset[[#This Row],[Date Published]])</f>
        <v>2018</v>
      </c>
      <c r="F394">
        <v>4004568</v>
      </c>
      <c r="G394">
        <v>99059</v>
      </c>
      <c r="H394">
        <v>1825</v>
      </c>
      <c r="I394">
        <v>9662</v>
      </c>
    </row>
    <row r="395" spans="1:9" x14ac:dyDescent="0.25">
      <c r="A395" s="1" t="s">
        <v>804</v>
      </c>
      <c r="B395" s="1" t="s">
        <v>817</v>
      </c>
      <c r="C395" s="1" t="s">
        <v>818</v>
      </c>
      <c r="D395" s="2">
        <v>44100.673518518517</v>
      </c>
      <c r="E395" s="1">
        <f>YEAR(dataset[[#This Row],[Date Published]])</f>
        <v>2020</v>
      </c>
      <c r="F395">
        <v>752</v>
      </c>
      <c r="G395">
        <v>24</v>
      </c>
      <c r="H395">
        <v>0</v>
      </c>
      <c r="I395">
        <v>2</v>
      </c>
    </row>
    <row r="396" spans="1:9" x14ac:dyDescent="0.25">
      <c r="A396" s="1" t="s">
        <v>804</v>
      </c>
      <c r="B396" s="1" t="s">
        <v>819</v>
      </c>
      <c r="C396" s="1" t="s">
        <v>820</v>
      </c>
      <c r="D396" s="2">
        <v>44128.656585648147</v>
      </c>
      <c r="E396" s="1">
        <f>YEAR(dataset[[#This Row],[Date Published]])</f>
        <v>2020</v>
      </c>
      <c r="F396">
        <v>1008</v>
      </c>
      <c r="G396">
        <v>33</v>
      </c>
      <c r="H396">
        <v>0</v>
      </c>
      <c r="I396">
        <v>5</v>
      </c>
    </row>
    <row r="397" spans="1:9" x14ac:dyDescent="0.25">
      <c r="A397" s="1" t="s">
        <v>804</v>
      </c>
      <c r="B397" s="1" t="s">
        <v>821</v>
      </c>
      <c r="C397" s="1" t="s">
        <v>822</v>
      </c>
      <c r="D397" s="2">
        <v>43931.948171296295</v>
      </c>
      <c r="E397" s="1">
        <f>YEAR(dataset[[#This Row],[Date Published]])</f>
        <v>2020</v>
      </c>
      <c r="F397">
        <v>334084</v>
      </c>
      <c r="G397">
        <v>11657</v>
      </c>
      <c r="H397">
        <v>235</v>
      </c>
      <c r="I397">
        <v>876</v>
      </c>
    </row>
    <row r="398" spans="1:9" x14ac:dyDescent="0.25">
      <c r="A398" s="1" t="s">
        <v>804</v>
      </c>
      <c r="B398" s="1" t="s">
        <v>823</v>
      </c>
      <c r="C398" s="1" t="s">
        <v>824</v>
      </c>
      <c r="D398" s="2">
        <v>44091.694224537037</v>
      </c>
      <c r="E398" s="1">
        <f>YEAR(dataset[[#This Row],[Date Published]])</f>
        <v>2020</v>
      </c>
      <c r="F398">
        <v>1130</v>
      </c>
      <c r="G398">
        <v>28</v>
      </c>
      <c r="H398">
        <v>0</v>
      </c>
      <c r="I398">
        <v>2</v>
      </c>
    </row>
    <row r="399" spans="1:9" x14ac:dyDescent="0.25">
      <c r="A399" s="1" t="s">
        <v>825</v>
      </c>
      <c r="B399" s="1" t="s">
        <v>826</v>
      </c>
      <c r="C399" s="1" t="s">
        <v>827</v>
      </c>
      <c r="D399" s="2">
        <v>44123.942245370374</v>
      </c>
      <c r="E399" s="1">
        <f>YEAR(dataset[[#This Row],[Date Published]])</f>
        <v>2020</v>
      </c>
      <c r="F399">
        <v>42420</v>
      </c>
      <c r="G399">
        <v>1021</v>
      </c>
      <c r="H399">
        <v>13</v>
      </c>
      <c r="I399">
        <v>135</v>
      </c>
    </row>
    <row r="400" spans="1:9" x14ac:dyDescent="0.25">
      <c r="A400" s="1" t="s">
        <v>825</v>
      </c>
      <c r="B400" s="1" t="s">
        <v>828</v>
      </c>
      <c r="C400" s="1" t="s">
        <v>829</v>
      </c>
      <c r="D400" s="2">
        <v>44125.863761574074</v>
      </c>
      <c r="E400" s="1">
        <f>YEAR(dataset[[#This Row],[Date Published]])</f>
        <v>2020</v>
      </c>
      <c r="F400">
        <v>4972</v>
      </c>
      <c r="G400">
        <v>117</v>
      </c>
      <c r="H400">
        <v>4</v>
      </c>
      <c r="I400">
        <v>19</v>
      </c>
    </row>
    <row r="401" spans="1:9" x14ac:dyDescent="0.25">
      <c r="A401" s="1" t="s">
        <v>825</v>
      </c>
      <c r="B401" s="1" t="s">
        <v>830</v>
      </c>
      <c r="C401" s="1" t="s">
        <v>831</v>
      </c>
      <c r="D401" s="2">
        <v>43432.024178240739</v>
      </c>
      <c r="E401" s="1">
        <f>YEAR(dataset[[#This Row],[Date Published]])</f>
        <v>2018</v>
      </c>
      <c r="F401">
        <v>35742</v>
      </c>
      <c r="G401">
        <v>1181</v>
      </c>
      <c r="H401">
        <v>9</v>
      </c>
      <c r="I401">
        <v>173</v>
      </c>
    </row>
    <row r="402" spans="1:9" x14ac:dyDescent="0.25">
      <c r="A402" s="1" t="s">
        <v>825</v>
      </c>
      <c r="B402" s="1" t="s">
        <v>832</v>
      </c>
      <c r="C402" s="1" t="s">
        <v>833</v>
      </c>
      <c r="D402" s="2">
        <v>42695.14303240741</v>
      </c>
      <c r="E402" s="1">
        <f>YEAR(dataset[[#This Row],[Date Published]])</f>
        <v>2016</v>
      </c>
      <c r="F402">
        <v>320741</v>
      </c>
      <c r="G402">
        <v>5068</v>
      </c>
      <c r="H402">
        <v>253</v>
      </c>
      <c r="I402">
        <v>1100</v>
      </c>
    </row>
    <row r="403" spans="1:9" x14ac:dyDescent="0.25">
      <c r="A403" s="1" t="s">
        <v>825</v>
      </c>
      <c r="B403" s="1" t="s">
        <v>834</v>
      </c>
      <c r="C403" s="1" t="s">
        <v>835</v>
      </c>
      <c r="D403" s="2">
        <v>42467.708356481482</v>
      </c>
      <c r="E403" s="1">
        <f>YEAR(dataset[[#This Row],[Date Published]])</f>
        <v>2016</v>
      </c>
      <c r="F403">
        <v>1091744</v>
      </c>
      <c r="G403">
        <v>12166</v>
      </c>
      <c r="H403">
        <v>281</v>
      </c>
      <c r="I403">
        <v>5</v>
      </c>
    </row>
    <row r="404" spans="1:9" x14ac:dyDescent="0.25">
      <c r="A404" s="1" t="s">
        <v>825</v>
      </c>
      <c r="B404" s="1" t="s">
        <v>836</v>
      </c>
      <c r="C404" s="1" t="s">
        <v>837</v>
      </c>
      <c r="D404" s="2">
        <v>44135.645219907405</v>
      </c>
      <c r="E404" s="1">
        <f>YEAR(dataset[[#This Row],[Date Published]])</f>
        <v>2020</v>
      </c>
      <c r="F404">
        <v>246185</v>
      </c>
      <c r="G404">
        <v>15323</v>
      </c>
      <c r="H404">
        <v>116</v>
      </c>
      <c r="I404">
        <v>1546</v>
      </c>
    </row>
    <row r="405" spans="1:9" x14ac:dyDescent="0.25">
      <c r="A405" s="1" t="s">
        <v>825</v>
      </c>
      <c r="B405" s="1" t="s">
        <v>838</v>
      </c>
      <c r="C405" s="1" t="s">
        <v>839</v>
      </c>
      <c r="D405" s="2">
        <v>42219.635023148148</v>
      </c>
      <c r="E405" s="1">
        <f>YEAR(dataset[[#This Row],[Date Published]])</f>
        <v>2015</v>
      </c>
      <c r="F405">
        <v>1079670</v>
      </c>
      <c r="G405">
        <v>17558</v>
      </c>
      <c r="H405">
        <v>249</v>
      </c>
      <c r="I405">
        <v>2127</v>
      </c>
    </row>
    <row r="406" spans="1:9" x14ac:dyDescent="0.25">
      <c r="A406" s="1" t="s">
        <v>825</v>
      </c>
      <c r="B406" s="1" t="s">
        <v>840</v>
      </c>
      <c r="C406" s="1" t="s">
        <v>841</v>
      </c>
      <c r="D406" s="2">
        <v>43756.248692129629</v>
      </c>
      <c r="E406" s="1">
        <f>YEAR(dataset[[#This Row],[Date Published]])</f>
        <v>2019</v>
      </c>
      <c r="F406">
        <v>27199</v>
      </c>
      <c r="G406">
        <v>706</v>
      </c>
      <c r="H406">
        <v>7</v>
      </c>
      <c r="I406">
        <v>113</v>
      </c>
    </row>
    <row r="407" spans="1:9" x14ac:dyDescent="0.25">
      <c r="A407" s="1" t="s">
        <v>825</v>
      </c>
      <c r="B407" s="1" t="s">
        <v>842</v>
      </c>
      <c r="C407" s="1" t="s">
        <v>843</v>
      </c>
      <c r="D407" s="2">
        <v>44049.099374999998</v>
      </c>
      <c r="E407" s="1">
        <f>YEAR(dataset[[#This Row],[Date Published]])</f>
        <v>2020</v>
      </c>
      <c r="F407">
        <v>38743</v>
      </c>
      <c r="G407">
        <v>984</v>
      </c>
      <c r="H407">
        <v>7</v>
      </c>
      <c r="I407">
        <v>155</v>
      </c>
    </row>
    <row r="408" spans="1:9" x14ac:dyDescent="0.25">
      <c r="A408" s="1" t="s">
        <v>825</v>
      </c>
      <c r="B408" s="1" t="s">
        <v>844</v>
      </c>
      <c r="C408" s="1" t="s">
        <v>845</v>
      </c>
      <c r="D408" s="2">
        <v>41760.290023148147</v>
      </c>
      <c r="E408" s="1">
        <f>YEAR(dataset[[#This Row],[Date Published]])</f>
        <v>2014</v>
      </c>
      <c r="F408">
        <v>1501773</v>
      </c>
      <c r="G408">
        <v>45354</v>
      </c>
      <c r="H408">
        <v>432</v>
      </c>
      <c r="I408">
        <v>3019</v>
      </c>
    </row>
    <row r="409" spans="1:9" x14ac:dyDescent="0.25">
      <c r="A409" s="1" t="s">
        <v>846</v>
      </c>
      <c r="B409" s="1" t="s">
        <v>847</v>
      </c>
      <c r="C409" s="1" t="s">
        <v>848</v>
      </c>
      <c r="D409" s="2">
        <v>44118.750011574077</v>
      </c>
      <c r="E409" s="1">
        <f>YEAR(dataset[[#This Row],[Date Published]])</f>
        <v>2020</v>
      </c>
      <c r="F409">
        <v>1967778</v>
      </c>
      <c r="G409">
        <v>41691</v>
      </c>
      <c r="H409">
        <v>793</v>
      </c>
      <c r="I409">
        <v>1850</v>
      </c>
    </row>
    <row r="410" spans="1:9" x14ac:dyDescent="0.25">
      <c r="A410" s="1" t="s">
        <v>846</v>
      </c>
      <c r="B410" s="1" t="s">
        <v>849</v>
      </c>
      <c r="C410" s="1" t="s">
        <v>850</v>
      </c>
      <c r="D410" s="2">
        <v>43244.739386574074</v>
      </c>
      <c r="E410" s="1">
        <f>YEAR(dataset[[#This Row],[Date Published]])</f>
        <v>2018</v>
      </c>
      <c r="F410">
        <v>2590626</v>
      </c>
      <c r="G410">
        <v>20168</v>
      </c>
      <c r="H410">
        <v>902</v>
      </c>
      <c r="I410">
        <v>179</v>
      </c>
    </row>
    <row r="411" spans="1:9" x14ac:dyDescent="0.25">
      <c r="A411" s="1" t="s">
        <v>846</v>
      </c>
      <c r="B411" s="1" t="s">
        <v>851</v>
      </c>
      <c r="C411" s="1" t="s">
        <v>852</v>
      </c>
      <c r="D411" s="2">
        <v>42516.808449074073</v>
      </c>
      <c r="E411" s="1">
        <f>YEAR(dataset[[#This Row],[Date Published]])</f>
        <v>2016</v>
      </c>
      <c r="F411">
        <v>14901718</v>
      </c>
      <c r="G411">
        <v>172585</v>
      </c>
      <c r="H411">
        <v>2689</v>
      </c>
      <c r="I411">
        <v>12534</v>
      </c>
    </row>
    <row r="412" spans="1:9" x14ac:dyDescent="0.25">
      <c r="A412" s="1" t="s">
        <v>846</v>
      </c>
      <c r="B412" s="1" t="s">
        <v>853</v>
      </c>
      <c r="C412" s="1" t="s">
        <v>854</v>
      </c>
      <c r="D412" s="2">
        <v>44135.979513888888</v>
      </c>
      <c r="E412" s="1">
        <f>YEAR(dataset[[#This Row],[Date Published]])</f>
        <v>2020</v>
      </c>
      <c r="F412">
        <v>340267</v>
      </c>
      <c r="G412">
        <v>14139</v>
      </c>
      <c r="H412">
        <v>287</v>
      </c>
      <c r="I412">
        <v>1319</v>
      </c>
    </row>
    <row r="413" spans="1:9" x14ac:dyDescent="0.25">
      <c r="A413" s="1" t="s">
        <v>846</v>
      </c>
      <c r="B413" s="1" t="s">
        <v>855</v>
      </c>
      <c r="C413" s="1" t="s">
        <v>856</v>
      </c>
      <c r="D413" s="2">
        <v>41308.842905092592</v>
      </c>
      <c r="E413" s="1">
        <f>YEAR(dataset[[#This Row],[Date Published]])</f>
        <v>2013</v>
      </c>
      <c r="F413">
        <v>2113048</v>
      </c>
      <c r="G413">
        <v>15396</v>
      </c>
      <c r="H413">
        <v>603</v>
      </c>
      <c r="I413">
        <v>1585</v>
      </c>
    </row>
    <row r="414" spans="1:9" x14ac:dyDescent="0.25">
      <c r="A414" s="1" t="s">
        <v>846</v>
      </c>
      <c r="B414" s="1" t="s">
        <v>857</v>
      </c>
      <c r="C414" s="1" t="s">
        <v>858</v>
      </c>
      <c r="D414" s="2">
        <v>43857.701168981483</v>
      </c>
      <c r="E414" s="1">
        <f>YEAR(dataset[[#This Row],[Date Published]])</f>
        <v>2020</v>
      </c>
      <c r="F414">
        <v>311197</v>
      </c>
      <c r="G414">
        <v>9881</v>
      </c>
      <c r="H414">
        <v>240</v>
      </c>
      <c r="I414">
        <v>751</v>
      </c>
    </row>
    <row r="415" spans="1:9" x14ac:dyDescent="0.25">
      <c r="A415" s="1" t="s">
        <v>846</v>
      </c>
      <c r="B415" s="1" t="s">
        <v>859</v>
      </c>
      <c r="C415" s="1" t="s">
        <v>860</v>
      </c>
      <c r="D415" s="2">
        <v>44026.905509259261</v>
      </c>
      <c r="E415" s="1">
        <f>YEAR(dataset[[#This Row],[Date Published]])</f>
        <v>2020</v>
      </c>
      <c r="F415">
        <v>119809</v>
      </c>
      <c r="G415">
        <v>9584</v>
      </c>
      <c r="H415">
        <v>366</v>
      </c>
      <c r="I415">
        <v>2883</v>
      </c>
    </row>
    <row r="416" spans="1:9" x14ac:dyDescent="0.25">
      <c r="A416" s="1" t="s">
        <v>846</v>
      </c>
      <c r="B416" s="1" t="s">
        <v>861</v>
      </c>
      <c r="C416" s="1" t="s">
        <v>862</v>
      </c>
      <c r="D416" s="2">
        <v>44142.14607638889</v>
      </c>
      <c r="E416" s="1">
        <f>YEAR(dataset[[#This Row],[Date Published]])</f>
        <v>2020</v>
      </c>
      <c r="F416">
        <v>43493</v>
      </c>
      <c r="G416">
        <v>8404</v>
      </c>
      <c r="H416">
        <v>13</v>
      </c>
      <c r="I416">
        <v>658</v>
      </c>
    </row>
    <row r="417" spans="1:9" x14ac:dyDescent="0.25">
      <c r="A417" s="1" t="s">
        <v>846</v>
      </c>
      <c r="B417" s="1" t="s">
        <v>863</v>
      </c>
      <c r="C417" s="1" t="s">
        <v>864</v>
      </c>
      <c r="D417" s="2">
        <v>42787.666875000003</v>
      </c>
      <c r="E417" s="1">
        <f>YEAR(dataset[[#This Row],[Date Published]])</f>
        <v>2017</v>
      </c>
      <c r="F417">
        <v>15193906</v>
      </c>
      <c r="G417">
        <v>152602</v>
      </c>
      <c r="H417">
        <v>9726</v>
      </c>
      <c r="I417">
        <v>957</v>
      </c>
    </row>
    <row r="418" spans="1:9" x14ac:dyDescent="0.25">
      <c r="A418" s="1" t="s">
        <v>846</v>
      </c>
      <c r="B418" s="1" t="s">
        <v>865</v>
      </c>
      <c r="C418" s="1" t="s">
        <v>866</v>
      </c>
      <c r="D418" s="2">
        <v>43022.750057870369</v>
      </c>
      <c r="E418" s="1">
        <f>YEAR(dataset[[#This Row],[Date Published]])</f>
        <v>2017</v>
      </c>
      <c r="F418">
        <v>410930</v>
      </c>
      <c r="G418">
        <v>6617</v>
      </c>
      <c r="H418">
        <v>1306</v>
      </c>
      <c r="I418">
        <v>957</v>
      </c>
    </row>
    <row r="419" spans="1:9" x14ac:dyDescent="0.25">
      <c r="A419" s="1" t="s">
        <v>867</v>
      </c>
      <c r="B419" s="1" t="s">
        <v>868</v>
      </c>
      <c r="C419" s="1" t="s">
        <v>869</v>
      </c>
      <c r="D419" s="2">
        <v>44016.854479166665</v>
      </c>
      <c r="E419" s="1">
        <f>YEAR(dataset[[#This Row],[Date Published]])</f>
        <v>2020</v>
      </c>
      <c r="F419">
        <v>27500</v>
      </c>
      <c r="G419">
        <v>306</v>
      </c>
      <c r="H419">
        <v>7</v>
      </c>
      <c r="I419">
        <v>56</v>
      </c>
    </row>
    <row r="420" spans="1:9" x14ac:dyDescent="0.25">
      <c r="A420" s="1" t="s">
        <v>867</v>
      </c>
      <c r="B420" s="1" t="s">
        <v>870</v>
      </c>
      <c r="C420" s="1" t="s">
        <v>871</v>
      </c>
      <c r="D420" s="2">
        <v>41507.698067129626</v>
      </c>
      <c r="E420" s="1">
        <f>YEAR(dataset[[#This Row],[Date Published]])</f>
        <v>2013</v>
      </c>
      <c r="F420">
        <v>1242669</v>
      </c>
      <c r="G420">
        <v>8194</v>
      </c>
      <c r="H420">
        <v>224</v>
      </c>
      <c r="I420">
        <v>649</v>
      </c>
    </row>
    <row r="421" spans="1:9" x14ac:dyDescent="0.25">
      <c r="A421" s="1" t="s">
        <v>867</v>
      </c>
      <c r="B421" s="1" t="s">
        <v>872</v>
      </c>
      <c r="C421" s="1" t="s">
        <v>873</v>
      </c>
      <c r="D421" s="2">
        <v>44037.94940972222</v>
      </c>
      <c r="E421" s="1">
        <f>YEAR(dataset[[#This Row],[Date Published]])</f>
        <v>2020</v>
      </c>
      <c r="F421">
        <v>4703</v>
      </c>
      <c r="G421">
        <v>83</v>
      </c>
      <c r="H421">
        <v>1</v>
      </c>
      <c r="I421">
        <v>36</v>
      </c>
    </row>
    <row r="422" spans="1:9" x14ac:dyDescent="0.25">
      <c r="A422" s="1" t="s">
        <v>867</v>
      </c>
      <c r="B422" s="1" t="s">
        <v>874</v>
      </c>
      <c r="C422" s="1" t="s">
        <v>875</v>
      </c>
      <c r="D422" s="2">
        <v>42899.091828703706</v>
      </c>
      <c r="E422" s="1">
        <f>YEAR(dataset[[#This Row],[Date Published]])</f>
        <v>2017</v>
      </c>
      <c r="F422">
        <v>193850</v>
      </c>
      <c r="G422">
        <v>1318</v>
      </c>
      <c r="H422">
        <v>96</v>
      </c>
      <c r="I422">
        <v>100</v>
      </c>
    </row>
    <row r="423" spans="1:9" x14ac:dyDescent="0.25">
      <c r="A423" s="1" t="s">
        <v>867</v>
      </c>
      <c r="B423" s="1" t="s">
        <v>876</v>
      </c>
      <c r="C423" s="1" t="s">
        <v>877</v>
      </c>
      <c r="D423" s="2">
        <v>42173.922372685185</v>
      </c>
      <c r="E423" s="1">
        <f>YEAR(dataset[[#This Row],[Date Published]])</f>
        <v>2015</v>
      </c>
      <c r="F423">
        <v>1229987</v>
      </c>
      <c r="G423">
        <v>4502</v>
      </c>
      <c r="H423">
        <v>403</v>
      </c>
      <c r="I423">
        <v>661</v>
      </c>
    </row>
    <row r="424" spans="1:9" x14ac:dyDescent="0.25">
      <c r="A424" s="1" t="s">
        <v>867</v>
      </c>
      <c r="B424" s="1" t="s">
        <v>878</v>
      </c>
      <c r="C424" s="1" t="s">
        <v>879</v>
      </c>
      <c r="D424" s="2">
        <v>43996.203622685185</v>
      </c>
      <c r="E424" s="1">
        <f>YEAR(dataset[[#This Row],[Date Published]])</f>
        <v>2020</v>
      </c>
      <c r="F424">
        <v>19269</v>
      </c>
      <c r="G424">
        <v>213</v>
      </c>
      <c r="H424">
        <v>7</v>
      </c>
      <c r="I424">
        <v>106</v>
      </c>
    </row>
    <row r="425" spans="1:9" x14ac:dyDescent="0.25">
      <c r="A425" s="1" t="s">
        <v>867</v>
      </c>
      <c r="B425" s="1" t="s">
        <v>880</v>
      </c>
      <c r="C425" s="1" t="s">
        <v>881</v>
      </c>
      <c r="D425" s="2">
        <v>43983.071400462963</v>
      </c>
      <c r="E425" s="1">
        <f>YEAR(dataset[[#This Row],[Date Published]])</f>
        <v>2020</v>
      </c>
      <c r="F425">
        <v>6668</v>
      </c>
      <c r="G425">
        <v>81</v>
      </c>
      <c r="H425">
        <v>3</v>
      </c>
      <c r="I425">
        <v>10</v>
      </c>
    </row>
    <row r="426" spans="1:9" x14ac:dyDescent="0.25">
      <c r="A426" s="1" t="s">
        <v>867</v>
      </c>
      <c r="B426" s="1" t="s">
        <v>882</v>
      </c>
      <c r="C426" s="1" t="s">
        <v>883</v>
      </c>
      <c r="D426" s="2">
        <v>44139.925578703704</v>
      </c>
      <c r="E426" s="1">
        <f>YEAR(dataset[[#This Row],[Date Published]])</f>
        <v>2020</v>
      </c>
      <c r="F426">
        <v>36423</v>
      </c>
      <c r="G426">
        <v>1218</v>
      </c>
      <c r="H426">
        <v>15</v>
      </c>
      <c r="I426">
        <v>207</v>
      </c>
    </row>
    <row r="427" spans="1:9" x14ac:dyDescent="0.25">
      <c r="A427" s="1" t="s">
        <v>867</v>
      </c>
      <c r="B427" s="1" t="s">
        <v>884</v>
      </c>
      <c r="C427" s="1" t="s">
        <v>885</v>
      </c>
      <c r="D427" s="2">
        <v>44060.013182870367</v>
      </c>
      <c r="E427" s="1">
        <f>YEAR(dataset[[#This Row],[Date Published]])</f>
        <v>2020</v>
      </c>
      <c r="F427">
        <v>4121</v>
      </c>
      <c r="G427">
        <v>53</v>
      </c>
      <c r="H427">
        <v>1</v>
      </c>
      <c r="I427">
        <v>15</v>
      </c>
    </row>
    <row r="428" spans="1:9" x14ac:dyDescent="0.25">
      <c r="A428" s="1" t="s">
        <v>867</v>
      </c>
      <c r="B428" s="1" t="s">
        <v>886</v>
      </c>
      <c r="C428" s="1" t="s">
        <v>887</v>
      </c>
      <c r="D428" s="2">
        <v>42867.860243055555</v>
      </c>
      <c r="E428" s="1">
        <f>YEAR(dataset[[#This Row],[Date Published]])</f>
        <v>2017</v>
      </c>
      <c r="F428">
        <v>319028</v>
      </c>
      <c r="G428">
        <v>3455</v>
      </c>
      <c r="H428">
        <v>137</v>
      </c>
      <c r="I428">
        <v>327</v>
      </c>
    </row>
    <row r="429" spans="1:9" x14ac:dyDescent="0.25">
      <c r="A429" s="1" t="s">
        <v>888</v>
      </c>
      <c r="B429" s="1" t="s">
        <v>889</v>
      </c>
      <c r="C429" s="1" t="s">
        <v>890</v>
      </c>
      <c r="D429" s="2">
        <v>44151.765462962961</v>
      </c>
      <c r="E429" s="1">
        <f>YEAR(dataset[[#This Row],[Date Published]])</f>
        <v>2020</v>
      </c>
      <c r="F429">
        <v>523621</v>
      </c>
      <c r="G429">
        <v>15784</v>
      </c>
      <c r="H429">
        <v>483</v>
      </c>
      <c r="I429">
        <v>503</v>
      </c>
    </row>
    <row r="430" spans="1:9" x14ac:dyDescent="0.25">
      <c r="A430" s="1" t="s">
        <v>888</v>
      </c>
      <c r="B430" s="1" t="s">
        <v>891</v>
      </c>
      <c r="C430" s="1" t="s">
        <v>892</v>
      </c>
      <c r="D430" s="2">
        <v>44111.770949074074</v>
      </c>
      <c r="E430" s="1">
        <f>YEAR(dataset[[#This Row],[Date Published]])</f>
        <v>2020</v>
      </c>
      <c r="F430">
        <v>109054</v>
      </c>
      <c r="G430">
        <v>1410</v>
      </c>
      <c r="H430">
        <v>121</v>
      </c>
      <c r="I430">
        <v>95</v>
      </c>
    </row>
    <row r="431" spans="1:9" x14ac:dyDescent="0.25">
      <c r="A431" s="1" t="s">
        <v>888</v>
      </c>
      <c r="B431" s="1" t="s">
        <v>893</v>
      </c>
      <c r="C431" s="1" t="s">
        <v>894</v>
      </c>
      <c r="D431" s="2">
        <v>44144.739120370374</v>
      </c>
      <c r="E431" s="1">
        <f>YEAR(dataset[[#This Row],[Date Published]])</f>
        <v>2020</v>
      </c>
      <c r="F431">
        <v>649800</v>
      </c>
      <c r="G431">
        <v>19893</v>
      </c>
      <c r="H431">
        <v>1391</v>
      </c>
      <c r="I431">
        <v>647</v>
      </c>
    </row>
    <row r="432" spans="1:9" x14ac:dyDescent="0.25">
      <c r="A432" s="1" t="s">
        <v>888</v>
      </c>
      <c r="B432" s="1" t="s">
        <v>895</v>
      </c>
      <c r="C432" s="1" t="s">
        <v>896</v>
      </c>
      <c r="D432" s="2">
        <v>44128.877812500003</v>
      </c>
      <c r="E432" s="1">
        <f>YEAR(dataset[[#This Row],[Date Published]])</f>
        <v>2020</v>
      </c>
      <c r="F432">
        <v>1603308</v>
      </c>
      <c r="G432">
        <v>39692</v>
      </c>
      <c r="H432">
        <v>955</v>
      </c>
      <c r="I432">
        <v>897</v>
      </c>
    </row>
    <row r="433" spans="1:9" x14ac:dyDescent="0.25">
      <c r="A433" s="1" t="s">
        <v>888</v>
      </c>
      <c r="B433" s="1" t="s">
        <v>897</v>
      </c>
      <c r="C433" s="1" t="s">
        <v>898</v>
      </c>
      <c r="D433" s="2">
        <v>44013.586898148147</v>
      </c>
      <c r="E433" s="1">
        <f>YEAR(dataset[[#This Row],[Date Published]])</f>
        <v>2020</v>
      </c>
      <c r="F433">
        <v>55982</v>
      </c>
      <c r="G433">
        <v>642</v>
      </c>
      <c r="H433">
        <v>52</v>
      </c>
      <c r="I433">
        <v>30</v>
      </c>
    </row>
    <row r="434" spans="1:9" x14ac:dyDescent="0.25">
      <c r="A434" s="1" t="s">
        <v>888</v>
      </c>
      <c r="B434" s="1" t="s">
        <v>899</v>
      </c>
      <c r="C434" s="1" t="s">
        <v>900</v>
      </c>
      <c r="D434" s="2">
        <v>44135.026458333334</v>
      </c>
      <c r="E434" s="1">
        <f>YEAR(dataset[[#This Row],[Date Published]])</f>
        <v>2020</v>
      </c>
      <c r="F434">
        <v>2477457</v>
      </c>
      <c r="G434">
        <v>73960</v>
      </c>
      <c r="H434">
        <v>2290</v>
      </c>
      <c r="I434">
        <v>2554</v>
      </c>
    </row>
    <row r="435" spans="1:9" x14ac:dyDescent="0.25">
      <c r="A435" s="1" t="s">
        <v>888</v>
      </c>
      <c r="B435" s="1" t="s">
        <v>901</v>
      </c>
      <c r="C435" s="1" t="s">
        <v>902</v>
      </c>
      <c r="D435" s="2">
        <v>44149.750127314815</v>
      </c>
      <c r="E435" s="1">
        <f>YEAR(dataset[[#This Row],[Date Published]])</f>
        <v>2020</v>
      </c>
      <c r="F435">
        <v>6104</v>
      </c>
      <c r="G435">
        <v>75</v>
      </c>
      <c r="H435">
        <v>8</v>
      </c>
      <c r="I435">
        <v>6</v>
      </c>
    </row>
    <row r="436" spans="1:9" x14ac:dyDescent="0.25">
      <c r="A436" s="1" t="s">
        <v>888</v>
      </c>
      <c r="B436" s="1" t="s">
        <v>903</v>
      </c>
      <c r="C436" s="1" t="s">
        <v>904</v>
      </c>
      <c r="D436" s="2">
        <v>44116.000775462962</v>
      </c>
      <c r="E436" s="1">
        <f>YEAR(dataset[[#This Row],[Date Published]])</f>
        <v>2020</v>
      </c>
      <c r="F436">
        <v>2739884</v>
      </c>
      <c r="G436">
        <v>64767</v>
      </c>
      <c r="H436">
        <v>1916</v>
      </c>
      <c r="I436">
        <v>1536</v>
      </c>
    </row>
    <row r="437" spans="1:9" x14ac:dyDescent="0.25">
      <c r="A437" s="1" t="s">
        <v>888</v>
      </c>
      <c r="B437" s="1" t="s">
        <v>905</v>
      </c>
      <c r="C437" s="1" t="s">
        <v>906</v>
      </c>
      <c r="D437" s="2">
        <v>44122.811284722222</v>
      </c>
      <c r="E437" s="1">
        <f>YEAR(dataset[[#This Row],[Date Published]])</f>
        <v>2020</v>
      </c>
      <c r="F437">
        <v>32091</v>
      </c>
      <c r="G437">
        <v>410</v>
      </c>
      <c r="H437">
        <v>30</v>
      </c>
      <c r="I437">
        <v>34</v>
      </c>
    </row>
    <row r="438" spans="1:9" x14ac:dyDescent="0.25">
      <c r="A438" s="1" t="s">
        <v>888</v>
      </c>
      <c r="B438" s="1" t="s">
        <v>907</v>
      </c>
      <c r="C438" s="1" t="s">
        <v>908</v>
      </c>
      <c r="D438" s="2">
        <v>44136.583726851852</v>
      </c>
      <c r="E438" s="1">
        <f>YEAR(dataset[[#This Row],[Date Published]])</f>
        <v>2020</v>
      </c>
      <c r="F438">
        <v>8193</v>
      </c>
      <c r="G438">
        <v>106</v>
      </c>
      <c r="H438">
        <v>5</v>
      </c>
      <c r="I438">
        <v>10</v>
      </c>
    </row>
    <row r="439" spans="1:9" x14ac:dyDescent="0.25">
      <c r="A439" s="1" t="s">
        <v>909</v>
      </c>
      <c r="B439" s="1" t="s">
        <v>910</v>
      </c>
      <c r="C439" s="1" t="s">
        <v>911</v>
      </c>
      <c r="D439" s="2">
        <v>40753.247245370374</v>
      </c>
      <c r="E439" s="1">
        <f>YEAR(dataset[[#This Row],[Date Published]])</f>
        <v>2011</v>
      </c>
      <c r="F439">
        <v>1205067</v>
      </c>
      <c r="G439">
        <v>12112</v>
      </c>
      <c r="H439">
        <v>367</v>
      </c>
      <c r="I439">
        <v>245</v>
      </c>
    </row>
    <row r="440" spans="1:9" x14ac:dyDescent="0.25">
      <c r="A440" s="1" t="s">
        <v>909</v>
      </c>
      <c r="B440" s="1" t="s">
        <v>912</v>
      </c>
      <c r="C440" s="1" t="s">
        <v>913</v>
      </c>
      <c r="D440" s="2">
        <v>43985.118969907409</v>
      </c>
      <c r="E440" s="1">
        <f>YEAR(dataset[[#This Row],[Date Published]])</f>
        <v>2020</v>
      </c>
      <c r="F440">
        <v>296533</v>
      </c>
      <c r="G440">
        <v>1011</v>
      </c>
      <c r="H440">
        <v>238</v>
      </c>
      <c r="I440">
        <v>187</v>
      </c>
    </row>
    <row r="441" spans="1:9" x14ac:dyDescent="0.25">
      <c r="A441" s="1" t="s">
        <v>909</v>
      </c>
      <c r="B441" s="1" t="s">
        <v>914</v>
      </c>
      <c r="C441" s="1" t="s">
        <v>915</v>
      </c>
      <c r="D441" s="2">
        <v>42426.875023148146</v>
      </c>
      <c r="E441" s="1">
        <f>YEAR(dataset[[#This Row],[Date Published]])</f>
        <v>2016</v>
      </c>
      <c r="F441">
        <v>15462803</v>
      </c>
      <c r="G441">
        <v>241048</v>
      </c>
      <c r="H441">
        <v>6761</v>
      </c>
      <c r="I441">
        <v>17785</v>
      </c>
    </row>
    <row r="442" spans="1:9" x14ac:dyDescent="0.25">
      <c r="A442" s="1" t="s">
        <v>909</v>
      </c>
      <c r="B442" s="1" t="s">
        <v>916</v>
      </c>
      <c r="C442" s="1" t="s">
        <v>917</v>
      </c>
      <c r="D442" s="2">
        <v>43131.875034722223</v>
      </c>
      <c r="E442" s="1">
        <f>YEAR(dataset[[#This Row],[Date Published]])</f>
        <v>2018</v>
      </c>
      <c r="F442">
        <v>246605</v>
      </c>
      <c r="G442">
        <v>2617</v>
      </c>
      <c r="H442">
        <v>182</v>
      </c>
      <c r="I442">
        <v>826</v>
      </c>
    </row>
    <row r="443" spans="1:9" x14ac:dyDescent="0.25">
      <c r="A443" s="1" t="s">
        <v>909</v>
      </c>
      <c r="B443" s="1" t="s">
        <v>918</v>
      </c>
      <c r="C443" s="1" t="s">
        <v>919</v>
      </c>
      <c r="D443" s="2">
        <v>40815.708437499998</v>
      </c>
      <c r="E443" s="1">
        <f>YEAR(dataset[[#This Row],[Date Published]])</f>
        <v>2011</v>
      </c>
      <c r="F443">
        <v>1065754</v>
      </c>
      <c r="G443">
        <v>2543</v>
      </c>
      <c r="H443">
        <v>232</v>
      </c>
      <c r="I443">
        <v>114</v>
      </c>
    </row>
    <row r="444" spans="1:9" x14ac:dyDescent="0.25">
      <c r="A444" s="1" t="s">
        <v>909</v>
      </c>
      <c r="B444" s="1" t="s">
        <v>920</v>
      </c>
      <c r="C444" s="1" t="s">
        <v>921</v>
      </c>
      <c r="D444" s="2">
        <v>43993.687372685185</v>
      </c>
      <c r="E444" s="1">
        <f>YEAR(dataset[[#This Row],[Date Published]])</f>
        <v>2020</v>
      </c>
      <c r="F444">
        <v>97329</v>
      </c>
      <c r="G444">
        <v>304</v>
      </c>
      <c r="H444">
        <v>120</v>
      </c>
      <c r="I444">
        <v>40</v>
      </c>
    </row>
    <row r="445" spans="1:9" x14ac:dyDescent="0.25">
      <c r="A445" s="1" t="s">
        <v>909</v>
      </c>
      <c r="B445" s="1" t="s">
        <v>922</v>
      </c>
      <c r="C445" s="1" t="s">
        <v>923</v>
      </c>
      <c r="D445" s="2">
        <v>42428.875011574077</v>
      </c>
      <c r="E445" s="1">
        <f>YEAR(dataset[[#This Row],[Date Published]])</f>
        <v>2016</v>
      </c>
      <c r="F445">
        <v>94780</v>
      </c>
      <c r="G445">
        <v>2973</v>
      </c>
      <c r="H445">
        <v>45</v>
      </c>
      <c r="I445">
        <v>186</v>
      </c>
    </row>
    <row r="446" spans="1:9" x14ac:dyDescent="0.25">
      <c r="A446" s="1" t="s">
        <v>909</v>
      </c>
      <c r="B446" s="1" t="s">
        <v>924</v>
      </c>
      <c r="C446" s="1" t="s">
        <v>925</v>
      </c>
      <c r="D446" s="2">
        <v>43993.680810185186</v>
      </c>
      <c r="E446" s="1">
        <f>YEAR(dataset[[#This Row],[Date Published]])</f>
        <v>2020</v>
      </c>
      <c r="F446">
        <v>77954</v>
      </c>
      <c r="G446">
        <v>134</v>
      </c>
      <c r="H446">
        <v>42</v>
      </c>
      <c r="I446">
        <v>16</v>
      </c>
    </row>
    <row r="447" spans="1:9" x14ac:dyDescent="0.25">
      <c r="A447" s="1" t="s">
        <v>909</v>
      </c>
      <c r="B447" s="1" t="s">
        <v>926</v>
      </c>
      <c r="C447" s="1" t="s">
        <v>927</v>
      </c>
      <c r="D447" s="2">
        <v>43993.683541666665</v>
      </c>
      <c r="E447" s="1">
        <f>YEAR(dataset[[#This Row],[Date Published]])</f>
        <v>2020</v>
      </c>
      <c r="F447">
        <v>38804</v>
      </c>
      <c r="G447">
        <v>92</v>
      </c>
      <c r="H447">
        <v>48</v>
      </c>
      <c r="I447">
        <v>10</v>
      </c>
    </row>
    <row r="448" spans="1:9" x14ac:dyDescent="0.25">
      <c r="A448" s="1" t="s">
        <v>909</v>
      </c>
      <c r="B448" s="1" t="s">
        <v>928</v>
      </c>
      <c r="C448" s="1" t="s">
        <v>929</v>
      </c>
      <c r="D448" s="2">
        <v>43253.816122685188</v>
      </c>
      <c r="E448" s="1">
        <f>YEAR(dataset[[#This Row],[Date Published]])</f>
        <v>2018</v>
      </c>
      <c r="F448">
        <v>110391</v>
      </c>
      <c r="G448">
        <v>2571</v>
      </c>
      <c r="H448">
        <v>24</v>
      </c>
      <c r="I448">
        <v>386</v>
      </c>
    </row>
    <row r="449" spans="1:9" x14ac:dyDescent="0.25">
      <c r="A449" s="1" t="s">
        <v>930</v>
      </c>
      <c r="B449" s="1" t="s">
        <v>931</v>
      </c>
      <c r="C449" s="1" t="s">
        <v>932</v>
      </c>
      <c r="D449" s="2">
        <v>44152.853854166664</v>
      </c>
      <c r="E449" s="1">
        <f>YEAR(dataset[[#This Row],[Date Published]])</f>
        <v>2020</v>
      </c>
      <c r="F449">
        <v>78714</v>
      </c>
      <c r="G449">
        <v>4159</v>
      </c>
      <c r="H449">
        <v>257</v>
      </c>
      <c r="I449">
        <v>355</v>
      </c>
    </row>
    <row r="450" spans="1:9" x14ac:dyDescent="0.25">
      <c r="A450" s="1" t="s">
        <v>930</v>
      </c>
      <c r="B450" s="1" t="s">
        <v>933</v>
      </c>
      <c r="C450" s="1" t="s">
        <v>934</v>
      </c>
      <c r="D450" s="2">
        <v>44152.710150462961</v>
      </c>
      <c r="E450" s="1">
        <f>YEAR(dataset[[#This Row],[Date Published]])</f>
        <v>2020</v>
      </c>
      <c r="F450">
        <v>312068</v>
      </c>
      <c r="G450">
        <v>9239</v>
      </c>
      <c r="H450">
        <v>683</v>
      </c>
      <c r="I450">
        <v>732</v>
      </c>
    </row>
    <row r="451" spans="1:9" x14ac:dyDescent="0.25">
      <c r="A451" s="1" t="s">
        <v>930</v>
      </c>
      <c r="B451" s="1" t="s">
        <v>935</v>
      </c>
      <c r="C451" s="1" t="s">
        <v>936</v>
      </c>
      <c r="D451" s="2">
        <v>44152.829629629632</v>
      </c>
      <c r="E451" s="1">
        <f>YEAR(dataset[[#This Row],[Date Published]])</f>
        <v>2020</v>
      </c>
      <c r="F451">
        <v>304701</v>
      </c>
      <c r="G451">
        <v>10058</v>
      </c>
      <c r="H451">
        <v>526</v>
      </c>
      <c r="I451">
        <v>1065</v>
      </c>
    </row>
    <row r="452" spans="1:9" x14ac:dyDescent="0.25">
      <c r="A452" s="1" t="s">
        <v>930</v>
      </c>
      <c r="B452" s="1" t="s">
        <v>937</v>
      </c>
      <c r="C452" s="1" t="s">
        <v>938</v>
      </c>
      <c r="D452" s="2">
        <v>44152.436053240737</v>
      </c>
      <c r="E452" s="1">
        <f>YEAR(dataset[[#This Row],[Date Published]])</f>
        <v>2020</v>
      </c>
      <c r="F452">
        <v>166718</v>
      </c>
      <c r="G452">
        <v>4397</v>
      </c>
      <c r="H452">
        <v>1046</v>
      </c>
      <c r="I452">
        <v>211</v>
      </c>
    </row>
    <row r="453" spans="1:9" x14ac:dyDescent="0.25">
      <c r="A453" s="1" t="s">
        <v>930</v>
      </c>
      <c r="B453" s="1" t="s">
        <v>939</v>
      </c>
      <c r="C453" s="1" t="s">
        <v>940</v>
      </c>
      <c r="D453" s="2">
        <v>42819.666678240741</v>
      </c>
      <c r="E453" s="1">
        <f>YEAR(dataset[[#This Row],[Date Published]])</f>
        <v>2017</v>
      </c>
      <c r="F453">
        <v>38022046</v>
      </c>
      <c r="G453">
        <v>436021</v>
      </c>
      <c r="H453">
        <v>28586</v>
      </c>
      <c r="I453">
        <v>66666</v>
      </c>
    </row>
    <row r="454" spans="1:9" x14ac:dyDescent="0.25">
      <c r="A454" s="1" t="s">
        <v>930</v>
      </c>
      <c r="B454" s="1" t="s">
        <v>941</v>
      </c>
      <c r="C454" s="1" t="s">
        <v>942</v>
      </c>
      <c r="D454" s="2">
        <v>44066.010428240741</v>
      </c>
      <c r="E454" s="1">
        <f>YEAR(dataset[[#This Row],[Date Published]])</f>
        <v>2020</v>
      </c>
      <c r="F454">
        <v>1407578</v>
      </c>
      <c r="G454">
        <v>35997</v>
      </c>
      <c r="H454">
        <v>1267</v>
      </c>
      <c r="I454">
        <v>3502</v>
      </c>
    </row>
    <row r="455" spans="1:9" x14ac:dyDescent="0.25">
      <c r="A455" s="1" t="s">
        <v>930</v>
      </c>
      <c r="B455" s="1" t="s">
        <v>943</v>
      </c>
      <c r="C455" s="1" t="s">
        <v>944</v>
      </c>
      <c r="D455" s="2">
        <v>44152.812743055554</v>
      </c>
      <c r="E455" s="1">
        <f>YEAR(dataset[[#This Row],[Date Published]])</f>
        <v>2020</v>
      </c>
      <c r="F455">
        <v>972668</v>
      </c>
      <c r="G455">
        <v>71131</v>
      </c>
      <c r="H455">
        <v>1825</v>
      </c>
      <c r="I455">
        <v>6159</v>
      </c>
    </row>
    <row r="456" spans="1:9" x14ac:dyDescent="0.25">
      <c r="A456" s="1" t="s">
        <v>930</v>
      </c>
      <c r="B456" s="1" t="s">
        <v>945</v>
      </c>
      <c r="C456" s="1" t="s">
        <v>946</v>
      </c>
      <c r="D456" s="2">
        <v>43173.986643518518</v>
      </c>
      <c r="E456" s="1">
        <f>YEAR(dataset[[#This Row],[Date Published]])</f>
        <v>2018</v>
      </c>
      <c r="F456">
        <v>138237341</v>
      </c>
      <c r="G456">
        <v>886321</v>
      </c>
      <c r="H456">
        <v>78319</v>
      </c>
      <c r="I456">
        <v>43485</v>
      </c>
    </row>
    <row r="457" spans="1:9" x14ac:dyDescent="0.25">
      <c r="A457" s="1" t="s">
        <v>930</v>
      </c>
      <c r="B457" s="1" t="s">
        <v>947</v>
      </c>
      <c r="C457" s="1" t="s">
        <v>948</v>
      </c>
      <c r="D457" s="2">
        <v>44153.367685185185</v>
      </c>
      <c r="E457" s="1">
        <f>YEAR(dataset[[#This Row],[Date Published]])</f>
        <v>2020</v>
      </c>
      <c r="F457">
        <v>540</v>
      </c>
      <c r="G457">
        <v>54</v>
      </c>
      <c r="H457">
        <v>3</v>
      </c>
      <c r="I457">
        <v>13</v>
      </c>
    </row>
    <row r="458" spans="1:9" x14ac:dyDescent="0.25">
      <c r="A458" s="1" t="s">
        <v>930</v>
      </c>
      <c r="B458" s="1" t="s">
        <v>949</v>
      </c>
      <c r="C458" s="1" t="s">
        <v>950</v>
      </c>
      <c r="D458" s="2">
        <v>44063.5940162037</v>
      </c>
      <c r="E458" s="1">
        <f>YEAR(dataset[[#This Row],[Date Published]])</f>
        <v>2020</v>
      </c>
      <c r="F458">
        <v>736836</v>
      </c>
      <c r="G458">
        <v>9320</v>
      </c>
      <c r="H458">
        <v>515</v>
      </c>
      <c r="I458">
        <v>1022</v>
      </c>
    </row>
    <row r="459" spans="1:9" x14ac:dyDescent="0.25">
      <c r="A459" s="1" t="s">
        <v>951</v>
      </c>
      <c r="B459" s="1" t="s">
        <v>952</v>
      </c>
      <c r="C459" s="1" t="s">
        <v>953</v>
      </c>
      <c r="D459" s="2">
        <v>41296.199571759258</v>
      </c>
      <c r="E459" s="1">
        <f>YEAR(dataset[[#This Row],[Date Published]])</f>
        <v>2013</v>
      </c>
      <c r="F459">
        <v>2701622</v>
      </c>
      <c r="G459">
        <v>7302</v>
      </c>
      <c r="H459">
        <v>714</v>
      </c>
      <c r="I459">
        <v>18</v>
      </c>
    </row>
    <row r="460" spans="1:9" x14ac:dyDescent="0.25">
      <c r="A460" s="1" t="s">
        <v>951</v>
      </c>
      <c r="B460" s="1" t="s">
        <v>954</v>
      </c>
      <c r="C460" s="1" t="s">
        <v>955</v>
      </c>
      <c r="D460" s="2">
        <v>40592.773298611108</v>
      </c>
      <c r="E460" s="1">
        <f>YEAR(dataset[[#This Row],[Date Published]])</f>
        <v>2011</v>
      </c>
      <c r="F460">
        <v>4628911</v>
      </c>
      <c r="G460">
        <v>28389</v>
      </c>
      <c r="H460">
        <v>1859</v>
      </c>
      <c r="I460">
        <v>1503</v>
      </c>
    </row>
    <row r="461" spans="1:9" x14ac:dyDescent="0.25">
      <c r="A461" s="1" t="s">
        <v>951</v>
      </c>
      <c r="B461" s="1" t="s">
        <v>956</v>
      </c>
      <c r="C461" s="1" t="s">
        <v>957</v>
      </c>
      <c r="D461" s="2">
        <v>44102.083356481482</v>
      </c>
      <c r="E461" s="1">
        <f>YEAR(dataset[[#This Row],[Date Published]])</f>
        <v>2020</v>
      </c>
      <c r="F461">
        <v>6590</v>
      </c>
      <c r="G461">
        <v>50</v>
      </c>
      <c r="H461">
        <v>1</v>
      </c>
      <c r="I461">
        <v>3</v>
      </c>
    </row>
    <row r="462" spans="1:9" x14ac:dyDescent="0.25">
      <c r="A462" s="1" t="s">
        <v>951</v>
      </c>
      <c r="B462" s="1" t="s">
        <v>958</v>
      </c>
      <c r="C462" s="1" t="s">
        <v>959</v>
      </c>
      <c r="D462" s="2">
        <v>43522.833368055559</v>
      </c>
      <c r="E462" s="1">
        <f>YEAR(dataset[[#This Row],[Date Published]])</f>
        <v>2019</v>
      </c>
      <c r="F462">
        <v>210298</v>
      </c>
      <c r="G462">
        <v>1024</v>
      </c>
      <c r="H462">
        <v>61</v>
      </c>
      <c r="I462">
        <v>16</v>
      </c>
    </row>
    <row r="463" spans="1:9" x14ac:dyDescent="0.25">
      <c r="A463" s="1" t="s">
        <v>951</v>
      </c>
      <c r="B463" s="1" t="s">
        <v>960</v>
      </c>
      <c r="C463" s="1" t="s">
        <v>961</v>
      </c>
      <c r="D463" s="2">
        <v>42115.459907407407</v>
      </c>
      <c r="E463" s="1">
        <f>YEAR(dataset[[#This Row],[Date Published]])</f>
        <v>2015</v>
      </c>
      <c r="F463">
        <v>1299412</v>
      </c>
      <c r="G463">
        <v>4078</v>
      </c>
      <c r="H463">
        <v>404</v>
      </c>
      <c r="I463">
        <v>310</v>
      </c>
    </row>
    <row r="464" spans="1:9" x14ac:dyDescent="0.25">
      <c r="A464" s="1" t="s">
        <v>951</v>
      </c>
      <c r="B464" s="1" t="s">
        <v>962</v>
      </c>
      <c r="C464" s="1" t="s">
        <v>963</v>
      </c>
      <c r="D464" s="2">
        <v>40268.299710648149</v>
      </c>
      <c r="E464" s="1">
        <f>YEAR(dataset[[#This Row],[Date Published]])</f>
        <v>2010</v>
      </c>
      <c r="F464">
        <v>1132485</v>
      </c>
      <c r="G464">
        <v>3058</v>
      </c>
      <c r="H464">
        <v>252</v>
      </c>
      <c r="I464">
        <v>395</v>
      </c>
    </row>
    <row r="465" spans="1:9" x14ac:dyDescent="0.25">
      <c r="A465" s="1" t="s">
        <v>951</v>
      </c>
      <c r="B465" s="1" t="s">
        <v>964</v>
      </c>
      <c r="C465" s="1" t="s">
        <v>965</v>
      </c>
      <c r="D465" s="2">
        <v>44028.880740740744</v>
      </c>
      <c r="E465" s="1">
        <f>YEAR(dataset[[#This Row],[Date Published]])</f>
        <v>2020</v>
      </c>
      <c r="F465">
        <v>8850</v>
      </c>
      <c r="G465">
        <v>104</v>
      </c>
      <c r="H465">
        <v>6</v>
      </c>
      <c r="I465">
        <v>18</v>
      </c>
    </row>
    <row r="466" spans="1:9" x14ac:dyDescent="0.25">
      <c r="A466" s="1" t="s">
        <v>951</v>
      </c>
      <c r="B466" s="1" t="s">
        <v>966</v>
      </c>
      <c r="C466" s="1" t="s">
        <v>967</v>
      </c>
      <c r="D466" s="2">
        <v>40525.731886574074</v>
      </c>
      <c r="E466" s="1">
        <f>YEAR(dataset[[#This Row],[Date Published]])</f>
        <v>2010</v>
      </c>
      <c r="F466">
        <v>5758381</v>
      </c>
      <c r="G466">
        <v>73578</v>
      </c>
      <c r="H466">
        <v>5604</v>
      </c>
      <c r="I466">
        <v>12950</v>
      </c>
    </row>
    <row r="467" spans="1:9" x14ac:dyDescent="0.25">
      <c r="A467" s="1" t="s">
        <v>951</v>
      </c>
      <c r="B467" s="1" t="s">
        <v>968</v>
      </c>
      <c r="C467" s="1" t="s">
        <v>969</v>
      </c>
      <c r="D467" s="2">
        <v>43679.83221064815</v>
      </c>
      <c r="E467" s="1">
        <f>YEAR(dataset[[#This Row],[Date Published]])</f>
        <v>2019</v>
      </c>
      <c r="F467">
        <v>14895</v>
      </c>
      <c r="G467">
        <v>97</v>
      </c>
      <c r="H467">
        <v>9</v>
      </c>
      <c r="I467">
        <v>11</v>
      </c>
    </row>
    <row r="468" spans="1:9" x14ac:dyDescent="0.25">
      <c r="A468" s="1" t="s">
        <v>951</v>
      </c>
      <c r="B468" s="1" t="s">
        <v>970</v>
      </c>
      <c r="C468" s="1" t="s">
        <v>971</v>
      </c>
      <c r="D468" s="2">
        <v>43132.000023148146</v>
      </c>
      <c r="E468" s="1">
        <f>YEAR(dataset[[#This Row],[Date Published]])</f>
        <v>2018</v>
      </c>
      <c r="F468">
        <v>1777338</v>
      </c>
      <c r="G468">
        <v>40972</v>
      </c>
      <c r="H468">
        <v>796</v>
      </c>
      <c r="I468">
        <v>7689</v>
      </c>
    </row>
    <row r="469" spans="1:9" x14ac:dyDescent="0.25">
      <c r="A469" s="1" t="s">
        <v>972</v>
      </c>
      <c r="B469" s="1" t="s">
        <v>973</v>
      </c>
      <c r="C469" s="1" t="s">
        <v>974</v>
      </c>
      <c r="D469" s="2">
        <v>44132.071956018517</v>
      </c>
      <c r="E469" s="1">
        <f>YEAR(dataset[[#This Row],[Date Published]])</f>
        <v>2020</v>
      </c>
      <c r="F469">
        <v>239181</v>
      </c>
      <c r="G469">
        <v>6096</v>
      </c>
      <c r="H469">
        <v>90</v>
      </c>
      <c r="I469">
        <v>695</v>
      </c>
    </row>
    <row r="470" spans="1:9" x14ac:dyDescent="0.25">
      <c r="A470" s="1" t="s">
        <v>972</v>
      </c>
      <c r="B470" s="1" t="s">
        <v>975</v>
      </c>
      <c r="C470" s="1" t="s">
        <v>976</v>
      </c>
      <c r="D470" s="2">
        <v>42514.816608796296</v>
      </c>
      <c r="E470" s="1">
        <f>YEAR(dataset[[#This Row],[Date Published]])</f>
        <v>2016</v>
      </c>
      <c r="F470">
        <v>5613331</v>
      </c>
      <c r="G470">
        <v>105447</v>
      </c>
      <c r="H470">
        <v>1166</v>
      </c>
      <c r="I470">
        <v>13663</v>
      </c>
    </row>
    <row r="471" spans="1:9" x14ac:dyDescent="0.25">
      <c r="A471" s="1" t="s">
        <v>972</v>
      </c>
      <c r="B471" s="1" t="s">
        <v>977</v>
      </c>
      <c r="C471" s="1" t="s">
        <v>978</v>
      </c>
      <c r="D471" s="2">
        <v>42281.347939814812</v>
      </c>
      <c r="E471" s="1">
        <f>YEAR(dataset[[#This Row],[Date Published]])</f>
        <v>2015</v>
      </c>
      <c r="F471">
        <v>69358</v>
      </c>
      <c r="G471">
        <v>1119</v>
      </c>
      <c r="H471">
        <v>35</v>
      </c>
      <c r="I471">
        <v>144</v>
      </c>
    </row>
    <row r="472" spans="1:9" x14ac:dyDescent="0.25">
      <c r="A472" s="1" t="s">
        <v>972</v>
      </c>
      <c r="B472" s="1" t="s">
        <v>979</v>
      </c>
      <c r="C472" s="1" t="s">
        <v>980</v>
      </c>
      <c r="D472" s="2">
        <v>43097.647766203707</v>
      </c>
      <c r="E472" s="1">
        <f>YEAR(dataset[[#This Row],[Date Published]])</f>
        <v>2017</v>
      </c>
      <c r="F472">
        <v>193649</v>
      </c>
      <c r="G472">
        <v>9631</v>
      </c>
      <c r="H472">
        <v>209</v>
      </c>
      <c r="I472">
        <v>2596</v>
      </c>
    </row>
    <row r="473" spans="1:9" x14ac:dyDescent="0.25">
      <c r="A473" s="1" t="s">
        <v>972</v>
      </c>
      <c r="B473" s="1" t="s">
        <v>981</v>
      </c>
      <c r="C473" s="1" t="s">
        <v>982</v>
      </c>
      <c r="D473" s="2">
        <v>40563.121701388889</v>
      </c>
      <c r="E473" s="1">
        <f>YEAR(dataset[[#This Row],[Date Published]])</f>
        <v>2011</v>
      </c>
      <c r="F473">
        <v>8200544</v>
      </c>
      <c r="G473">
        <v>68146</v>
      </c>
      <c r="H473">
        <v>1023</v>
      </c>
      <c r="I473">
        <v>3357</v>
      </c>
    </row>
    <row r="474" spans="1:9" x14ac:dyDescent="0.25">
      <c r="A474" s="1" t="s">
        <v>972</v>
      </c>
      <c r="B474" s="1" t="s">
        <v>983</v>
      </c>
      <c r="C474" s="1" t="s">
        <v>984</v>
      </c>
      <c r="D474" s="2">
        <v>43796.017256944448</v>
      </c>
      <c r="E474" s="1">
        <f>YEAR(dataset[[#This Row],[Date Published]])</f>
        <v>2019</v>
      </c>
      <c r="F474">
        <v>404938</v>
      </c>
      <c r="G474">
        <v>13882</v>
      </c>
      <c r="H474">
        <v>235</v>
      </c>
      <c r="I474">
        <v>2686</v>
      </c>
    </row>
    <row r="475" spans="1:9" x14ac:dyDescent="0.25">
      <c r="A475" s="1" t="s">
        <v>972</v>
      </c>
      <c r="B475" s="1" t="s">
        <v>985</v>
      </c>
      <c r="C475" s="1" t="s">
        <v>986</v>
      </c>
      <c r="D475" s="2">
        <v>44130.705972222226</v>
      </c>
      <c r="E475" s="1">
        <f>YEAR(dataset[[#This Row],[Date Published]])</f>
        <v>2020</v>
      </c>
      <c r="F475">
        <v>7394</v>
      </c>
      <c r="G475">
        <v>220</v>
      </c>
      <c r="H475">
        <v>0</v>
      </c>
      <c r="I475">
        <v>56</v>
      </c>
    </row>
    <row r="476" spans="1:9" x14ac:dyDescent="0.25">
      <c r="A476" s="1" t="s">
        <v>972</v>
      </c>
      <c r="B476" s="1" t="s">
        <v>987</v>
      </c>
      <c r="C476" s="1" t="s">
        <v>988</v>
      </c>
      <c r="D476" s="2">
        <v>43872.708414351851</v>
      </c>
      <c r="E476" s="1">
        <f>YEAR(dataset[[#This Row],[Date Published]])</f>
        <v>2020</v>
      </c>
      <c r="F476">
        <v>596800</v>
      </c>
      <c r="G476">
        <v>10587</v>
      </c>
      <c r="H476">
        <v>318</v>
      </c>
      <c r="I476">
        <v>884</v>
      </c>
    </row>
    <row r="477" spans="1:9" x14ac:dyDescent="0.25">
      <c r="A477" s="1" t="s">
        <v>972</v>
      </c>
      <c r="B477" s="1" t="s">
        <v>989</v>
      </c>
      <c r="C477" s="1" t="s">
        <v>990</v>
      </c>
      <c r="D477" s="2">
        <v>42498.834027777775</v>
      </c>
      <c r="E477" s="1">
        <f>YEAR(dataset[[#This Row],[Date Published]])</f>
        <v>2016</v>
      </c>
      <c r="F477">
        <v>468528</v>
      </c>
      <c r="G477">
        <v>6728</v>
      </c>
      <c r="H477">
        <v>281</v>
      </c>
      <c r="I477">
        <v>1467</v>
      </c>
    </row>
    <row r="478" spans="1:9" x14ac:dyDescent="0.25">
      <c r="A478" s="1" t="s">
        <v>972</v>
      </c>
      <c r="B478" s="1" t="s">
        <v>991</v>
      </c>
      <c r="C478" s="1" t="s">
        <v>992</v>
      </c>
      <c r="D478" s="2">
        <v>42030.149097222224</v>
      </c>
      <c r="E478" s="1">
        <f>YEAR(dataset[[#This Row],[Date Published]])</f>
        <v>2015</v>
      </c>
      <c r="F478">
        <v>199035</v>
      </c>
      <c r="G478">
        <v>1346</v>
      </c>
      <c r="H478">
        <v>66</v>
      </c>
      <c r="I478">
        <v>152</v>
      </c>
    </row>
    <row r="479" spans="1:9" x14ac:dyDescent="0.25">
      <c r="A479" s="1" t="s">
        <v>993</v>
      </c>
      <c r="B479" s="1" t="s">
        <v>994</v>
      </c>
      <c r="C479" s="1" t="s">
        <v>995</v>
      </c>
      <c r="D479" s="2">
        <v>44075.041678240741</v>
      </c>
      <c r="E479" s="1">
        <f>YEAR(dataset[[#This Row],[Date Published]])</f>
        <v>2020</v>
      </c>
      <c r="F479">
        <v>382988</v>
      </c>
      <c r="G479">
        <v>10843</v>
      </c>
      <c r="H479">
        <v>333</v>
      </c>
      <c r="I479">
        <v>1390</v>
      </c>
    </row>
    <row r="480" spans="1:9" x14ac:dyDescent="0.25">
      <c r="A480" s="1" t="s">
        <v>993</v>
      </c>
      <c r="B480" s="1" t="s">
        <v>996</v>
      </c>
      <c r="C480" s="1" t="s">
        <v>997</v>
      </c>
      <c r="D480" s="2">
        <v>44041.833379629628</v>
      </c>
      <c r="E480" s="1">
        <f>YEAR(dataset[[#This Row],[Date Published]])</f>
        <v>2020</v>
      </c>
      <c r="F480">
        <v>114748</v>
      </c>
      <c r="G480">
        <v>2739</v>
      </c>
      <c r="H480">
        <v>47</v>
      </c>
      <c r="I480">
        <v>815</v>
      </c>
    </row>
    <row r="481" spans="1:9" x14ac:dyDescent="0.25">
      <c r="A481" s="1" t="s">
        <v>993</v>
      </c>
      <c r="B481" s="1" t="s">
        <v>998</v>
      </c>
      <c r="C481" s="1" t="s">
        <v>999</v>
      </c>
      <c r="D481" s="2">
        <v>41277.670567129629</v>
      </c>
      <c r="E481" s="1">
        <f>YEAR(dataset[[#This Row],[Date Published]])</f>
        <v>2013</v>
      </c>
      <c r="F481">
        <v>2093057</v>
      </c>
      <c r="G481">
        <v>20553</v>
      </c>
      <c r="H481">
        <v>247</v>
      </c>
      <c r="I481">
        <v>2417</v>
      </c>
    </row>
    <row r="482" spans="1:9" x14ac:dyDescent="0.25">
      <c r="A482" s="1" t="s">
        <v>993</v>
      </c>
      <c r="B482" s="1" t="s">
        <v>1000</v>
      </c>
      <c r="C482" s="1" t="s">
        <v>1001</v>
      </c>
      <c r="D482" s="2">
        <v>43616.833356481482</v>
      </c>
      <c r="E482" s="1">
        <f>YEAR(dataset[[#This Row],[Date Published]])</f>
        <v>2019</v>
      </c>
      <c r="F482">
        <v>88532</v>
      </c>
      <c r="G482">
        <v>746</v>
      </c>
      <c r="H482">
        <v>37</v>
      </c>
      <c r="I482">
        <v>12</v>
      </c>
    </row>
    <row r="483" spans="1:9" x14ac:dyDescent="0.25">
      <c r="A483" s="1" t="s">
        <v>993</v>
      </c>
      <c r="B483" s="1" t="s">
        <v>1002</v>
      </c>
      <c r="C483" s="1" t="s">
        <v>1003</v>
      </c>
      <c r="D483" s="2">
        <v>43327.750011574077</v>
      </c>
      <c r="E483" s="1">
        <f>YEAR(dataset[[#This Row],[Date Published]])</f>
        <v>2018</v>
      </c>
      <c r="F483">
        <v>775832</v>
      </c>
      <c r="G483">
        <v>20087</v>
      </c>
      <c r="H483">
        <v>1227</v>
      </c>
      <c r="I483">
        <v>3326</v>
      </c>
    </row>
    <row r="484" spans="1:9" x14ac:dyDescent="0.25">
      <c r="A484" s="1" t="s">
        <v>993</v>
      </c>
      <c r="B484" s="1" t="s">
        <v>1004</v>
      </c>
      <c r="C484" s="1" t="s">
        <v>1005</v>
      </c>
      <c r="D484" s="2">
        <v>43130.208333333336</v>
      </c>
      <c r="E484" s="1">
        <f>YEAR(dataset[[#This Row],[Date Published]])</f>
        <v>2018</v>
      </c>
      <c r="F484">
        <v>99045</v>
      </c>
      <c r="G484">
        <v>1088</v>
      </c>
      <c r="H484">
        <v>19</v>
      </c>
      <c r="I484">
        <v>10</v>
      </c>
    </row>
    <row r="485" spans="1:9" x14ac:dyDescent="0.25">
      <c r="A485" s="1" t="s">
        <v>993</v>
      </c>
      <c r="B485" s="1" t="s">
        <v>1006</v>
      </c>
      <c r="C485" s="1" t="s">
        <v>1007</v>
      </c>
      <c r="D485" s="2">
        <v>43677.916805555556</v>
      </c>
      <c r="E485" s="1">
        <f>YEAR(dataset[[#This Row],[Date Published]])</f>
        <v>2019</v>
      </c>
      <c r="F485">
        <v>1253202</v>
      </c>
      <c r="G485">
        <v>57303</v>
      </c>
      <c r="H485">
        <v>597</v>
      </c>
      <c r="I485">
        <v>2232</v>
      </c>
    </row>
    <row r="486" spans="1:9" x14ac:dyDescent="0.25">
      <c r="A486" s="1" t="s">
        <v>993</v>
      </c>
      <c r="B486" s="1" t="s">
        <v>1008</v>
      </c>
      <c r="C486" s="1" t="s">
        <v>1009</v>
      </c>
      <c r="D486" s="2">
        <v>43155.375069444446</v>
      </c>
      <c r="E486" s="1">
        <f>YEAR(dataset[[#This Row],[Date Published]])</f>
        <v>2018</v>
      </c>
      <c r="F486">
        <v>31662</v>
      </c>
      <c r="G486">
        <v>344</v>
      </c>
      <c r="H486">
        <v>7</v>
      </c>
      <c r="I486">
        <v>1</v>
      </c>
    </row>
    <row r="487" spans="1:9" x14ac:dyDescent="0.25">
      <c r="A487" s="1" t="s">
        <v>993</v>
      </c>
      <c r="B487" s="1" t="s">
        <v>1010</v>
      </c>
      <c r="C487" s="1" t="s">
        <v>1011</v>
      </c>
      <c r="D487" s="2">
        <v>44126.992418981485</v>
      </c>
      <c r="E487" s="1">
        <f>YEAR(dataset[[#This Row],[Date Published]])</f>
        <v>2020</v>
      </c>
      <c r="F487">
        <v>4021</v>
      </c>
      <c r="G487">
        <v>41</v>
      </c>
      <c r="H487">
        <v>3</v>
      </c>
      <c r="I487">
        <v>7</v>
      </c>
    </row>
    <row r="488" spans="1:9" x14ac:dyDescent="0.25">
      <c r="A488" s="1" t="s">
        <v>993</v>
      </c>
      <c r="B488" s="1" t="s">
        <v>1012</v>
      </c>
      <c r="C488" s="1" t="s">
        <v>1013</v>
      </c>
      <c r="D488" s="2">
        <v>44106.790243055555</v>
      </c>
      <c r="E488" s="1">
        <f>YEAR(dataset[[#This Row],[Date Published]])</f>
        <v>2020</v>
      </c>
      <c r="F488">
        <v>10743</v>
      </c>
      <c r="G488">
        <v>131</v>
      </c>
      <c r="H488">
        <v>5</v>
      </c>
      <c r="I488">
        <v>46</v>
      </c>
    </row>
    <row r="489" spans="1:9" x14ac:dyDescent="0.25">
      <c r="A489" s="1" t="s">
        <v>1014</v>
      </c>
      <c r="B489" s="1" t="s">
        <v>1015</v>
      </c>
      <c r="C489" s="1" t="s">
        <v>1016</v>
      </c>
      <c r="D489" s="2">
        <v>44122.021909722222</v>
      </c>
      <c r="E489" s="1">
        <f>YEAR(dataset[[#This Row],[Date Published]])</f>
        <v>2020</v>
      </c>
      <c r="F489">
        <v>63818</v>
      </c>
      <c r="G489">
        <v>762</v>
      </c>
      <c r="H489">
        <v>73</v>
      </c>
      <c r="I489">
        <v>80</v>
      </c>
    </row>
    <row r="490" spans="1:9" x14ac:dyDescent="0.25">
      <c r="A490" s="1" t="s">
        <v>1014</v>
      </c>
      <c r="B490" s="1" t="s">
        <v>1017</v>
      </c>
      <c r="C490" s="1" t="s">
        <v>1018</v>
      </c>
      <c r="D490" s="2">
        <v>43936.860555555555</v>
      </c>
      <c r="E490" s="1">
        <f>YEAR(dataset[[#This Row],[Date Published]])</f>
        <v>2020</v>
      </c>
      <c r="F490">
        <v>1390824</v>
      </c>
      <c r="G490">
        <v>40712</v>
      </c>
      <c r="H490">
        <v>518</v>
      </c>
      <c r="I490">
        <v>2725</v>
      </c>
    </row>
    <row r="491" spans="1:9" x14ac:dyDescent="0.25">
      <c r="A491" s="1" t="s">
        <v>1014</v>
      </c>
      <c r="B491" s="1" t="s">
        <v>1019</v>
      </c>
      <c r="C491" s="1" t="s">
        <v>1020</v>
      </c>
      <c r="D491" s="2">
        <v>43563.03769675926</v>
      </c>
      <c r="E491" s="1">
        <f>YEAR(dataset[[#This Row],[Date Published]])</f>
        <v>2019</v>
      </c>
      <c r="F491">
        <v>365041</v>
      </c>
      <c r="G491">
        <v>7683</v>
      </c>
      <c r="H491">
        <v>163</v>
      </c>
      <c r="I491">
        <v>585</v>
      </c>
    </row>
    <row r="492" spans="1:9" x14ac:dyDescent="0.25">
      <c r="A492" s="1" t="s">
        <v>1014</v>
      </c>
      <c r="B492" s="1" t="s">
        <v>1021</v>
      </c>
      <c r="C492" s="1" t="s">
        <v>1022</v>
      </c>
      <c r="D492" s="2">
        <v>40779.033831018518</v>
      </c>
      <c r="E492" s="1">
        <f>YEAR(dataset[[#This Row],[Date Published]])</f>
        <v>2011</v>
      </c>
      <c r="F492">
        <v>3589600</v>
      </c>
      <c r="G492">
        <v>24071</v>
      </c>
      <c r="H492">
        <v>1075</v>
      </c>
      <c r="I492">
        <v>785</v>
      </c>
    </row>
    <row r="493" spans="1:9" x14ac:dyDescent="0.25">
      <c r="A493" s="1" t="s">
        <v>1014</v>
      </c>
      <c r="B493" s="1" t="s">
        <v>1023</v>
      </c>
      <c r="C493" s="1" t="s">
        <v>1024</v>
      </c>
      <c r="D493" s="2">
        <v>44128.708368055559</v>
      </c>
      <c r="E493" s="1">
        <f>YEAR(dataset[[#This Row],[Date Published]])</f>
        <v>2020</v>
      </c>
      <c r="F493">
        <v>349715</v>
      </c>
      <c r="G493">
        <v>16345</v>
      </c>
      <c r="H493">
        <v>297</v>
      </c>
      <c r="I493">
        <v>1049</v>
      </c>
    </row>
    <row r="494" spans="1:9" x14ac:dyDescent="0.25">
      <c r="A494" s="1" t="s">
        <v>1014</v>
      </c>
      <c r="B494" s="1" t="s">
        <v>1025</v>
      </c>
      <c r="C494" s="1" t="s">
        <v>1026</v>
      </c>
      <c r="D494" s="2">
        <v>43989.033900462964</v>
      </c>
      <c r="E494" s="1">
        <f>YEAR(dataset[[#This Row],[Date Published]])</f>
        <v>2020</v>
      </c>
      <c r="F494">
        <v>272481</v>
      </c>
      <c r="G494">
        <v>8839</v>
      </c>
      <c r="H494">
        <v>99</v>
      </c>
      <c r="I494">
        <v>586</v>
      </c>
    </row>
    <row r="495" spans="1:9" x14ac:dyDescent="0.25">
      <c r="A495" s="1" t="s">
        <v>1014</v>
      </c>
      <c r="B495" s="1" t="s">
        <v>1027</v>
      </c>
      <c r="C495" s="1" t="s">
        <v>1028</v>
      </c>
      <c r="D495" s="2">
        <v>42181.907083333332</v>
      </c>
      <c r="E495" s="1">
        <f>YEAR(dataset[[#This Row],[Date Published]])</f>
        <v>2015</v>
      </c>
      <c r="F495">
        <v>1364192</v>
      </c>
      <c r="G495">
        <v>8127</v>
      </c>
      <c r="H495">
        <v>431</v>
      </c>
      <c r="I495">
        <v>267</v>
      </c>
    </row>
    <row r="496" spans="1:9" x14ac:dyDescent="0.25">
      <c r="A496" s="1" t="s">
        <v>1014</v>
      </c>
      <c r="B496" s="1" t="s">
        <v>1029</v>
      </c>
      <c r="C496" s="1" t="s">
        <v>1030</v>
      </c>
      <c r="D496" s="2">
        <v>42180.047453703701</v>
      </c>
      <c r="E496" s="1">
        <f>YEAR(dataset[[#This Row],[Date Published]])</f>
        <v>2015</v>
      </c>
      <c r="F496">
        <v>2031727</v>
      </c>
      <c r="G496">
        <v>24905</v>
      </c>
      <c r="H496">
        <v>425</v>
      </c>
      <c r="I496">
        <v>248</v>
      </c>
    </row>
    <row r="497" spans="1:9" x14ac:dyDescent="0.25">
      <c r="A497" s="1" t="s">
        <v>1014</v>
      </c>
      <c r="B497" s="1" t="s">
        <v>1031</v>
      </c>
      <c r="C497" s="1" t="s">
        <v>1032</v>
      </c>
      <c r="D497" s="2">
        <v>42423.791689814818</v>
      </c>
      <c r="E497" s="1">
        <f>YEAR(dataset[[#This Row],[Date Published]])</f>
        <v>2016</v>
      </c>
      <c r="F497">
        <v>3283803</v>
      </c>
      <c r="G497">
        <v>27764</v>
      </c>
      <c r="H497">
        <v>748</v>
      </c>
      <c r="I497">
        <v>72</v>
      </c>
    </row>
    <row r="498" spans="1:9" x14ac:dyDescent="0.25">
      <c r="A498" s="1" t="s">
        <v>1014</v>
      </c>
      <c r="B498" s="1" t="s">
        <v>1033</v>
      </c>
      <c r="C498" s="1" t="s">
        <v>1034</v>
      </c>
      <c r="D498" s="2">
        <v>43449.403622685182</v>
      </c>
      <c r="E498" s="1">
        <f>YEAR(dataset[[#This Row],[Date Published]])</f>
        <v>2018</v>
      </c>
      <c r="F498">
        <v>148252</v>
      </c>
      <c r="G498">
        <v>2386</v>
      </c>
      <c r="H498">
        <v>39</v>
      </c>
      <c r="I498">
        <v>181</v>
      </c>
    </row>
    <row r="499" spans="1:9" x14ac:dyDescent="0.25">
      <c r="A499" s="1" t="s">
        <v>1035</v>
      </c>
      <c r="B499" s="1" t="s">
        <v>1036</v>
      </c>
      <c r="C499" s="1" t="s">
        <v>1037</v>
      </c>
      <c r="D499" s="2">
        <v>44001.902071759258</v>
      </c>
      <c r="E499" s="1">
        <f>YEAR(dataset[[#This Row],[Date Published]])</f>
        <v>2020</v>
      </c>
      <c r="F499">
        <v>502475</v>
      </c>
      <c r="G499">
        <v>19947</v>
      </c>
      <c r="H499">
        <v>321</v>
      </c>
      <c r="I499">
        <v>1716</v>
      </c>
    </row>
    <row r="500" spans="1:9" x14ac:dyDescent="0.25">
      <c r="A500" s="1" t="s">
        <v>1035</v>
      </c>
      <c r="B500" s="1" t="s">
        <v>1038</v>
      </c>
      <c r="C500" s="1" t="s">
        <v>1039</v>
      </c>
      <c r="D500" s="2">
        <v>41284.732141203705</v>
      </c>
      <c r="E500" s="1">
        <f>YEAR(dataset[[#This Row],[Date Published]])</f>
        <v>2013</v>
      </c>
      <c r="F500">
        <v>1306650</v>
      </c>
      <c r="G500">
        <v>10502</v>
      </c>
      <c r="H500">
        <v>416</v>
      </c>
      <c r="I500">
        <v>1229</v>
      </c>
    </row>
    <row r="501" spans="1:9" x14ac:dyDescent="0.25">
      <c r="A501" s="1" t="s">
        <v>1035</v>
      </c>
      <c r="B501" s="1" t="s">
        <v>1040</v>
      </c>
      <c r="C501" s="1" t="s">
        <v>1041</v>
      </c>
      <c r="D501" s="2">
        <v>41843.637326388889</v>
      </c>
      <c r="E501" s="1">
        <f>YEAR(dataset[[#This Row],[Date Published]])</f>
        <v>2014</v>
      </c>
      <c r="F501">
        <v>3092342</v>
      </c>
      <c r="G501">
        <v>10088</v>
      </c>
      <c r="H501">
        <v>741</v>
      </c>
      <c r="I501">
        <v>810</v>
      </c>
    </row>
    <row r="502" spans="1:9" x14ac:dyDescent="0.25">
      <c r="A502" s="1" t="s">
        <v>1035</v>
      </c>
      <c r="B502" s="1" t="s">
        <v>1042</v>
      </c>
      <c r="C502" s="1" t="s">
        <v>1043</v>
      </c>
      <c r="D502" s="2">
        <v>43735.089050925926</v>
      </c>
      <c r="E502" s="1">
        <f>YEAR(dataset[[#This Row],[Date Published]])</f>
        <v>2019</v>
      </c>
      <c r="F502">
        <v>406360</v>
      </c>
      <c r="G502">
        <v>16007</v>
      </c>
      <c r="H502">
        <v>314</v>
      </c>
      <c r="I502">
        <v>2317</v>
      </c>
    </row>
    <row r="503" spans="1:9" x14ac:dyDescent="0.25">
      <c r="A503" s="1" t="s">
        <v>1035</v>
      </c>
      <c r="B503" s="1" t="s">
        <v>1044</v>
      </c>
      <c r="C503" s="1" t="s">
        <v>1045</v>
      </c>
      <c r="D503" s="2">
        <v>43769.885416666664</v>
      </c>
      <c r="E503" s="1">
        <f>YEAR(dataset[[#This Row],[Date Published]])</f>
        <v>2019</v>
      </c>
      <c r="F503">
        <v>416520</v>
      </c>
      <c r="G503">
        <v>19189</v>
      </c>
      <c r="H503">
        <v>261</v>
      </c>
      <c r="I503">
        <v>1728</v>
      </c>
    </row>
    <row r="504" spans="1:9" x14ac:dyDescent="0.25">
      <c r="A504" s="1" t="s">
        <v>1035</v>
      </c>
      <c r="B504" s="1" t="s">
        <v>1046</v>
      </c>
      <c r="C504" s="1" t="s">
        <v>1047</v>
      </c>
      <c r="D504" s="2">
        <v>43876.833379629628</v>
      </c>
      <c r="E504" s="1">
        <f>YEAR(dataset[[#This Row],[Date Published]])</f>
        <v>2020</v>
      </c>
      <c r="F504">
        <v>1298662</v>
      </c>
      <c r="G504">
        <v>48873</v>
      </c>
      <c r="H504">
        <v>2801</v>
      </c>
      <c r="I504">
        <v>6238</v>
      </c>
    </row>
    <row r="505" spans="1:9" x14ac:dyDescent="0.25">
      <c r="A505" s="1" t="s">
        <v>1035</v>
      </c>
      <c r="B505" s="1" t="s">
        <v>1048</v>
      </c>
      <c r="C505" s="1" t="s">
        <v>1049</v>
      </c>
      <c r="D505" s="2">
        <v>44099.164733796293</v>
      </c>
      <c r="E505" s="1">
        <f>YEAR(dataset[[#This Row],[Date Published]])</f>
        <v>2020</v>
      </c>
      <c r="F505">
        <v>12111</v>
      </c>
      <c r="G505">
        <v>122</v>
      </c>
      <c r="H505">
        <v>4</v>
      </c>
      <c r="I505">
        <v>15</v>
      </c>
    </row>
    <row r="506" spans="1:9" x14ac:dyDescent="0.25">
      <c r="A506" s="1" t="s">
        <v>1035</v>
      </c>
      <c r="B506" s="1" t="s">
        <v>1050</v>
      </c>
      <c r="C506" s="1" t="s">
        <v>1051</v>
      </c>
      <c r="D506" s="2">
        <v>44094.6953125</v>
      </c>
      <c r="E506" s="1">
        <f>YEAR(dataset[[#This Row],[Date Published]])</f>
        <v>2020</v>
      </c>
      <c r="F506">
        <v>4795</v>
      </c>
      <c r="G506">
        <v>95</v>
      </c>
      <c r="H506">
        <v>1</v>
      </c>
      <c r="I506">
        <v>5</v>
      </c>
    </row>
    <row r="507" spans="1:9" x14ac:dyDescent="0.25">
      <c r="A507" s="1" t="s">
        <v>1035</v>
      </c>
      <c r="B507" s="1" t="s">
        <v>1052</v>
      </c>
      <c r="C507" s="1" t="s">
        <v>1053</v>
      </c>
      <c r="D507" s="2">
        <v>43414.55023148148</v>
      </c>
      <c r="E507" s="1">
        <f>YEAR(dataset[[#This Row],[Date Published]])</f>
        <v>2018</v>
      </c>
      <c r="F507">
        <v>226432</v>
      </c>
      <c r="G507">
        <v>2480</v>
      </c>
      <c r="H507">
        <v>36</v>
      </c>
      <c r="I507">
        <v>22</v>
      </c>
    </row>
    <row r="508" spans="1:9" x14ac:dyDescent="0.25">
      <c r="A508" s="1" t="s">
        <v>1035</v>
      </c>
      <c r="B508" s="1" t="s">
        <v>1054</v>
      </c>
      <c r="C508" s="1" t="s">
        <v>1055</v>
      </c>
      <c r="D508" s="2">
        <v>43414.580625000002</v>
      </c>
      <c r="E508" s="1">
        <f>YEAR(dataset[[#This Row],[Date Published]])</f>
        <v>2018</v>
      </c>
      <c r="F508">
        <v>165228</v>
      </c>
      <c r="G508">
        <v>2586</v>
      </c>
      <c r="H508">
        <v>45</v>
      </c>
      <c r="I508">
        <v>27</v>
      </c>
    </row>
    <row r="509" spans="1:9" x14ac:dyDescent="0.25">
      <c r="A509" s="1" t="s">
        <v>1056</v>
      </c>
      <c r="B509" s="1" t="s">
        <v>1057</v>
      </c>
      <c r="C509" s="1" t="s">
        <v>1058</v>
      </c>
      <c r="D509" s="2">
        <v>44104.875324074077</v>
      </c>
      <c r="E509" s="1">
        <f>YEAR(dataset[[#This Row],[Date Published]])</f>
        <v>2020</v>
      </c>
      <c r="F509">
        <v>21941</v>
      </c>
      <c r="G509">
        <v>371</v>
      </c>
      <c r="H509">
        <v>9</v>
      </c>
      <c r="I509">
        <v>105</v>
      </c>
    </row>
    <row r="510" spans="1:9" x14ac:dyDescent="0.25">
      <c r="A510" s="1" t="s">
        <v>1056</v>
      </c>
      <c r="B510" s="1" t="s">
        <v>1059</v>
      </c>
      <c r="C510" s="1" t="s">
        <v>1060</v>
      </c>
      <c r="D510" s="2">
        <v>42530.666712962964</v>
      </c>
      <c r="E510" s="1">
        <f>YEAR(dataset[[#This Row],[Date Published]])</f>
        <v>2016</v>
      </c>
      <c r="F510">
        <v>5223953</v>
      </c>
      <c r="G510">
        <v>38340</v>
      </c>
      <c r="H510">
        <v>1340</v>
      </c>
      <c r="I510">
        <v>1267</v>
      </c>
    </row>
    <row r="511" spans="1:9" x14ac:dyDescent="0.25">
      <c r="A511" s="1" t="s">
        <v>1056</v>
      </c>
      <c r="B511" s="1" t="s">
        <v>1061</v>
      </c>
      <c r="C511" s="1" t="s">
        <v>1062</v>
      </c>
      <c r="D511" s="2">
        <v>42048.195324074077</v>
      </c>
      <c r="E511" s="1">
        <f>YEAR(dataset[[#This Row],[Date Published]])</f>
        <v>2015</v>
      </c>
      <c r="F511">
        <v>676419</v>
      </c>
      <c r="G511">
        <v>2533</v>
      </c>
      <c r="H511">
        <v>478</v>
      </c>
      <c r="I511">
        <v>70</v>
      </c>
    </row>
    <row r="512" spans="1:9" x14ac:dyDescent="0.25">
      <c r="A512" s="1" t="s">
        <v>1056</v>
      </c>
      <c r="B512" s="1" t="s">
        <v>1063</v>
      </c>
      <c r="C512" s="1" t="s">
        <v>1064</v>
      </c>
      <c r="D512" s="2">
        <v>43044.733032407406</v>
      </c>
      <c r="E512" s="1">
        <f>YEAR(dataset[[#This Row],[Date Published]])</f>
        <v>2017</v>
      </c>
      <c r="F512">
        <v>38681</v>
      </c>
      <c r="G512">
        <v>247</v>
      </c>
      <c r="H512">
        <v>9</v>
      </c>
      <c r="I512">
        <v>4</v>
      </c>
    </row>
    <row r="513" spans="1:9" x14ac:dyDescent="0.25">
      <c r="A513" s="1" t="s">
        <v>1056</v>
      </c>
      <c r="B513" s="1" t="s">
        <v>1065</v>
      </c>
      <c r="C513" s="1" t="s">
        <v>1066</v>
      </c>
      <c r="D513" s="2">
        <v>43086.41609953704</v>
      </c>
      <c r="E513" s="1">
        <f>YEAR(dataset[[#This Row],[Date Published]])</f>
        <v>2017</v>
      </c>
      <c r="F513">
        <v>186536</v>
      </c>
      <c r="G513">
        <v>917</v>
      </c>
      <c r="H513">
        <v>78</v>
      </c>
      <c r="I513">
        <v>44</v>
      </c>
    </row>
    <row r="514" spans="1:9" x14ac:dyDescent="0.25">
      <c r="A514" s="1" t="s">
        <v>1056</v>
      </c>
      <c r="B514" s="1" t="s">
        <v>1067</v>
      </c>
      <c r="C514" s="1" t="s">
        <v>1068</v>
      </c>
      <c r="D514" s="2">
        <v>41200.066504629627</v>
      </c>
      <c r="E514" s="1">
        <f>YEAR(dataset[[#This Row],[Date Published]])</f>
        <v>2012</v>
      </c>
      <c r="F514">
        <v>242050</v>
      </c>
      <c r="G514">
        <v>285</v>
      </c>
      <c r="H514">
        <v>59</v>
      </c>
      <c r="I514">
        <v>9</v>
      </c>
    </row>
    <row r="515" spans="1:9" x14ac:dyDescent="0.25">
      <c r="A515" s="1" t="s">
        <v>1056</v>
      </c>
      <c r="B515" s="1" t="s">
        <v>1069</v>
      </c>
      <c r="C515" s="1" t="s">
        <v>1070</v>
      </c>
      <c r="D515" s="2">
        <v>43980.035000000003</v>
      </c>
      <c r="E515" s="1">
        <f>YEAR(dataset[[#This Row],[Date Published]])</f>
        <v>2020</v>
      </c>
      <c r="F515">
        <v>2308</v>
      </c>
      <c r="G515">
        <v>16</v>
      </c>
      <c r="H515">
        <v>2</v>
      </c>
      <c r="I515">
        <v>1</v>
      </c>
    </row>
    <row r="516" spans="1:9" x14ac:dyDescent="0.25">
      <c r="A516" s="1" t="s">
        <v>1056</v>
      </c>
      <c r="B516" s="1" t="s">
        <v>1071</v>
      </c>
      <c r="C516" s="1" t="s">
        <v>1072</v>
      </c>
      <c r="D516" s="2">
        <v>42732.666956018518</v>
      </c>
      <c r="E516" s="1">
        <f>YEAR(dataset[[#This Row],[Date Published]])</f>
        <v>2016</v>
      </c>
      <c r="F516">
        <v>416973</v>
      </c>
      <c r="G516">
        <v>2465</v>
      </c>
      <c r="H516">
        <v>129</v>
      </c>
      <c r="I516">
        <v>381</v>
      </c>
    </row>
    <row r="517" spans="1:9" x14ac:dyDescent="0.25">
      <c r="A517" s="1" t="s">
        <v>1056</v>
      </c>
      <c r="B517" s="1" t="s">
        <v>1073</v>
      </c>
      <c r="C517" s="1" t="s">
        <v>1074</v>
      </c>
      <c r="D517" s="2">
        <v>42291.178240740737</v>
      </c>
      <c r="E517" s="1">
        <f>YEAR(dataset[[#This Row],[Date Published]])</f>
        <v>2015</v>
      </c>
      <c r="F517">
        <v>21180</v>
      </c>
      <c r="G517">
        <v>86</v>
      </c>
      <c r="H517">
        <v>3</v>
      </c>
      <c r="I517">
        <v>46</v>
      </c>
    </row>
    <row r="518" spans="1:9" x14ac:dyDescent="0.25">
      <c r="A518" s="1" t="s">
        <v>1056</v>
      </c>
      <c r="B518" s="1" t="s">
        <v>1075</v>
      </c>
      <c r="C518" s="1" t="s">
        <v>1076</v>
      </c>
      <c r="D518" s="2">
        <v>44004.798113425924</v>
      </c>
      <c r="E518" s="1">
        <f>YEAR(dataset[[#This Row],[Date Published]])</f>
        <v>2020</v>
      </c>
      <c r="F518">
        <v>9824</v>
      </c>
      <c r="G518">
        <v>71</v>
      </c>
      <c r="H518">
        <v>3</v>
      </c>
      <c r="I518">
        <v>18</v>
      </c>
    </row>
    <row r="519" spans="1:9" x14ac:dyDescent="0.25">
      <c r="A519" s="1" t="s">
        <v>1077</v>
      </c>
      <c r="B519" s="1" t="s">
        <v>1078</v>
      </c>
      <c r="C519" s="1" t="s">
        <v>1079</v>
      </c>
      <c r="D519" s="2">
        <v>43714.250069444446</v>
      </c>
      <c r="E519" s="1">
        <f>YEAR(dataset[[#This Row],[Date Published]])</f>
        <v>2019</v>
      </c>
      <c r="F519">
        <v>7919165</v>
      </c>
      <c r="G519">
        <v>141254</v>
      </c>
      <c r="H519">
        <v>1052</v>
      </c>
      <c r="I519">
        <v>5652</v>
      </c>
    </row>
    <row r="520" spans="1:9" x14ac:dyDescent="0.25">
      <c r="A520" s="1" t="s">
        <v>1077</v>
      </c>
      <c r="B520" s="1" t="s">
        <v>1080</v>
      </c>
      <c r="C520" s="1" t="s">
        <v>1081</v>
      </c>
      <c r="D520" s="2">
        <v>43386.736574074072</v>
      </c>
      <c r="E520" s="1">
        <f>YEAR(dataset[[#This Row],[Date Published]])</f>
        <v>2018</v>
      </c>
      <c r="F520">
        <v>540681</v>
      </c>
      <c r="G520">
        <v>4308</v>
      </c>
      <c r="H520">
        <v>211</v>
      </c>
      <c r="I520">
        <v>135</v>
      </c>
    </row>
    <row r="521" spans="1:9" x14ac:dyDescent="0.25">
      <c r="A521" s="1" t="s">
        <v>1077</v>
      </c>
      <c r="B521" s="1" t="s">
        <v>1082</v>
      </c>
      <c r="C521" s="1" t="s">
        <v>1083</v>
      </c>
      <c r="D521" s="2">
        <v>43868.980312500003</v>
      </c>
      <c r="E521" s="1">
        <f>YEAR(dataset[[#This Row],[Date Published]])</f>
        <v>2020</v>
      </c>
      <c r="F521">
        <v>3477395</v>
      </c>
      <c r="G521">
        <v>146624</v>
      </c>
      <c r="H521">
        <v>1032</v>
      </c>
      <c r="I521">
        <v>6836</v>
      </c>
    </row>
    <row r="522" spans="1:9" x14ac:dyDescent="0.25">
      <c r="A522" s="1" t="s">
        <v>1077</v>
      </c>
      <c r="B522" s="1" t="s">
        <v>1084</v>
      </c>
      <c r="C522" s="1" t="s">
        <v>1085</v>
      </c>
      <c r="D522" s="2">
        <v>43714.333773148152</v>
      </c>
      <c r="E522" s="1">
        <f>YEAR(dataset[[#This Row],[Date Published]])</f>
        <v>2019</v>
      </c>
      <c r="F522">
        <v>2366798</v>
      </c>
      <c r="G522">
        <v>34272</v>
      </c>
      <c r="H522">
        <v>353</v>
      </c>
      <c r="I522">
        <v>1995</v>
      </c>
    </row>
    <row r="523" spans="1:9" x14ac:dyDescent="0.25">
      <c r="A523" s="1" t="s">
        <v>1077</v>
      </c>
      <c r="B523" s="1" t="s">
        <v>1086</v>
      </c>
      <c r="C523" s="1" t="s">
        <v>1087</v>
      </c>
      <c r="D523" s="2">
        <v>43442.374768518515</v>
      </c>
      <c r="E523" s="1">
        <f>YEAR(dataset[[#This Row],[Date Published]])</f>
        <v>2018</v>
      </c>
      <c r="F523">
        <v>243764</v>
      </c>
      <c r="G523">
        <v>1466</v>
      </c>
      <c r="H523">
        <v>92</v>
      </c>
      <c r="I523">
        <v>34</v>
      </c>
    </row>
    <row r="524" spans="1:9" x14ac:dyDescent="0.25">
      <c r="A524" s="1" t="s">
        <v>1077</v>
      </c>
      <c r="B524" s="1" t="s">
        <v>1088</v>
      </c>
      <c r="C524" s="1" t="s">
        <v>1089</v>
      </c>
      <c r="D524" s="2">
        <v>40281.090925925928</v>
      </c>
      <c r="E524" s="1">
        <f>YEAR(dataset[[#This Row],[Date Published]])</f>
        <v>2010</v>
      </c>
      <c r="F524">
        <v>482224</v>
      </c>
      <c r="G524">
        <v>2202</v>
      </c>
      <c r="H524">
        <v>115</v>
      </c>
      <c r="I524">
        <v>381</v>
      </c>
    </row>
    <row r="525" spans="1:9" x14ac:dyDescent="0.25">
      <c r="A525" s="1" t="s">
        <v>1077</v>
      </c>
      <c r="B525" s="1" t="s">
        <v>1090</v>
      </c>
      <c r="C525" s="1" t="s">
        <v>1091</v>
      </c>
      <c r="D525" s="2">
        <v>40598.436851851853</v>
      </c>
      <c r="E525" s="1">
        <f>YEAR(dataset[[#This Row],[Date Published]])</f>
        <v>2011</v>
      </c>
      <c r="F525">
        <v>171837</v>
      </c>
      <c r="G525">
        <v>679</v>
      </c>
      <c r="H525">
        <v>48</v>
      </c>
      <c r="I525">
        <v>100</v>
      </c>
    </row>
    <row r="526" spans="1:9" x14ac:dyDescent="0.25">
      <c r="A526" s="1" t="s">
        <v>1077</v>
      </c>
      <c r="B526" s="1" t="s">
        <v>1092</v>
      </c>
      <c r="C526" s="1" t="s">
        <v>1093</v>
      </c>
      <c r="D526" s="2">
        <v>40281.055937500001</v>
      </c>
      <c r="E526" s="1">
        <f>YEAR(dataset[[#This Row],[Date Published]])</f>
        <v>2010</v>
      </c>
      <c r="F526">
        <v>449875</v>
      </c>
      <c r="G526">
        <v>2533</v>
      </c>
      <c r="H526">
        <v>111</v>
      </c>
      <c r="I526">
        <v>711</v>
      </c>
    </row>
    <row r="527" spans="1:9" x14ac:dyDescent="0.25">
      <c r="A527" s="1" t="s">
        <v>1077</v>
      </c>
      <c r="B527" s="1" t="s">
        <v>1094</v>
      </c>
      <c r="C527" s="1" t="s">
        <v>1095</v>
      </c>
      <c r="D527" s="2">
        <v>43716.354120370372</v>
      </c>
      <c r="E527" s="1">
        <f>YEAR(dataset[[#This Row],[Date Published]])</f>
        <v>2019</v>
      </c>
      <c r="F527">
        <v>98507</v>
      </c>
      <c r="G527">
        <v>2225</v>
      </c>
      <c r="H527">
        <v>18</v>
      </c>
      <c r="I527">
        <v>66</v>
      </c>
    </row>
    <row r="528" spans="1:9" x14ac:dyDescent="0.25">
      <c r="A528" s="1" t="s">
        <v>1077</v>
      </c>
      <c r="B528" s="1" t="s">
        <v>1096</v>
      </c>
      <c r="C528" s="1" t="s">
        <v>1097</v>
      </c>
      <c r="D528" s="2">
        <v>40082.922696759262</v>
      </c>
      <c r="E528" s="1">
        <f>YEAR(dataset[[#This Row],[Date Published]])</f>
        <v>2009</v>
      </c>
      <c r="F528">
        <v>89772</v>
      </c>
      <c r="G528">
        <v>330</v>
      </c>
      <c r="H528">
        <v>19</v>
      </c>
      <c r="I528">
        <v>27</v>
      </c>
    </row>
    <row r="529" spans="1:9" x14ac:dyDescent="0.25">
      <c r="A529" s="1" t="s">
        <v>308</v>
      </c>
      <c r="B529" s="1" t="s">
        <v>309</v>
      </c>
      <c r="C529" s="1" t="s">
        <v>310</v>
      </c>
      <c r="D529" s="2">
        <v>43200.708402777775</v>
      </c>
      <c r="E529" s="1">
        <f>YEAR(dataset[[#This Row],[Date Published]])</f>
        <v>2018</v>
      </c>
      <c r="F529">
        <v>17890622</v>
      </c>
      <c r="G529">
        <v>50579</v>
      </c>
      <c r="H529">
        <v>6065</v>
      </c>
      <c r="I529">
        <v>1359</v>
      </c>
    </row>
    <row r="530" spans="1:9" x14ac:dyDescent="0.25">
      <c r="A530" s="1" t="s">
        <v>308</v>
      </c>
      <c r="B530" s="1" t="s">
        <v>311</v>
      </c>
      <c r="C530" s="1" t="s">
        <v>312</v>
      </c>
      <c r="D530" s="2">
        <v>44151.499178240738</v>
      </c>
      <c r="E530" s="1">
        <f>YEAR(dataset[[#This Row],[Date Published]])</f>
        <v>2020</v>
      </c>
      <c r="F530">
        <v>43508</v>
      </c>
      <c r="G530">
        <v>703</v>
      </c>
      <c r="H530">
        <v>6</v>
      </c>
      <c r="I530">
        <v>211</v>
      </c>
    </row>
    <row r="531" spans="1:9" x14ac:dyDescent="0.25">
      <c r="A531" s="1" t="s">
        <v>308</v>
      </c>
      <c r="B531" s="1" t="s">
        <v>313</v>
      </c>
      <c r="C531" s="1" t="s">
        <v>314</v>
      </c>
      <c r="D531" s="2">
        <v>44151.494120370371</v>
      </c>
      <c r="E531" s="1">
        <f>YEAR(dataset[[#This Row],[Date Published]])</f>
        <v>2020</v>
      </c>
      <c r="F531">
        <v>44069</v>
      </c>
      <c r="G531">
        <v>894</v>
      </c>
      <c r="H531">
        <v>3</v>
      </c>
      <c r="I531">
        <v>106</v>
      </c>
    </row>
    <row r="532" spans="1:9" x14ac:dyDescent="0.25">
      <c r="A532" s="1" t="s">
        <v>308</v>
      </c>
      <c r="B532" s="1" t="s">
        <v>315</v>
      </c>
      <c r="C532" s="1" t="s">
        <v>316</v>
      </c>
      <c r="D532" s="2">
        <v>44151.496435185189</v>
      </c>
      <c r="E532" s="1">
        <f>YEAR(dataset[[#This Row],[Date Published]])</f>
        <v>2020</v>
      </c>
      <c r="F532">
        <v>37269</v>
      </c>
      <c r="G532">
        <v>568</v>
      </c>
      <c r="H532">
        <v>5</v>
      </c>
      <c r="I532">
        <v>77</v>
      </c>
    </row>
    <row r="533" spans="1:9" x14ac:dyDescent="0.25">
      <c r="A533" s="1" t="s">
        <v>308</v>
      </c>
      <c r="B533" s="1" t="s">
        <v>317</v>
      </c>
      <c r="C533" s="1" t="s">
        <v>318</v>
      </c>
      <c r="D533" s="2">
        <v>43970.831979166665</v>
      </c>
      <c r="E533" s="1">
        <f>YEAR(dataset[[#This Row],[Date Published]])</f>
        <v>2020</v>
      </c>
      <c r="F533">
        <v>30285</v>
      </c>
      <c r="G533">
        <v>241</v>
      </c>
      <c r="H533">
        <v>22</v>
      </c>
      <c r="I533">
        <v>23</v>
      </c>
    </row>
    <row r="534" spans="1:9" x14ac:dyDescent="0.25">
      <c r="A534" s="1" t="s">
        <v>308</v>
      </c>
      <c r="B534" s="1" t="s">
        <v>319</v>
      </c>
      <c r="C534" s="1" t="s">
        <v>320</v>
      </c>
      <c r="D534" s="2">
        <v>44022.543749999997</v>
      </c>
      <c r="E534" s="1">
        <f>YEAR(dataset[[#This Row],[Date Published]])</f>
        <v>2020</v>
      </c>
      <c r="F534">
        <v>83143</v>
      </c>
      <c r="G534">
        <v>1087</v>
      </c>
      <c r="H534">
        <v>14</v>
      </c>
      <c r="I534">
        <v>172</v>
      </c>
    </row>
    <row r="535" spans="1:9" x14ac:dyDescent="0.25">
      <c r="A535" s="1" t="s">
        <v>308</v>
      </c>
      <c r="B535" s="1" t="s">
        <v>321</v>
      </c>
      <c r="C535" s="1" t="s">
        <v>322</v>
      </c>
      <c r="D535" s="2">
        <v>44151.497673611113</v>
      </c>
      <c r="E535" s="1">
        <f>YEAR(dataset[[#This Row],[Date Published]])</f>
        <v>2020</v>
      </c>
      <c r="F535">
        <v>38996</v>
      </c>
      <c r="G535">
        <v>571</v>
      </c>
      <c r="H535">
        <v>2</v>
      </c>
      <c r="I535">
        <v>120</v>
      </c>
    </row>
    <row r="536" spans="1:9" x14ac:dyDescent="0.25">
      <c r="A536" s="1" t="s">
        <v>308</v>
      </c>
      <c r="B536" s="1" t="s">
        <v>327</v>
      </c>
      <c r="C536" s="1" t="s">
        <v>328</v>
      </c>
      <c r="D536" s="2">
        <v>44144.435543981483</v>
      </c>
      <c r="E536" s="1">
        <f>YEAR(dataset[[#This Row],[Date Published]])</f>
        <v>2020</v>
      </c>
      <c r="F536">
        <v>200531</v>
      </c>
      <c r="G536">
        <v>5097</v>
      </c>
      <c r="H536">
        <v>69</v>
      </c>
      <c r="I536">
        <v>388</v>
      </c>
    </row>
    <row r="537" spans="1:9" x14ac:dyDescent="0.25">
      <c r="A537" s="1" t="s">
        <v>308</v>
      </c>
      <c r="B537" s="1" t="s">
        <v>323</v>
      </c>
      <c r="C537" s="1" t="s">
        <v>324</v>
      </c>
      <c r="D537" s="2">
        <v>44144.550416666665</v>
      </c>
      <c r="E537" s="1">
        <f>YEAR(dataset[[#This Row],[Date Published]])</f>
        <v>2020</v>
      </c>
      <c r="F537">
        <v>22348</v>
      </c>
      <c r="G537">
        <v>406</v>
      </c>
      <c r="H537">
        <v>10</v>
      </c>
      <c r="I537">
        <v>162</v>
      </c>
    </row>
    <row r="538" spans="1:9" x14ac:dyDescent="0.25">
      <c r="A538" s="1" t="s">
        <v>308</v>
      </c>
      <c r="B538" s="1" t="s">
        <v>1098</v>
      </c>
      <c r="C538" s="1" t="s">
        <v>1099</v>
      </c>
      <c r="D538" s="2">
        <v>44144.478472222225</v>
      </c>
      <c r="E538" s="1">
        <f>YEAR(dataset[[#This Row],[Date Published]])</f>
        <v>2020</v>
      </c>
      <c r="F538">
        <v>19770</v>
      </c>
      <c r="G538">
        <v>519</v>
      </c>
      <c r="H538">
        <v>6</v>
      </c>
      <c r="I538">
        <v>126</v>
      </c>
    </row>
    <row r="539" spans="1:9" x14ac:dyDescent="0.25">
      <c r="A539" s="1" t="s">
        <v>1100</v>
      </c>
      <c r="B539" s="1" t="s">
        <v>1101</v>
      </c>
      <c r="C539" s="1" t="s">
        <v>1102</v>
      </c>
      <c r="D539" s="2">
        <v>43604.812523148146</v>
      </c>
      <c r="E539" s="1">
        <f>YEAR(dataset[[#This Row],[Date Published]])</f>
        <v>2019</v>
      </c>
      <c r="F539">
        <v>1359095</v>
      </c>
      <c r="G539">
        <v>24902</v>
      </c>
      <c r="H539">
        <v>365</v>
      </c>
      <c r="I539">
        <v>779</v>
      </c>
    </row>
    <row r="540" spans="1:9" x14ac:dyDescent="0.25">
      <c r="A540" s="1" t="s">
        <v>1100</v>
      </c>
      <c r="B540" s="1" t="s">
        <v>1103</v>
      </c>
      <c r="C540" s="1" t="s">
        <v>1104</v>
      </c>
      <c r="D540" s="2">
        <v>43925.708680555559</v>
      </c>
      <c r="E540" s="1">
        <f>YEAR(dataset[[#This Row],[Date Published]])</f>
        <v>2020</v>
      </c>
      <c r="F540">
        <v>1063241</v>
      </c>
      <c r="G540">
        <v>30121</v>
      </c>
      <c r="H540">
        <v>363</v>
      </c>
      <c r="I540">
        <v>1391</v>
      </c>
    </row>
    <row r="541" spans="1:9" x14ac:dyDescent="0.25">
      <c r="A541" s="1" t="s">
        <v>1100</v>
      </c>
      <c r="B541" s="1" t="s">
        <v>1105</v>
      </c>
      <c r="C541" s="1" t="s">
        <v>1106</v>
      </c>
      <c r="D541" s="2">
        <v>43841.370717592596</v>
      </c>
      <c r="E541" s="1">
        <f>YEAR(dataset[[#This Row],[Date Published]])</f>
        <v>2020</v>
      </c>
      <c r="F541">
        <v>370604</v>
      </c>
      <c r="G541">
        <v>8397</v>
      </c>
      <c r="H541">
        <v>96</v>
      </c>
      <c r="I541">
        <v>552</v>
      </c>
    </row>
    <row r="542" spans="1:9" x14ac:dyDescent="0.25">
      <c r="A542" s="1" t="s">
        <v>1100</v>
      </c>
      <c r="B542" s="1" t="s">
        <v>1107</v>
      </c>
      <c r="C542" s="1" t="s">
        <v>1108</v>
      </c>
      <c r="D542" s="2">
        <v>43727.8125</v>
      </c>
      <c r="E542" s="1">
        <f>YEAR(dataset[[#This Row],[Date Published]])</f>
        <v>2019</v>
      </c>
      <c r="F542">
        <v>554748</v>
      </c>
      <c r="G542">
        <v>10969</v>
      </c>
      <c r="H542">
        <v>267</v>
      </c>
      <c r="I542">
        <v>244</v>
      </c>
    </row>
    <row r="543" spans="1:9" x14ac:dyDescent="0.25">
      <c r="A543" s="1" t="s">
        <v>1100</v>
      </c>
      <c r="B543" s="1" t="s">
        <v>1109</v>
      </c>
      <c r="C543" s="1" t="s">
        <v>1110</v>
      </c>
      <c r="D543" s="2">
        <v>42496.810277777775</v>
      </c>
      <c r="E543" s="1">
        <f>YEAR(dataset[[#This Row],[Date Published]])</f>
        <v>2016</v>
      </c>
      <c r="F543">
        <v>1651860</v>
      </c>
      <c r="G543">
        <v>33438</v>
      </c>
      <c r="H543">
        <v>272</v>
      </c>
      <c r="I543">
        <v>3088</v>
      </c>
    </row>
    <row r="544" spans="1:9" x14ac:dyDescent="0.25">
      <c r="A544" s="1" t="s">
        <v>1100</v>
      </c>
      <c r="B544" s="1" t="s">
        <v>1111</v>
      </c>
      <c r="C544" s="1" t="s">
        <v>1112</v>
      </c>
      <c r="D544" s="2">
        <v>42867.812511574077</v>
      </c>
      <c r="E544" s="1">
        <f>YEAR(dataset[[#This Row],[Date Published]])</f>
        <v>2017</v>
      </c>
      <c r="F544">
        <v>642543</v>
      </c>
      <c r="G544">
        <v>19462</v>
      </c>
      <c r="H544">
        <v>266</v>
      </c>
      <c r="I544">
        <v>960</v>
      </c>
    </row>
    <row r="545" spans="1:9" x14ac:dyDescent="0.25">
      <c r="A545" s="1" t="s">
        <v>1100</v>
      </c>
      <c r="B545" s="1" t="s">
        <v>1113</v>
      </c>
      <c r="C545" s="1" t="s">
        <v>1114</v>
      </c>
      <c r="D545" s="2">
        <v>42876.363993055558</v>
      </c>
      <c r="E545" s="1">
        <f>YEAR(dataset[[#This Row],[Date Published]])</f>
        <v>2017</v>
      </c>
      <c r="F545">
        <v>372265</v>
      </c>
      <c r="G545">
        <v>4211</v>
      </c>
      <c r="H545">
        <v>112</v>
      </c>
      <c r="I545">
        <v>512</v>
      </c>
    </row>
    <row r="546" spans="1:9" x14ac:dyDescent="0.25">
      <c r="A546" s="1" t="s">
        <v>1100</v>
      </c>
      <c r="B546" s="1" t="s">
        <v>1115</v>
      </c>
      <c r="C546" s="1" t="s">
        <v>1116</v>
      </c>
      <c r="D546" s="2">
        <v>44130.8125462963</v>
      </c>
      <c r="E546" s="1">
        <f>YEAR(dataset[[#This Row],[Date Published]])</f>
        <v>2020</v>
      </c>
      <c r="F546">
        <v>12523</v>
      </c>
      <c r="G546">
        <v>444</v>
      </c>
      <c r="H546">
        <v>11</v>
      </c>
      <c r="I546">
        <v>52</v>
      </c>
    </row>
    <row r="547" spans="1:9" x14ac:dyDescent="0.25">
      <c r="A547" s="1" t="s">
        <v>1100</v>
      </c>
      <c r="B547" s="1" t="s">
        <v>1117</v>
      </c>
      <c r="C547" s="1" t="s">
        <v>1118</v>
      </c>
      <c r="D547" s="2">
        <v>44064.75949074074</v>
      </c>
      <c r="E547" s="1">
        <f>YEAR(dataset[[#This Row],[Date Published]])</f>
        <v>2020</v>
      </c>
      <c r="F547">
        <v>306770</v>
      </c>
      <c r="G547">
        <v>9817</v>
      </c>
      <c r="H547">
        <v>201</v>
      </c>
      <c r="I547">
        <v>939</v>
      </c>
    </row>
    <row r="548" spans="1:9" x14ac:dyDescent="0.25">
      <c r="A548" s="1" t="s">
        <v>1100</v>
      </c>
      <c r="B548" s="1" t="s">
        <v>1119</v>
      </c>
      <c r="C548" s="1" t="s">
        <v>1120</v>
      </c>
      <c r="D548" s="2">
        <v>44064.708368055559</v>
      </c>
      <c r="E548" s="1">
        <f>YEAR(dataset[[#This Row],[Date Published]])</f>
        <v>2020</v>
      </c>
      <c r="F548">
        <v>412423</v>
      </c>
      <c r="G548">
        <v>9820</v>
      </c>
      <c r="H548">
        <v>274</v>
      </c>
      <c r="I548">
        <v>798</v>
      </c>
    </row>
    <row r="549" spans="1:9" x14ac:dyDescent="0.25">
      <c r="A549" s="1" t="s">
        <v>1121</v>
      </c>
      <c r="B549" s="1" t="s">
        <v>1122</v>
      </c>
      <c r="C549" s="1" t="s">
        <v>1123</v>
      </c>
      <c r="D549" s="2">
        <v>43562.593634259261</v>
      </c>
      <c r="E549" s="1">
        <f>YEAR(dataset[[#This Row],[Date Published]])</f>
        <v>2019</v>
      </c>
      <c r="F549">
        <v>2491130</v>
      </c>
      <c r="G549">
        <v>10200</v>
      </c>
      <c r="H549">
        <v>1867</v>
      </c>
      <c r="I549">
        <v>7</v>
      </c>
    </row>
    <row r="550" spans="1:9" x14ac:dyDescent="0.25">
      <c r="A550" s="1" t="s">
        <v>1121</v>
      </c>
      <c r="B550" s="1" t="s">
        <v>1124</v>
      </c>
      <c r="C550" s="1" t="s">
        <v>1125</v>
      </c>
      <c r="D550" s="2">
        <v>43725.454282407409</v>
      </c>
      <c r="E550" s="1">
        <f>YEAR(dataset[[#This Row],[Date Published]])</f>
        <v>2019</v>
      </c>
      <c r="F550">
        <v>381426</v>
      </c>
      <c r="G550">
        <v>2993</v>
      </c>
      <c r="H550">
        <v>291</v>
      </c>
      <c r="I550">
        <v>7</v>
      </c>
    </row>
    <row r="551" spans="1:9" x14ac:dyDescent="0.25">
      <c r="A551" s="1" t="s">
        <v>1121</v>
      </c>
      <c r="B551" s="1" t="s">
        <v>1126</v>
      </c>
      <c r="C551" s="1" t="s">
        <v>1127</v>
      </c>
      <c r="D551" s="2">
        <v>43713.617476851854</v>
      </c>
      <c r="E551" s="1">
        <f>YEAR(dataset[[#This Row],[Date Published]])</f>
        <v>2019</v>
      </c>
      <c r="F551">
        <v>831841</v>
      </c>
      <c r="G551">
        <v>5740</v>
      </c>
      <c r="H551">
        <v>807</v>
      </c>
      <c r="I551">
        <v>2</v>
      </c>
    </row>
    <row r="552" spans="1:9" x14ac:dyDescent="0.25">
      <c r="A552" s="1" t="s">
        <v>1121</v>
      </c>
      <c r="B552" s="1" t="s">
        <v>1128</v>
      </c>
      <c r="C552" s="1" t="s">
        <v>1129</v>
      </c>
      <c r="D552" s="2">
        <v>43500.573750000003</v>
      </c>
      <c r="E552" s="1">
        <f>YEAR(dataset[[#This Row],[Date Published]])</f>
        <v>2019</v>
      </c>
      <c r="F552">
        <v>971032</v>
      </c>
      <c r="G552">
        <v>5630</v>
      </c>
      <c r="H552">
        <v>877</v>
      </c>
      <c r="I552">
        <v>6</v>
      </c>
    </row>
    <row r="553" spans="1:9" x14ac:dyDescent="0.25">
      <c r="A553" s="1" t="s">
        <v>1121</v>
      </c>
      <c r="B553" s="1" t="s">
        <v>1130</v>
      </c>
      <c r="C553" s="1" t="s">
        <v>1131</v>
      </c>
      <c r="D553" s="2">
        <v>43771.764467592591</v>
      </c>
      <c r="E553" s="1">
        <f>YEAR(dataset[[#This Row],[Date Published]])</f>
        <v>2019</v>
      </c>
      <c r="F553">
        <v>113648</v>
      </c>
      <c r="G553">
        <v>1139</v>
      </c>
      <c r="H553">
        <v>157</v>
      </c>
      <c r="I553">
        <v>31</v>
      </c>
    </row>
    <row r="554" spans="1:9" x14ac:dyDescent="0.25">
      <c r="A554" s="1" t="s">
        <v>1121</v>
      </c>
      <c r="B554" s="1" t="s">
        <v>1132</v>
      </c>
      <c r="C554" s="1" t="s">
        <v>1133</v>
      </c>
      <c r="D554" s="2">
        <v>44134.033518518518</v>
      </c>
      <c r="E554" s="1">
        <f>YEAR(dataset[[#This Row],[Date Published]])</f>
        <v>2020</v>
      </c>
      <c r="F554">
        <v>581</v>
      </c>
      <c r="G554">
        <v>12</v>
      </c>
      <c r="H554">
        <v>0</v>
      </c>
      <c r="I554">
        <v>3</v>
      </c>
    </row>
    <row r="555" spans="1:9" x14ac:dyDescent="0.25">
      <c r="A555" s="1" t="s">
        <v>1121</v>
      </c>
      <c r="B555" s="1" t="s">
        <v>1134</v>
      </c>
      <c r="C555" s="1" t="s">
        <v>1135</v>
      </c>
      <c r="D555" s="2">
        <v>43553.535821759258</v>
      </c>
      <c r="E555" s="1">
        <f>YEAR(dataset[[#This Row],[Date Published]])</f>
        <v>2019</v>
      </c>
      <c r="F555">
        <v>1411361</v>
      </c>
      <c r="G555">
        <v>6042</v>
      </c>
      <c r="H555">
        <v>1627</v>
      </c>
      <c r="I555">
        <v>8</v>
      </c>
    </row>
    <row r="556" spans="1:9" x14ac:dyDescent="0.25">
      <c r="A556" s="1" t="s">
        <v>1121</v>
      </c>
      <c r="B556" s="1" t="s">
        <v>1136</v>
      </c>
      <c r="C556" s="1" t="s">
        <v>1137</v>
      </c>
      <c r="D556" s="2">
        <v>43496.545057870368</v>
      </c>
      <c r="E556" s="1">
        <f>YEAR(dataset[[#This Row],[Date Published]])</f>
        <v>2019</v>
      </c>
      <c r="F556">
        <v>1083328</v>
      </c>
      <c r="G556">
        <v>2749</v>
      </c>
      <c r="H556">
        <v>914</v>
      </c>
      <c r="I556">
        <v>1</v>
      </c>
    </row>
    <row r="557" spans="1:9" x14ac:dyDescent="0.25">
      <c r="A557" s="1" t="s">
        <v>1121</v>
      </c>
      <c r="B557" s="1" t="s">
        <v>1138</v>
      </c>
      <c r="C557" s="1" t="s">
        <v>1139</v>
      </c>
      <c r="D557" s="2">
        <v>43111.791747685187</v>
      </c>
      <c r="E557" s="1">
        <f>YEAR(dataset[[#This Row],[Date Published]])</f>
        <v>2018</v>
      </c>
      <c r="F557">
        <v>29932535</v>
      </c>
      <c r="G557">
        <v>105517</v>
      </c>
      <c r="H557">
        <v>26671</v>
      </c>
      <c r="I557">
        <v>2</v>
      </c>
    </row>
    <row r="558" spans="1:9" x14ac:dyDescent="0.25">
      <c r="A558" s="1" t="s">
        <v>1121</v>
      </c>
      <c r="B558" s="1" t="s">
        <v>1140</v>
      </c>
      <c r="C558" s="1" t="s">
        <v>1141</v>
      </c>
      <c r="D558" s="2">
        <v>44149.641458333332</v>
      </c>
      <c r="E558" s="1">
        <f>YEAR(dataset[[#This Row],[Date Published]])</f>
        <v>2020</v>
      </c>
      <c r="F558">
        <v>51445</v>
      </c>
      <c r="G558">
        <v>629</v>
      </c>
      <c r="H558">
        <v>188</v>
      </c>
      <c r="I558">
        <v>25</v>
      </c>
    </row>
    <row r="559" spans="1:9" x14ac:dyDescent="0.25">
      <c r="A559" s="1" t="s">
        <v>1142</v>
      </c>
      <c r="B559" s="1" t="s">
        <v>1143</v>
      </c>
      <c r="C559" s="1" t="s">
        <v>1144</v>
      </c>
      <c r="D559" s="2">
        <v>43239.475243055553</v>
      </c>
      <c r="E559" s="1">
        <f>YEAR(dataset[[#This Row],[Date Published]])</f>
        <v>2018</v>
      </c>
      <c r="F559">
        <v>727111</v>
      </c>
      <c r="G559">
        <v>7235</v>
      </c>
      <c r="H559">
        <v>225</v>
      </c>
      <c r="I559">
        <v>27</v>
      </c>
    </row>
    <row r="560" spans="1:9" x14ac:dyDescent="0.25">
      <c r="A560" s="1" t="s">
        <v>1142</v>
      </c>
      <c r="B560" s="1" t="s">
        <v>1145</v>
      </c>
      <c r="C560" s="1" t="s">
        <v>1146</v>
      </c>
      <c r="D560" s="2">
        <v>43359.708449074074</v>
      </c>
      <c r="E560" s="1">
        <f>YEAR(dataset[[#This Row],[Date Published]])</f>
        <v>2018</v>
      </c>
      <c r="F560">
        <v>302537</v>
      </c>
      <c r="G560">
        <v>2330</v>
      </c>
      <c r="H560">
        <v>113</v>
      </c>
      <c r="I560">
        <v>2</v>
      </c>
    </row>
    <row r="561" spans="1:9" x14ac:dyDescent="0.25">
      <c r="A561" s="1" t="s">
        <v>1142</v>
      </c>
      <c r="B561" s="1" t="s">
        <v>1147</v>
      </c>
      <c r="C561" s="1" t="s">
        <v>1148</v>
      </c>
      <c r="D561" s="2">
        <v>43114.738553240742</v>
      </c>
      <c r="E561" s="1">
        <f>YEAR(dataset[[#This Row],[Date Published]])</f>
        <v>2018</v>
      </c>
      <c r="F561">
        <v>68219</v>
      </c>
      <c r="G561">
        <v>1190</v>
      </c>
      <c r="H561">
        <v>24</v>
      </c>
      <c r="I561">
        <v>1</v>
      </c>
    </row>
    <row r="562" spans="1:9" x14ac:dyDescent="0.25">
      <c r="A562" s="1" t="s">
        <v>1142</v>
      </c>
      <c r="B562" s="1" t="s">
        <v>1149</v>
      </c>
      <c r="C562" s="1" t="s">
        <v>1150</v>
      </c>
      <c r="D562" s="2">
        <v>42774.911296296297</v>
      </c>
      <c r="E562" s="1">
        <f>YEAR(dataset[[#This Row],[Date Published]])</f>
        <v>2017</v>
      </c>
      <c r="F562">
        <v>4914436</v>
      </c>
      <c r="G562">
        <v>68701</v>
      </c>
      <c r="H562">
        <v>1369</v>
      </c>
      <c r="I562">
        <v>4220</v>
      </c>
    </row>
    <row r="563" spans="1:9" x14ac:dyDescent="0.25">
      <c r="A563" s="1" t="s">
        <v>1142</v>
      </c>
      <c r="B563" s="1" t="s">
        <v>1151</v>
      </c>
      <c r="C563" s="1" t="s">
        <v>1152</v>
      </c>
      <c r="D563" s="2">
        <v>44126.124409722222</v>
      </c>
      <c r="E563" s="1">
        <f>YEAR(dataset[[#This Row],[Date Published]])</f>
        <v>2020</v>
      </c>
      <c r="F563">
        <v>30856</v>
      </c>
      <c r="G563">
        <v>2360</v>
      </c>
      <c r="H563">
        <v>73</v>
      </c>
      <c r="I563">
        <v>787</v>
      </c>
    </row>
    <row r="564" spans="1:9" x14ac:dyDescent="0.25">
      <c r="A564" s="1" t="s">
        <v>1142</v>
      </c>
      <c r="B564" s="1" t="s">
        <v>1153</v>
      </c>
      <c r="C564" s="1" t="s">
        <v>1154</v>
      </c>
      <c r="D564" s="2">
        <v>43309.626550925925</v>
      </c>
      <c r="E564" s="1">
        <f>YEAR(dataset[[#This Row],[Date Published]])</f>
        <v>2018</v>
      </c>
      <c r="F564">
        <v>604262</v>
      </c>
      <c r="G564">
        <v>9859</v>
      </c>
      <c r="H564">
        <v>248</v>
      </c>
      <c r="I564">
        <v>501</v>
      </c>
    </row>
    <row r="565" spans="1:9" x14ac:dyDescent="0.25">
      <c r="A565" s="1" t="s">
        <v>1142</v>
      </c>
      <c r="B565" s="1" t="s">
        <v>1155</v>
      </c>
      <c r="C565" s="1" t="s">
        <v>1156</v>
      </c>
      <c r="D565" s="2">
        <v>43134.75</v>
      </c>
      <c r="E565" s="1">
        <f>YEAR(dataset[[#This Row],[Date Published]])</f>
        <v>2018</v>
      </c>
      <c r="F565">
        <v>90672</v>
      </c>
      <c r="G565">
        <v>1962</v>
      </c>
      <c r="H565">
        <v>141</v>
      </c>
      <c r="I565">
        <v>250</v>
      </c>
    </row>
    <row r="566" spans="1:9" x14ac:dyDescent="0.25">
      <c r="A566" s="1" t="s">
        <v>1142</v>
      </c>
      <c r="B566" s="1" t="s">
        <v>1157</v>
      </c>
      <c r="C566" s="1" t="s">
        <v>1158</v>
      </c>
      <c r="D566" s="2">
        <v>43021.810312499998</v>
      </c>
      <c r="E566" s="1">
        <f>YEAR(dataset[[#This Row],[Date Published]])</f>
        <v>2017</v>
      </c>
      <c r="F566">
        <v>867661</v>
      </c>
      <c r="G566">
        <v>7878</v>
      </c>
      <c r="H566">
        <v>305</v>
      </c>
      <c r="I566">
        <v>193</v>
      </c>
    </row>
    <row r="567" spans="1:9" x14ac:dyDescent="0.25">
      <c r="A567" s="1" t="s">
        <v>1142</v>
      </c>
      <c r="B567" s="1" t="s">
        <v>1159</v>
      </c>
      <c r="C567" s="1" t="s">
        <v>1160</v>
      </c>
      <c r="D567" s="2">
        <v>43526.41678240741</v>
      </c>
      <c r="E567" s="1">
        <f>YEAR(dataset[[#This Row],[Date Published]])</f>
        <v>2019</v>
      </c>
      <c r="F567">
        <v>331170</v>
      </c>
      <c r="G567">
        <v>2566</v>
      </c>
      <c r="H567">
        <v>109</v>
      </c>
      <c r="I567">
        <v>55</v>
      </c>
    </row>
    <row r="568" spans="1:9" x14ac:dyDescent="0.25">
      <c r="A568" s="1" t="s">
        <v>1142</v>
      </c>
      <c r="B568" s="1" t="s">
        <v>1161</v>
      </c>
      <c r="C568" s="1" t="s">
        <v>1162</v>
      </c>
      <c r="D568" s="2">
        <v>43021.810266203705</v>
      </c>
      <c r="E568" s="1">
        <f>YEAR(dataset[[#This Row],[Date Published]])</f>
        <v>2017</v>
      </c>
      <c r="F568">
        <v>84829</v>
      </c>
      <c r="G568">
        <v>1052</v>
      </c>
      <c r="H568">
        <v>25</v>
      </c>
      <c r="I568">
        <v>38</v>
      </c>
    </row>
    <row r="569" spans="1:9" x14ac:dyDescent="0.25">
      <c r="A569" s="1" t="s">
        <v>1163</v>
      </c>
      <c r="B569" s="1" t="s">
        <v>1164</v>
      </c>
      <c r="C569" s="1" t="s">
        <v>1165</v>
      </c>
      <c r="D569" s="2">
        <v>44151.15179398148</v>
      </c>
      <c r="E569" s="1">
        <f>YEAR(dataset[[#This Row],[Date Published]])</f>
        <v>2020</v>
      </c>
      <c r="F569">
        <v>18859</v>
      </c>
      <c r="G569">
        <v>506</v>
      </c>
      <c r="H569">
        <v>19</v>
      </c>
      <c r="I569">
        <v>106</v>
      </c>
    </row>
    <row r="570" spans="1:9" x14ac:dyDescent="0.25">
      <c r="A570" s="1" t="s">
        <v>1163</v>
      </c>
      <c r="B570" s="1" t="s">
        <v>1166</v>
      </c>
      <c r="C570" s="1" t="s">
        <v>1167</v>
      </c>
      <c r="D570" s="2">
        <v>43982.815625000003</v>
      </c>
      <c r="E570" s="1">
        <f>YEAR(dataset[[#This Row],[Date Published]])</f>
        <v>2020</v>
      </c>
      <c r="F570">
        <v>344977</v>
      </c>
      <c r="G570">
        <v>3705</v>
      </c>
      <c r="H570">
        <v>197</v>
      </c>
      <c r="I570">
        <v>167</v>
      </c>
    </row>
    <row r="571" spans="1:9" x14ac:dyDescent="0.25">
      <c r="A571" s="1" t="s">
        <v>1163</v>
      </c>
      <c r="B571" s="1" t="s">
        <v>1168</v>
      </c>
      <c r="C571" s="1" t="s">
        <v>1169</v>
      </c>
      <c r="D571" s="2">
        <v>44149.220497685186</v>
      </c>
      <c r="E571" s="1">
        <f>YEAR(dataset[[#This Row],[Date Published]])</f>
        <v>2020</v>
      </c>
      <c r="F571">
        <v>40419</v>
      </c>
      <c r="G571">
        <v>374</v>
      </c>
      <c r="H571">
        <v>21</v>
      </c>
      <c r="I571">
        <v>47</v>
      </c>
    </row>
    <row r="572" spans="1:9" x14ac:dyDescent="0.25">
      <c r="A572" s="1" t="s">
        <v>1163</v>
      </c>
      <c r="B572" s="1" t="s">
        <v>1170</v>
      </c>
      <c r="C572" s="1" t="s">
        <v>1171</v>
      </c>
      <c r="D572" s="2">
        <v>43995.421238425923</v>
      </c>
      <c r="E572" s="1">
        <f>YEAR(dataset[[#This Row],[Date Published]])</f>
        <v>2020</v>
      </c>
      <c r="F572">
        <v>38841</v>
      </c>
      <c r="G572">
        <v>369</v>
      </c>
      <c r="H572">
        <v>31</v>
      </c>
      <c r="I572">
        <v>29</v>
      </c>
    </row>
    <row r="573" spans="1:9" x14ac:dyDescent="0.25">
      <c r="A573" s="1" t="s">
        <v>1163</v>
      </c>
      <c r="B573" s="1" t="s">
        <v>1172</v>
      </c>
      <c r="C573" s="1" t="s">
        <v>1173</v>
      </c>
      <c r="D573" s="2">
        <v>44149.657476851855</v>
      </c>
      <c r="E573" s="1">
        <f>YEAR(dataset[[#This Row],[Date Published]])</f>
        <v>2020</v>
      </c>
      <c r="F573">
        <v>37692</v>
      </c>
      <c r="G573">
        <v>404</v>
      </c>
      <c r="H573">
        <v>24</v>
      </c>
      <c r="I573">
        <v>33</v>
      </c>
    </row>
    <row r="574" spans="1:9" x14ac:dyDescent="0.25">
      <c r="A574" s="1" t="s">
        <v>1163</v>
      </c>
      <c r="B574" s="1" t="s">
        <v>1174</v>
      </c>
      <c r="C574" s="1" t="s">
        <v>1175</v>
      </c>
      <c r="D574" s="2">
        <v>44010.927303240744</v>
      </c>
      <c r="E574" s="1">
        <f>YEAR(dataset[[#This Row],[Date Published]])</f>
        <v>2020</v>
      </c>
      <c r="F574">
        <v>63764</v>
      </c>
      <c r="G574">
        <v>764</v>
      </c>
      <c r="H574">
        <v>41</v>
      </c>
      <c r="I574">
        <v>98</v>
      </c>
    </row>
    <row r="575" spans="1:9" x14ac:dyDescent="0.25">
      <c r="A575" s="1" t="s">
        <v>1163</v>
      </c>
      <c r="B575" s="1" t="s">
        <v>1176</v>
      </c>
      <c r="C575" s="1" t="s">
        <v>1177</v>
      </c>
      <c r="D575" s="2">
        <v>43991.809027777781</v>
      </c>
      <c r="E575" s="1">
        <f>YEAR(dataset[[#This Row],[Date Published]])</f>
        <v>2020</v>
      </c>
      <c r="F575">
        <v>55636</v>
      </c>
      <c r="G575">
        <v>625</v>
      </c>
      <c r="H575">
        <v>47</v>
      </c>
      <c r="I575">
        <v>59</v>
      </c>
    </row>
    <row r="576" spans="1:9" x14ac:dyDescent="0.25">
      <c r="A576" s="1" t="s">
        <v>1163</v>
      </c>
      <c r="B576" s="1" t="s">
        <v>1178</v>
      </c>
      <c r="C576" s="1" t="s">
        <v>1179</v>
      </c>
      <c r="D576" s="2">
        <v>44016.547013888892</v>
      </c>
      <c r="E576" s="1">
        <f>YEAR(dataset[[#This Row],[Date Published]])</f>
        <v>2020</v>
      </c>
      <c r="F576">
        <v>7193</v>
      </c>
      <c r="G576">
        <v>106</v>
      </c>
      <c r="H576">
        <v>3</v>
      </c>
      <c r="I576">
        <v>14</v>
      </c>
    </row>
    <row r="577" spans="1:9" x14ac:dyDescent="0.25">
      <c r="A577" s="1" t="s">
        <v>1163</v>
      </c>
      <c r="B577" s="1" t="s">
        <v>1180</v>
      </c>
      <c r="C577" s="1" t="s">
        <v>1181</v>
      </c>
      <c r="D577" s="2">
        <v>44041.198009259257</v>
      </c>
      <c r="E577" s="1">
        <f>YEAR(dataset[[#This Row],[Date Published]])</f>
        <v>2020</v>
      </c>
      <c r="F577">
        <v>51124</v>
      </c>
      <c r="G577">
        <v>533</v>
      </c>
      <c r="H577">
        <v>53</v>
      </c>
      <c r="I577">
        <v>55</v>
      </c>
    </row>
    <row r="578" spans="1:9" x14ac:dyDescent="0.25">
      <c r="A578" s="1" t="s">
        <v>1163</v>
      </c>
      <c r="B578" s="1" t="s">
        <v>1182</v>
      </c>
      <c r="C578" s="1" t="s">
        <v>1183</v>
      </c>
      <c r="D578" s="2">
        <v>44065.733078703706</v>
      </c>
      <c r="E578" s="1">
        <f>YEAR(dataset[[#This Row],[Date Published]])</f>
        <v>2020</v>
      </c>
      <c r="F578">
        <v>24186</v>
      </c>
      <c r="G578">
        <v>272</v>
      </c>
      <c r="H578">
        <v>24</v>
      </c>
      <c r="I578">
        <v>33</v>
      </c>
    </row>
    <row r="579" spans="1:9" x14ac:dyDescent="0.25">
      <c r="A579" s="1" t="s">
        <v>1184</v>
      </c>
      <c r="B579" s="1" t="s">
        <v>1185</v>
      </c>
      <c r="C579" s="1" t="s">
        <v>1186</v>
      </c>
      <c r="D579" s="2">
        <v>43729.291712962964</v>
      </c>
      <c r="E579" s="1">
        <f>YEAR(dataset[[#This Row],[Date Published]])</f>
        <v>2019</v>
      </c>
      <c r="F579">
        <v>11355310</v>
      </c>
      <c r="G579">
        <v>73300</v>
      </c>
      <c r="H579">
        <v>9282</v>
      </c>
      <c r="I579">
        <v>751</v>
      </c>
    </row>
    <row r="580" spans="1:9" x14ac:dyDescent="0.25">
      <c r="A580" s="1" t="s">
        <v>1184</v>
      </c>
      <c r="B580" s="1" t="s">
        <v>1187</v>
      </c>
      <c r="C580" s="1" t="s">
        <v>1188</v>
      </c>
      <c r="D580" s="2">
        <v>44153.312523148146</v>
      </c>
      <c r="E580" s="1">
        <f>YEAR(dataset[[#This Row],[Date Published]])</f>
        <v>2020</v>
      </c>
      <c r="F580">
        <v>17514</v>
      </c>
      <c r="G580">
        <v>2084</v>
      </c>
      <c r="H580">
        <v>55</v>
      </c>
      <c r="I580">
        <v>67</v>
      </c>
    </row>
    <row r="581" spans="1:9" x14ac:dyDescent="0.25">
      <c r="A581" s="1" t="s">
        <v>1184</v>
      </c>
      <c r="B581" s="1" t="s">
        <v>1189</v>
      </c>
      <c r="C581" s="1" t="s">
        <v>1190</v>
      </c>
      <c r="D581" s="2">
        <v>43780.070833333331</v>
      </c>
      <c r="E581" s="1">
        <f>YEAR(dataset[[#This Row],[Date Published]])</f>
        <v>2019</v>
      </c>
      <c r="F581">
        <v>367293</v>
      </c>
      <c r="G581">
        <v>3997</v>
      </c>
      <c r="H581">
        <v>232</v>
      </c>
      <c r="I581">
        <v>156</v>
      </c>
    </row>
    <row r="582" spans="1:9" x14ac:dyDescent="0.25">
      <c r="A582" s="1" t="s">
        <v>1184</v>
      </c>
      <c r="B582" s="1" t="s">
        <v>1191</v>
      </c>
      <c r="C582" s="1" t="s">
        <v>1192</v>
      </c>
      <c r="D582" s="2">
        <v>44111.66679398148</v>
      </c>
      <c r="E582" s="1">
        <f>YEAR(dataset[[#This Row],[Date Published]])</f>
        <v>2020</v>
      </c>
      <c r="F582">
        <v>1741211</v>
      </c>
      <c r="G582">
        <v>16612</v>
      </c>
      <c r="H582">
        <v>1604</v>
      </c>
      <c r="I582">
        <v>386</v>
      </c>
    </row>
    <row r="583" spans="1:9" x14ac:dyDescent="0.25">
      <c r="A583" s="1" t="s">
        <v>1184</v>
      </c>
      <c r="B583" s="1" t="s">
        <v>1193</v>
      </c>
      <c r="C583" s="1" t="s">
        <v>1194</v>
      </c>
      <c r="D583" s="2">
        <v>44135.750127314815</v>
      </c>
      <c r="E583" s="1">
        <f>YEAR(dataset[[#This Row],[Date Published]])</f>
        <v>2020</v>
      </c>
      <c r="F583">
        <v>291057</v>
      </c>
      <c r="G583">
        <v>16577</v>
      </c>
      <c r="H583">
        <v>162</v>
      </c>
      <c r="I583">
        <v>2014</v>
      </c>
    </row>
    <row r="584" spans="1:9" x14ac:dyDescent="0.25">
      <c r="A584" s="1" t="s">
        <v>1184</v>
      </c>
      <c r="B584" s="1" t="s">
        <v>1195</v>
      </c>
      <c r="C584" s="1" t="s">
        <v>1196</v>
      </c>
      <c r="D584" s="2">
        <v>43695.666689814818</v>
      </c>
      <c r="E584" s="1">
        <f>YEAR(dataset[[#This Row],[Date Published]])</f>
        <v>2019</v>
      </c>
      <c r="F584">
        <v>323460</v>
      </c>
      <c r="G584">
        <v>909</v>
      </c>
      <c r="H584">
        <v>61</v>
      </c>
      <c r="I584">
        <v>50</v>
      </c>
    </row>
    <row r="585" spans="1:9" x14ac:dyDescent="0.25">
      <c r="A585" s="1" t="s">
        <v>1184</v>
      </c>
      <c r="B585" s="1" t="s">
        <v>1197</v>
      </c>
      <c r="C585" s="1" t="s">
        <v>1198</v>
      </c>
      <c r="D585" s="2">
        <v>44148.791805555556</v>
      </c>
      <c r="E585" s="1">
        <f>YEAR(dataset[[#This Row],[Date Published]])</f>
        <v>2020</v>
      </c>
      <c r="F585">
        <v>122375</v>
      </c>
      <c r="G585">
        <v>12642</v>
      </c>
      <c r="H585">
        <v>117</v>
      </c>
      <c r="I585">
        <v>3038</v>
      </c>
    </row>
    <row r="586" spans="1:9" x14ac:dyDescent="0.25">
      <c r="A586" s="1" t="s">
        <v>1184</v>
      </c>
      <c r="B586" s="1" t="s">
        <v>1199</v>
      </c>
      <c r="C586" s="1" t="s">
        <v>1200</v>
      </c>
      <c r="D586" s="2">
        <v>44152.250127314815</v>
      </c>
      <c r="E586" s="1">
        <f>YEAR(dataset[[#This Row],[Date Published]])</f>
        <v>2020</v>
      </c>
      <c r="F586">
        <v>46970</v>
      </c>
      <c r="G586">
        <v>6017</v>
      </c>
      <c r="H586">
        <v>139</v>
      </c>
      <c r="I586">
        <v>1420</v>
      </c>
    </row>
    <row r="587" spans="1:9" x14ac:dyDescent="0.25">
      <c r="A587" s="1" t="s">
        <v>1184</v>
      </c>
      <c r="B587" s="1" t="s">
        <v>1201</v>
      </c>
      <c r="C587" s="1" t="s">
        <v>1202</v>
      </c>
      <c r="D587" s="2">
        <v>44153.333344907405</v>
      </c>
      <c r="E587" s="1">
        <f>YEAR(dataset[[#This Row],[Date Published]])</f>
        <v>2020</v>
      </c>
      <c r="F587">
        <v>1424</v>
      </c>
      <c r="G587">
        <v>61</v>
      </c>
      <c r="H587">
        <v>6</v>
      </c>
      <c r="I587">
        <v>14</v>
      </c>
    </row>
    <row r="588" spans="1:9" x14ac:dyDescent="0.25">
      <c r="A588" s="1" t="s">
        <v>1184</v>
      </c>
      <c r="B588" s="1" t="s">
        <v>1203</v>
      </c>
      <c r="C588" s="1" t="s">
        <v>1204</v>
      </c>
      <c r="D588" s="2">
        <v>44151.979247685187</v>
      </c>
      <c r="E588" s="1">
        <f>YEAR(dataset[[#This Row],[Date Published]])</f>
        <v>2020</v>
      </c>
      <c r="F588">
        <v>14453</v>
      </c>
      <c r="G588">
        <v>1535</v>
      </c>
      <c r="H588">
        <v>24</v>
      </c>
      <c r="I588">
        <v>83</v>
      </c>
    </row>
    <row r="589" spans="1:9" x14ac:dyDescent="0.25">
      <c r="A589" s="1" t="s">
        <v>1205</v>
      </c>
      <c r="B589" s="1" t="s">
        <v>1206</v>
      </c>
      <c r="C589" s="1" t="s">
        <v>1207</v>
      </c>
      <c r="D589" s="2">
        <v>41485.696342592593</v>
      </c>
      <c r="E589" s="1">
        <f>YEAR(dataset[[#This Row],[Date Published]])</f>
        <v>2013</v>
      </c>
      <c r="F589">
        <v>2932267</v>
      </c>
      <c r="G589">
        <v>9593</v>
      </c>
      <c r="H589">
        <v>623</v>
      </c>
      <c r="I589">
        <v>698</v>
      </c>
    </row>
    <row r="590" spans="1:9" x14ac:dyDescent="0.25">
      <c r="A590" s="1" t="s">
        <v>1205</v>
      </c>
      <c r="B590" s="1" t="s">
        <v>1208</v>
      </c>
      <c r="C590" s="1" t="s">
        <v>1209</v>
      </c>
      <c r="D590" s="2">
        <v>41993.055462962962</v>
      </c>
      <c r="E590" s="1">
        <f>YEAR(dataset[[#This Row],[Date Published]])</f>
        <v>2014</v>
      </c>
      <c r="F590">
        <v>2963090</v>
      </c>
      <c r="G590">
        <v>14834</v>
      </c>
      <c r="H590">
        <v>578</v>
      </c>
      <c r="I590">
        <v>1309</v>
      </c>
    </row>
    <row r="591" spans="1:9" x14ac:dyDescent="0.25">
      <c r="A591" s="1" t="s">
        <v>1205</v>
      </c>
      <c r="B591" s="1" t="s">
        <v>1210</v>
      </c>
      <c r="C591" s="1" t="s">
        <v>1211</v>
      </c>
      <c r="D591" s="2">
        <v>43719.093865740739</v>
      </c>
      <c r="E591" s="1">
        <f>YEAR(dataset[[#This Row],[Date Published]])</f>
        <v>2019</v>
      </c>
      <c r="F591">
        <v>514209</v>
      </c>
      <c r="G591">
        <v>3868</v>
      </c>
      <c r="H591">
        <v>238</v>
      </c>
      <c r="I591">
        <v>168</v>
      </c>
    </row>
    <row r="592" spans="1:9" x14ac:dyDescent="0.25">
      <c r="A592" s="1" t="s">
        <v>1205</v>
      </c>
      <c r="B592" s="1" t="s">
        <v>1212</v>
      </c>
      <c r="C592" s="1" t="s">
        <v>1213</v>
      </c>
      <c r="D592" s="2">
        <v>40687.831979166665</v>
      </c>
      <c r="E592" s="1">
        <f>YEAR(dataset[[#This Row],[Date Published]])</f>
        <v>2011</v>
      </c>
      <c r="F592">
        <v>1709065</v>
      </c>
      <c r="G592">
        <v>6175</v>
      </c>
      <c r="H592">
        <v>325</v>
      </c>
      <c r="I592">
        <v>417</v>
      </c>
    </row>
    <row r="593" spans="1:9" x14ac:dyDescent="0.25">
      <c r="A593" s="1" t="s">
        <v>1205</v>
      </c>
      <c r="B593" s="1" t="s">
        <v>1214</v>
      </c>
      <c r="C593" s="1" t="s">
        <v>1215</v>
      </c>
      <c r="D593" s="2">
        <v>43996.78833333333</v>
      </c>
      <c r="E593" s="1">
        <f>YEAR(dataset[[#This Row],[Date Published]])</f>
        <v>2020</v>
      </c>
      <c r="F593">
        <v>2729</v>
      </c>
      <c r="G593">
        <v>28</v>
      </c>
      <c r="H593">
        <v>2</v>
      </c>
      <c r="I593">
        <v>3</v>
      </c>
    </row>
    <row r="594" spans="1:9" x14ac:dyDescent="0.25">
      <c r="A594" s="1" t="s">
        <v>1205</v>
      </c>
      <c r="B594" s="1" t="s">
        <v>1216</v>
      </c>
      <c r="C594" s="1" t="s">
        <v>1217</v>
      </c>
      <c r="D594" s="2">
        <v>39674.706331018519</v>
      </c>
      <c r="E594" s="1">
        <f>YEAR(dataset[[#This Row],[Date Published]])</f>
        <v>2008</v>
      </c>
      <c r="F594">
        <v>3000919</v>
      </c>
      <c r="G594">
        <v>8724</v>
      </c>
      <c r="H594">
        <v>381</v>
      </c>
      <c r="I594">
        <v>6</v>
      </c>
    </row>
    <row r="595" spans="1:9" x14ac:dyDescent="0.25">
      <c r="A595" s="1" t="s">
        <v>1205</v>
      </c>
      <c r="B595" s="1" t="s">
        <v>1218</v>
      </c>
      <c r="C595" s="1" t="s">
        <v>1219</v>
      </c>
      <c r="D595" s="2">
        <v>41774.045254629629</v>
      </c>
      <c r="E595" s="1">
        <f>YEAR(dataset[[#This Row],[Date Published]])</f>
        <v>2014</v>
      </c>
      <c r="F595">
        <v>354558</v>
      </c>
      <c r="G595">
        <v>1502</v>
      </c>
      <c r="H595">
        <v>92</v>
      </c>
      <c r="I595">
        <v>54</v>
      </c>
    </row>
    <row r="596" spans="1:9" x14ac:dyDescent="0.25">
      <c r="A596" s="1" t="s">
        <v>1205</v>
      </c>
      <c r="B596" s="1" t="s">
        <v>1220</v>
      </c>
      <c r="C596" s="1" t="s">
        <v>1221</v>
      </c>
      <c r="D596" s="2">
        <v>42901.764224537037</v>
      </c>
      <c r="E596" s="1">
        <f>YEAR(dataset[[#This Row],[Date Published]])</f>
        <v>2017</v>
      </c>
      <c r="F596">
        <v>197879</v>
      </c>
      <c r="G596">
        <v>1832</v>
      </c>
      <c r="H596">
        <v>157</v>
      </c>
      <c r="I596">
        <v>141</v>
      </c>
    </row>
    <row r="597" spans="1:9" x14ac:dyDescent="0.25">
      <c r="A597" s="1" t="s">
        <v>1205</v>
      </c>
      <c r="B597" s="1" t="s">
        <v>1222</v>
      </c>
      <c r="C597" s="1" t="s">
        <v>1223</v>
      </c>
      <c r="D597" s="2">
        <v>42818.757534722223</v>
      </c>
      <c r="E597" s="1">
        <f>YEAR(dataset[[#This Row],[Date Published]])</f>
        <v>2017</v>
      </c>
      <c r="F597">
        <v>723733</v>
      </c>
      <c r="G597">
        <v>2537</v>
      </c>
      <c r="H597">
        <v>192</v>
      </c>
      <c r="I597">
        <v>12</v>
      </c>
    </row>
    <row r="598" spans="1:9" x14ac:dyDescent="0.25">
      <c r="A598" s="1" t="s">
        <v>1205</v>
      </c>
      <c r="B598" s="1" t="s">
        <v>1224</v>
      </c>
      <c r="C598" s="1" t="s">
        <v>1225</v>
      </c>
      <c r="D598" s="2">
        <v>39467.143831018519</v>
      </c>
      <c r="E598" s="1">
        <f>YEAR(dataset[[#This Row],[Date Published]])</f>
        <v>2008</v>
      </c>
      <c r="F598">
        <v>1110564</v>
      </c>
      <c r="G598">
        <v>1811</v>
      </c>
      <c r="H598">
        <v>86</v>
      </c>
      <c r="I598">
        <v>1</v>
      </c>
    </row>
    <row r="599" spans="1:9" x14ac:dyDescent="0.25">
      <c r="A599" s="1" t="s">
        <v>1226</v>
      </c>
      <c r="B599" s="1" t="s">
        <v>1227</v>
      </c>
      <c r="C599" s="1" t="s">
        <v>1228</v>
      </c>
      <c r="D599" s="2">
        <v>43916.941307870373</v>
      </c>
      <c r="E599" s="1">
        <f>YEAR(dataset[[#This Row],[Date Published]])</f>
        <v>2020</v>
      </c>
      <c r="F599">
        <v>80278</v>
      </c>
      <c r="G599">
        <v>1424</v>
      </c>
      <c r="H599">
        <v>37</v>
      </c>
      <c r="I599">
        <v>313</v>
      </c>
    </row>
    <row r="600" spans="1:9" x14ac:dyDescent="0.25">
      <c r="A600" s="1" t="s">
        <v>1226</v>
      </c>
      <c r="B600" s="1" t="s">
        <v>1229</v>
      </c>
      <c r="C600" s="1" t="s">
        <v>1230</v>
      </c>
      <c r="D600" s="2">
        <v>43936.104131944441</v>
      </c>
      <c r="E600" s="1">
        <f>YEAR(dataset[[#This Row],[Date Published]])</f>
        <v>2020</v>
      </c>
      <c r="F600">
        <v>424857</v>
      </c>
      <c r="G600">
        <v>12536</v>
      </c>
      <c r="H600">
        <v>257</v>
      </c>
      <c r="I600">
        <v>1850</v>
      </c>
    </row>
    <row r="601" spans="1:9" x14ac:dyDescent="0.25">
      <c r="A601" s="1" t="s">
        <v>1226</v>
      </c>
      <c r="B601" s="1" t="s">
        <v>1231</v>
      </c>
      <c r="C601" s="1" t="s">
        <v>1232</v>
      </c>
      <c r="D601" s="2">
        <v>41325.612407407411</v>
      </c>
      <c r="E601" s="1">
        <f>YEAR(dataset[[#This Row],[Date Published]])</f>
        <v>2013</v>
      </c>
      <c r="F601">
        <v>3733947</v>
      </c>
      <c r="G601">
        <v>50940</v>
      </c>
      <c r="H601">
        <v>558</v>
      </c>
      <c r="I601">
        <v>2223</v>
      </c>
    </row>
    <row r="602" spans="1:9" x14ac:dyDescent="0.25">
      <c r="A602" s="1" t="s">
        <v>1226</v>
      </c>
      <c r="B602" s="1" t="s">
        <v>1233</v>
      </c>
      <c r="C602" s="1" t="s">
        <v>1234</v>
      </c>
      <c r="D602" s="2">
        <v>43576.750023148146</v>
      </c>
      <c r="E602" s="1">
        <f>YEAR(dataset[[#This Row],[Date Published]])</f>
        <v>2019</v>
      </c>
      <c r="F602">
        <v>65094</v>
      </c>
      <c r="G602">
        <v>2172</v>
      </c>
      <c r="H602">
        <v>81</v>
      </c>
      <c r="I602">
        <v>174</v>
      </c>
    </row>
    <row r="603" spans="1:9" x14ac:dyDescent="0.25">
      <c r="A603" s="1" t="s">
        <v>1226</v>
      </c>
      <c r="B603" s="1" t="s">
        <v>1235</v>
      </c>
      <c r="C603" s="1" t="s">
        <v>1236</v>
      </c>
      <c r="D603" s="2">
        <v>41495.668182870373</v>
      </c>
      <c r="E603" s="1">
        <f>YEAR(dataset[[#This Row],[Date Published]])</f>
        <v>2013</v>
      </c>
      <c r="F603">
        <v>450264</v>
      </c>
      <c r="G603">
        <v>3111</v>
      </c>
      <c r="H603">
        <v>101</v>
      </c>
      <c r="I603">
        <v>130</v>
      </c>
    </row>
    <row r="604" spans="1:9" x14ac:dyDescent="0.25">
      <c r="A604" s="1" t="s">
        <v>1226</v>
      </c>
      <c r="B604" s="1" t="s">
        <v>1237</v>
      </c>
      <c r="C604" s="1" t="s">
        <v>1238</v>
      </c>
      <c r="D604" s="2">
        <v>43580.144490740742</v>
      </c>
      <c r="E604" s="1">
        <f>YEAR(dataset[[#This Row],[Date Published]])</f>
        <v>2019</v>
      </c>
      <c r="F604">
        <v>240788</v>
      </c>
      <c r="G604">
        <v>5348</v>
      </c>
      <c r="H604">
        <v>98</v>
      </c>
      <c r="I604">
        <v>1289</v>
      </c>
    </row>
    <row r="605" spans="1:9" x14ac:dyDescent="0.25">
      <c r="A605" s="1" t="s">
        <v>1226</v>
      </c>
      <c r="B605" s="1" t="s">
        <v>1239</v>
      </c>
      <c r="C605" s="1" t="s">
        <v>1240</v>
      </c>
      <c r="D605" s="2">
        <v>44071.945902777778</v>
      </c>
      <c r="E605" s="1">
        <f>YEAR(dataset[[#This Row],[Date Published]])</f>
        <v>2020</v>
      </c>
      <c r="F605">
        <v>7056</v>
      </c>
      <c r="G605">
        <v>185</v>
      </c>
      <c r="H605">
        <v>5</v>
      </c>
      <c r="I605">
        <v>61</v>
      </c>
    </row>
    <row r="606" spans="1:9" x14ac:dyDescent="0.25">
      <c r="A606" s="1" t="s">
        <v>1226</v>
      </c>
      <c r="B606" s="1" t="s">
        <v>1241</v>
      </c>
      <c r="C606" s="1" t="s">
        <v>1242</v>
      </c>
      <c r="D606" s="2">
        <v>43710.916701388887</v>
      </c>
      <c r="E606" s="1">
        <f>YEAR(dataset[[#This Row],[Date Published]])</f>
        <v>2019</v>
      </c>
      <c r="F606">
        <v>975607</v>
      </c>
      <c r="G606">
        <v>50235</v>
      </c>
      <c r="H606">
        <v>497</v>
      </c>
      <c r="I606">
        <v>3252</v>
      </c>
    </row>
    <row r="607" spans="1:9" x14ac:dyDescent="0.25">
      <c r="A607" s="1" t="s">
        <v>1226</v>
      </c>
      <c r="B607" s="1" t="s">
        <v>1243</v>
      </c>
      <c r="C607" s="1" t="s">
        <v>1244</v>
      </c>
      <c r="D607" s="2">
        <v>42376.912592592591</v>
      </c>
      <c r="E607" s="1">
        <f>YEAR(dataset[[#This Row],[Date Published]])</f>
        <v>2016</v>
      </c>
      <c r="F607">
        <v>1230334</v>
      </c>
      <c r="G607">
        <v>19617</v>
      </c>
      <c r="H607">
        <v>448</v>
      </c>
      <c r="I607">
        <v>3559</v>
      </c>
    </row>
    <row r="608" spans="1:9" x14ac:dyDescent="0.25">
      <c r="A608" s="1" t="s">
        <v>1226</v>
      </c>
      <c r="B608" s="1" t="s">
        <v>1245</v>
      </c>
      <c r="C608" s="1" t="s">
        <v>1246</v>
      </c>
      <c r="D608" s="2">
        <v>43945.810127314813</v>
      </c>
      <c r="E608" s="1">
        <f>YEAR(dataset[[#This Row],[Date Published]])</f>
        <v>2020</v>
      </c>
      <c r="F608">
        <v>14351</v>
      </c>
      <c r="G608">
        <v>186</v>
      </c>
      <c r="H608">
        <v>5</v>
      </c>
      <c r="I608">
        <v>60</v>
      </c>
    </row>
    <row r="609" spans="1:9" x14ac:dyDescent="0.25">
      <c r="A609" s="1" t="s">
        <v>1247</v>
      </c>
      <c r="B609" s="1" t="s">
        <v>1248</v>
      </c>
      <c r="C609" s="1" t="s">
        <v>1249</v>
      </c>
      <c r="D609" s="2">
        <v>43930.515543981484</v>
      </c>
      <c r="E609" s="1">
        <f>YEAR(dataset[[#This Row],[Date Published]])</f>
        <v>2020</v>
      </c>
      <c r="F609">
        <v>3703</v>
      </c>
      <c r="G609">
        <v>49</v>
      </c>
      <c r="H609">
        <v>1</v>
      </c>
      <c r="I609">
        <v>2</v>
      </c>
    </row>
    <row r="610" spans="1:9" x14ac:dyDescent="0.25">
      <c r="A610" s="1" t="s">
        <v>1247</v>
      </c>
      <c r="B610" s="1" t="s">
        <v>1250</v>
      </c>
      <c r="C610" s="1" t="s">
        <v>1251</v>
      </c>
      <c r="D610" s="2">
        <v>40111.586469907408</v>
      </c>
      <c r="E610" s="1">
        <f>YEAR(dataset[[#This Row],[Date Published]])</f>
        <v>2009</v>
      </c>
      <c r="F610">
        <v>180430</v>
      </c>
      <c r="G610">
        <v>496</v>
      </c>
      <c r="H610">
        <v>30</v>
      </c>
      <c r="I610">
        <v>181</v>
      </c>
    </row>
    <row r="611" spans="1:9" x14ac:dyDescent="0.25">
      <c r="A611" s="1" t="s">
        <v>1247</v>
      </c>
      <c r="B611" s="1" t="s">
        <v>1252</v>
      </c>
      <c r="C611" s="1" t="s">
        <v>1253</v>
      </c>
      <c r="D611" s="2">
        <v>43510.898194444446</v>
      </c>
      <c r="E611" s="1">
        <f>YEAR(dataset[[#This Row],[Date Published]])</f>
        <v>2019</v>
      </c>
      <c r="F611">
        <v>4235</v>
      </c>
      <c r="G611">
        <v>46</v>
      </c>
      <c r="H611">
        <v>0</v>
      </c>
      <c r="I611">
        <v>8</v>
      </c>
    </row>
    <row r="612" spans="1:9" x14ac:dyDescent="0.25">
      <c r="A612" s="1" t="s">
        <v>1247</v>
      </c>
      <c r="B612" s="1" t="s">
        <v>1254</v>
      </c>
      <c r="C612" s="1" t="s">
        <v>1255</v>
      </c>
      <c r="D612" s="2">
        <v>41884.90048611111</v>
      </c>
      <c r="E612" s="1">
        <f>YEAR(dataset[[#This Row],[Date Published]])</f>
        <v>2014</v>
      </c>
      <c r="F612">
        <v>29531</v>
      </c>
      <c r="G612">
        <v>150</v>
      </c>
      <c r="H612">
        <v>8</v>
      </c>
      <c r="I612">
        <v>26</v>
      </c>
    </row>
    <row r="613" spans="1:9" x14ac:dyDescent="0.25">
      <c r="A613" s="1" t="s">
        <v>1247</v>
      </c>
      <c r="B613" s="1" t="s">
        <v>1256</v>
      </c>
      <c r="C613" s="1" t="s">
        <v>1257</v>
      </c>
      <c r="D613" s="2">
        <v>44015.909942129627</v>
      </c>
      <c r="E613" s="1">
        <f>YEAR(dataset[[#This Row],[Date Published]])</f>
        <v>2020</v>
      </c>
      <c r="F613">
        <v>1267</v>
      </c>
      <c r="G613">
        <v>24</v>
      </c>
      <c r="H613">
        <v>0</v>
      </c>
      <c r="I613">
        <v>5</v>
      </c>
    </row>
    <row r="614" spans="1:9" x14ac:dyDescent="0.25">
      <c r="A614" s="1" t="s">
        <v>1247</v>
      </c>
      <c r="B614" s="1" t="s">
        <v>1258</v>
      </c>
      <c r="C614" s="1" t="s">
        <v>1259</v>
      </c>
      <c r="D614" s="2">
        <v>41549.993530092594</v>
      </c>
      <c r="E614" s="1">
        <f>YEAR(dataset[[#This Row],[Date Published]])</f>
        <v>2013</v>
      </c>
      <c r="F614">
        <v>112164</v>
      </c>
      <c r="G614">
        <v>359</v>
      </c>
      <c r="H614">
        <v>10</v>
      </c>
      <c r="I614">
        <v>33</v>
      </c>
    </row>
    <row r="615" spans="1:9" x14ac:dyDescent="0.25">
      <c r="A615" s="1" t="s">
        <v>1247</v>
      </c>
      <c r="B615" s="1" t="s">
        <v>1260</v>
      </c>
      <c r="C615" s="1" t="s">
        <v>1261</v>
      </c>
      <c r="D615" s="2">
        <v>40090.690312500003</v>
      </c>
      <c r="E615" s="1">
        <f>YEAR(dataset[[#This Row],[Date Published]])</f>
        <v>2009</v>
      </c>
      <c r="F615">
        <v>133657</v>
      </c>
      <c r="G615">
        <v>300</v>
      </c>
      <c r="H615">
        <v>18</v>
      </c>
      <c r="I615">
        <v>101</v>
      </c>
    </row>
    <row r="616" spans="1:9" x14ac:dyDescent="0.25">
      <c r="A616" s="1" t="s">
        <v>1247</v>
      </c>
      <c r="B616" s="1" t="s">
        <v>62</v>
      </c>
      <c r="C616" s="1" t="s">
        <v>63</v>
      </c>
      <c r="D616" s="2">
        <v>42102.411828703705</v>
      </c>
      <c r="E616" s="1">
        <f>YEAR(dataset[[#This Row],[Date Published]])</f>
        <v>2015</v>
      </c>
      <c r="F616">
        <v>50456396</v>
      </c>
      <c r="G616">
        <v>202721</v>
      </c>
      <c r="H616">
        <v>26770</v>
      </c>
      <c r="I616">
        <v>1</v>
      </c>
    </row>
    <row r="617" spans="1:9" x14ac:dyDescent="0.25">
      <c r="A617" s="1" t="s">
        <v>1247</v>
      </c>
      <c r="B617" s="1" t="s">
        <v>288</v>
      </c>
      <c r="C617" s="1" t="s">
        <v>289</v>
      </c>
      <c r="D617" s="2">
        <v>43341.43236111111</v>
      </c>
      <c r="E617" s="1">
        <f>YEAR(dataset[[#This Row],[Date Published]])</f>
        <v>2018</v>
      </c>
      <c r="F617">
        <v>171532</v>
      </c>
      <c r="G617">
        <v>700</v>
      </c>
      <c r="H617">
        <v>71</v>
      </c>
      <c r="I617">
        <v>43</v>
      </c>
    </row>
    <row r="618" spans="1:9" x14ac:dyDescent="0.25">
      <c r="A618" s="1" t="s">
        <v>1247</v>
      </c>
      <c r="B618" s="1" t="s">
        <v>294</v>
      </c>
      <c r="C618" s="1" t="s">
        <v>295</v>
      </c>
      <c r="D618" s="2">
        <v>43993.927974537037</v>
      </c>
      <c r="E618" s="1">
        <f>YEAR(dataset[[#This Row],[Date Published]])</f>
        <v>2020</v>
      </c>
      <c r="F618">
        <v>181976</v>
      </c>
      <c r="G618">
        <v>1223</v>
      </c>
      <c r="H618">
        <v>84</v>
      </c>
      <c r="I618">
        <v>111</v>
      </c>
    </row>
    <row r="619" spans="1:9" x14ac:dyDescent="0.25">
      <c r="A619" s="1" t="s">
        <v>1262</v>
      </c>
      <c r="B619" s="1" t="s">
        <v>1263</v>
      </c>
      <c r="C619" s="1" t="s">
        <v>1264</v>
      </c>
      <c r="D619" s="2">
        <v>42771.811226851853</v>
      </c>
      <c r="E619" s="1">
        <f>YEAR(dataset[[#This Row],[Date Published]])</f>
        <v>2017</v>
      </c>
      <c r="F619">
        <v>155899</v>
      </c>
      <c r="G619">
        <v>1637</v>
      </c>
      <c r="H619">
        <v>34</v>
      </c>
      <c r="I619">
        <v>161</v>
      </c>
    </row>
    <row r="620" spans="1:9" x14ac:dyDescent="0.25">
      <c r="A620" s="1" t="s">
        <v>1262</v>
      </c>
      <c r="B620" s="1" t="s">
        <v>1265</v>
      </c>
      <c r="C620" s="1" t="s">
        <v>1266</v>
      </c>
      <c r="D620" s="2">
        <v>42225.435972222222</v>
      </c>
      <c r="E620" s="1">
        <f>YEAR(dataset[[#This Row],[Date Published]])</f>
        <v>2015</v>
      </c>
      <c r="F620">
        <v>1055337</v>
      </c>
      <c r="G620">
        <v>2147</v>
      </c>
      <c r="H620">
        <v>423</v>
      </c>
      <c r="I620">
        <v>26</v>
      </c>
    </row>
    <row r="621" spans="1:9" x14ac:dyDescent="0.25">
      <c r="A621" s="1" t="s">
        <v>1262</v>
      </c>
      <c r="B621" s="1" t="s">
        <v>1267</v>
      </c>
      <c r="C621" s="1" t="s">
        <v>1268</v>
      </c>
      <c r="D621" s="2">
        <v>43818.791724537034</v>
      </c>
      <c r="E621" s="1">
        <f>YEAR(dataset[[#This Row],[Date Published]])</f>
        <v>2019</v>
      </c>
      <c r="F621">
        <v>86057</v>
      </c>
      <c r="G621">
        <v>4570</v>
      </c>
      <c r="H621">
        <v>47</v>
      </c>
      <c r="I621">
        <v>1057</v>
      </c>
    </row>
    <row r="622" spans="1:9" x14ac:dyDescent="0.25">
      <c r="A622" s="1" t="s">
        <v>1262</v>
      </c>
      <c r="B622" s="1" t="s">
        <v>1269</v>
      </c>
      <c r="C622" s="1" t="s">
        <v>1270</v>
      </c>
      <c r="D622" s="2">
        <v>41800.672534722224</v>
      </c>
      <c r="E622" s="1">
        <f>YEAR(dataset[[#This Row],[Date Published]])</f>
        <v>2014</v>
      </c>
      <c r="F622">
        <v>358403</v>
      </c>
      <c r="G622">
        <v>1407</v>
      </c>
      <c r="H622">
        <v>74</v>
      </c>
      <c r="I622">
        <v>149</v>
      </c>
    </row>
    <row r="623" spans="1:9" x14ac:dyDescent="0.25">
      <c r="A623" s="1" t="s">
        <v>1262</v>
      </c>
      <c r="B623" s="1" t="s">
        <v>1271</v>
      </c>
      <c r="C623" s="1" t="s">
        <v>1272</v>
      </c>
      <c r="D623" s="2">
        <v>43466.6875</v>
      </c>
      <c r="E623" s="1">
        <f>YEAR(dataset[[#This Row],[Date Published]])</f>
        <v>2019</v>
      </c>
      <c r="F623">
        <v>33533</v>
      </c>
      <c r="G623">
        <v>77</v>
      </c>
      <c r="H623">
        <v>11</v>
      </c>
      <c r="I623">
        <v>1</v>
      </c>
    </row>
    <row r="624" spans="1:9" x14ac:dyDescent="0.25">
      <c r="A624" s="1" t="s">
        <v>1262</v>
      </c>
      <c r="B624" s="1" t="s">
        <v>1273</v>
      </c>
      <c r="C624" s="1" t="s">
        <v>1274</v>
      </c>
      <c r="D624" s="2">
        <v>42815.343715277777</v>
      </c>
      <c r="E624" s="1">
        <f>YEAR(dataset[[#This Row],[Date Published]])</f>
        <v>2017</v>
      </c>
      <c r="F624">
        <v>54147</v>
      </c>
      <c r="G624">
        <v>47</v>
      </c>
      <c r="H624">
        <v>9</v>
      </c>
      <c r="I624">
        <v>7</v>
      </c>
    </row>
    <row r="625" spans="1:9" x14ac:dyDescent="0.25">
      <c r="A625" s="1" t="s">
        <v>1262</v>
      </c>
      <c r="B625" s="1" t="s">
        <v>1275</v>
      </c>
      <c r="C625" s="1" t="s">
        <v>1276</v>
      </c>
      <c r="D625" s="2">
        <v>43444.4375</v>
      </c>
      <c r="E625" s="1">
        <f>YEAR(dataset[[#This Row],[Date Published]])</f>
        <v>2018</v>
      </c>
      <c r="F625">
        <v>10850</v>
      </c>
      <c r="G625">
        <v>21</v>
      </c>
      <c r="H625">
        <v>1</v>
      </c>
      <c r="I625">
        <v>1</v>
      </c>
    </row>
    <row r="626" spans="1:9" x14ac:dyDescent="0.25">
      <c r="A626" s="1" t="s">
        <v>1262</v>
      </c>
      <c r="B626" s="1" t="s">
        <v>1277</v>
      </c>
      <c r="C626" s="1" t="s">
        <v>1278</v>
      </c>
      <c r="D626" s="2">
        <v>42881.700057870374</v>
      </c>
      <c r="E626" s="1">
        <f>YEAR(dataset[[#This Row],[Date Published]])</f>
        <v>2017</v>
      </c>
      <c r="F626">
        <v>4715</v>
      </c>
      <c r="G626">
        <v>13</v>
      </c>
      <c r="H626">
        <v>4</v>
      </c>
      <c r="I626">
        <v>1</v>
      </c>
    </row>
    <row r="627" spans="1:9" x14ac:dyDescent="0.25">
      <c r="A627" s="1" t="s">
        <v>1262</v>
      </c>
      <c r="B627" s="1" t="s">
        <v>1279</v>
      </c>
      <c r="C627" s="1" t="s">
        <v>1280</v>
      </c>
      <c r="D627" s="2">
        <v>42229.030497685184</v>
      </c>
      <c r="E627" s="1">
        <f>YEAR(dataset[[#This Row],[Date Published]])</f>
        <v>2015</v>
      </c>
      <c r="F627">
        <v>178552</v>
      </c>
      <c r="G627">
        <v>112</v>
      </c>
      <c r="H627">
        <v>31</v>
      </c>
      <c r="I627">
        <v>1</v>
      </c>
    </row>
    <row r="628" spans="1:9" x14ac:dyDescent="0.25">
      <c r="A628" s="1" t="s">
        <v>1262</v>
      </c>
      <c r="B628" s="1" t="s">
        <v>1281</v>
      </c>
      <c r="C628" s="1" t="s">
        <v>1282</v>
      </c>
      <c r="D628" s="2">
        <v>43416.01972222222</v>
      </c>
      <c r="E628" s="1">
        <f>YEAR(dataset[[#This Row],[Date Published]])</f>
        <v>2018</v>
      </c>
      <c r="F628">
        <v>13973</v>
      </c>
      <c r="G628">
        <v>27</v>
      </c>
      <c r="H628">
        <v>4</v>
      </c>
      <c r="I628">
        <v>2</v>
      </c>
    </row>
    <row r="629" spans="1:9" x14ac:dyDescent="0.25">
      <c r="A629" s="1" t="s">
        <v>1283</v>
      </c>
      <c r="B629" s="1" t="s">
        <v>1284</v>
      </c>
      <c r="C629" s="1" t="s">
        <v>1285</v>
      </c>
      <c r="D629" s="2">
        <v>42748.620717592596</v>
      </c>
      <c r="E629" s="1">
        <f>YEAR(dataset[[#This Row],[Date Published]])</f>
        <v>2017</v>
      </c>
      <c r="F629">
        <v>703167</v>
      </c>
      <c r="G629">
        <v>3434</v>
      </c>
      <c r="H629">
        <v>322</v>
      </c>
      <c r="I629">
        <v>100</v>
      </c>
    </row>
    <row r="630" spans="1:9" x14ac:dyDescent="0.25">
      <c r="A630" s="1" t="s">
        <v>1283</v>
      </c>
      <c r="B630" s="1" t="s">
        <v>1286</v>
      </c>
      <c r="C630" s="1" t="s">
        <v>1287</v>
      </c>
      <c r="D630" s="2">
        <v>40989.362199074072</v>
      </c>
      <c r="E630" s="1">
        <f>YEAR(dataset[[#This Row],[Date Published]])</f>
        <v>2012</v>
      </c>
      <c r="F630">
        <v>3427188</v>
      </c>
      <c r="G630">
        <v>14015</v>
      </c>
      <c r="H630">
        <v>433</v>
      </c>
      <c r="I630">
        <v>79</v>
      </c>
    </row>
    <row r="631" spans="1:9" x14ac:dyDescent="0.25">
      <c r="A631" s="1" t="s">
        <v>1283</v>
      </c>
      <c r="B631" s="1" t="s">
        <v>1288</v>
      </c>
      <c r="C631" s="1" t="s">
        <v>1289</v>
      </c>
      <c r="D631" s="2">
        <v>43182.838506944441</v>
      </c>
      <c r="E631" s="1">
        <f>YEAR(dataset[[#This Row],[Date Published]])</f>
        <v>2018</v>
      </c>
      <c r="F631">
        <v>1466229</v>
      </c>
      <c r="G631">
        <v>13881</v>
      </c>
      <c r="H631">
        <v>450</v>
      </c>
      <c r="I631">
        <v>1489</v>
      </c>
    </row>
    <row r="632" spans="1:9" x14ac:dyDescent="0.25">
      <c r="A632" s="1" t="s">
        <v>1283</v>
      </c>
      <c r="B632" s="1" t="s">
        <v>1290</v>
      </c>
      <c r="C632" s="1" t="s">
        <v>1291</v>
      </c>
      <c r="D632" s="2">
        <v>38844.852303240739</v>
      </c>
      <c r="E632" s="1">
        <f>YEAR(dataset[[#This Row],[Date Published]])</f>
        <v>2006</v>
      </c>
      <c r="F632">
        <v>3212177</v>
      </c>
      <c r="G632">
        <v>11055</v>
      </c>
      <c r="H632">
        <v>350</v>
      </c>
      <c r="I632">
        <v>1843</v>
      </c>
    </row>
    <row r="633" spans="1:9" x14ac:dyDescent="0.25">
      <c r="A633" s="1" t="s">
        <v>1283</v>
      </c>
      <c r="B633" s="1" t="s">
        <v>1292</v>
      </c>
      <c r="C633" s="1" t="s">
        <v>1293</v>
      </c>
      <c r="D633" s="2">
        <v>42024.398622685185</v>
      </c>
      <c r="E633" s="1">
        <f>YEAR(dataset[[#This Row],[Date Published]])</f>
        <v>2015</v>
      </c>
      <c r="F633">
        <v>129506</v>
      </c>
      <c r="G633">
        <v>353</v>
      </c>
      <c r="H633">
        <v>38</v>
      </c>
      <c r="I633">
        <v>9</v>
      </c>
    </row>
    <row r="634" spans="1:9" x14ac:dyDescent="0.25">
      <c r="A634" s="1" t="s">
        <v>1283</v>
      </c>
      <c r="B634" s="1" t="s">
        <v>1294</v>
      </c>
      <c r="C634" s="1" t="s">
        <v>1295</v>
      </c>
      <c r="D634" s="2">
        <v>42024.398634259262</v>
      </c>
      <c r="E634" s="1">
        <f>YEAR(dataset[[#This Row],[Date Published]])</f>
        <v>2015</v>
      </c>
      <c r="F634">
        <v>144660</v>
      </c>
      <c r="G634">
        <v>305</v>
      </c>
      <c r="H634">
        <v>18</v>
      </c>
      <c r="I634">
        <v>26</v>
      </c>
    </row>
    <row r="635" spans="1:9" x14ac:dyDescent="0.25">
      <c r="A635" s="1" t="s">
        <v>1283</v>
      </c>
      <c r="B635" s="1" t="s">
        <v>1296</v>
      </c>
      <c r="C635" s="1" t="s">
        <v>1297</v>
      </c>
      <c r="D635" s="2">
        <v>42452.832094907404</v>
      </c>
      <c r="E635" s="1">
        <f>YEAR(dataset[[#This Row],[Date Published]])</f>
        <v>2016</v>
      </c>
      <c r="F635">
        <v>21635</v>
      </c>
      <c r="G635">
        <v>50</v>
      </c>
      <c r="H635">
        <v>6</v>
      </c>
      <c r="I635">
        <v>14</v>
      </c>
    </row>
    <row r="636" spans="1:9" x14ac:dyDescent="0.25">
      <c r="A636" s="1" t="s">
        <v>1283</v>
      </c>
      <c r="B636" s="1" t="s">
        <v>1298</v>
      </c>
      <c r="C636" s="1" t="s">
        <v>1299</v>
      </c>
      <c r="D636" s="2">
        <v>43931.890289351853</v>
      </c>
      <c r="E636" s="1">
        <f>YEAR(dataset[[#This Row],[Date Published]])</f>
        <v>2020</v>
      </c>
      <c r="F636">
        <v>10687</v>
      </c>
      <c r="G636">
        <v>164</v>
      </c>
      <c r="H636">
        <v>1</v>
      </c>
      <c r="I636">
        <v>13</v>
      </c>
    </row>
    <row r="637" spans="1:9" x14ac:dyDescent="0.25">
      <c r="A637" s="1" t="s">
        <v>1283</v>
      </c>
      <c r="B637" s="1" t="s">
        <v>1300</v>
      </c>
      <c r="C637" s="1" t="s">
        <v>1301</v>
      </c>
      <c r="D637" s="2">
        <v>43391.844965277778</v>
      </c>
      <c r="E637" s="1">
        <f>YEAR(dataset[[#This Row],[Date Published]])</f>
        <v>2018</v>
      </c>
      <c r="F637">
        <v>236402</v>
      </c>
      <c r="G637">
        <v>3139</v>
      </c>
      <c r="H637">
        <v>88</v>
      </c>
      <c r="I637">
        <v>934</v>
      </c>
    </row>
    <row r="638" spans="1:9" x14ac:dyDescent="0.25">
      <c r="A638" s="1" t="s">
        <v>1283</v>
      </c>
      <c r="B638" s="1" t="s">
        <v>1302</v>
      </c>
      <c r="C638" s="1" t="s">
        <v>1303</v>
      </c>
      <c r="D638" s="2">
        <v>41264.998101851852</v>
      </c>
      <c r="E638" s="1">
        <f>YEAR(dataset[[#This Row],[Date Published]])</f>
        <v>2012</v>
      </c>
      <c r="F638">
        <v>1667123</v>
      </c>
      <c r="G638">
        <v>11062</v>
      </c>
      <c r="H638">
        <v>395</v>
      </c>
      <c r="I638">
        <v>1048</v>
      </c>
    </row>
    <row r="639" spans="1:9" x14ac:dyDescent="0.25">
      <c r="A639" s="1" t="s">
        <v>1304</v>
      </c>
      <c r="B639" s="1" t="s">
        <v>1305</v>
      </c>
      <c r="C639" s="1" t="s">
        <v>1306</v>
      </c>
      <c r="D639" s="2">
        <v>42832.183611111112</v>
      </c>
      <c r="E639" s="1">
        <f>YEAR(dataset[[#This Row],[Date Published]])</f>
        <v>2017</v>
      </c>
      <c r="F639">
        <v>966407</v>
      </c>
      <c r="G639">
        <v>3873</v>
      </c>
      <c r="H639">
        <v>309</v>
      </c>
      <c r="I639">
        <v>91</v>
      </c>
    </row>
    <row r="640" spans="1:9" x14ac:dyDescent="0.25">
      <c r="A640" s="1" t="s">
        <v>1304</v>
      </c>
      <c r="B640" s="1" t="s">
        <v>1307</v>
      </c>
      <c r="C640" s="1" t="s">
        <v>1308</v>
      </c>
      <c r="D640" s="2">
        <v>41522.465590277781</v>
      </c>
      <c r="E640" s="1">
        <f>YEAR(dataset[[#This Row],[Date Published]])</f>
        <v>2013</v>
      </c>
      <c r="F640">
        <v>3545465</v>
      </c>
      <c r="G640">
        <v>20213</v>
      </c>
      <c r="H640">
        <v>848</v>
      </c>
      <c r="I640">
        <v>633</v>
      </c>
    </row>
    <row r="641" spans="1:9" x14ac:dyDescent="0.25">
      <c r="A641" s="1" t="s">
        <v>1304</v>
      </c>
      <c r="B641" s="1" t="s">
        <v>1309</v>
      </c>
      <c r="C641" s="1" t="s">
        <v>1310</v>
      </c>
      <c r="D641" s="2">
        <v>42045.847141203703</v>
      </c>
      <c r="E641" s="1">
        <f>YEAR(dataset[[#This Row],[Date Published]])</f>
        <v>2015</v>
      </c>
      <c r="F641">
        <v>8399868</v>
      </c>
      <c r="G641">
        <v>28177</v>
      </c>
      <c r="H641">
        <v>3892</v>
      </c>
      <c r="I641">
        <v>1296</v>
      </c>
    </row>
    <row r="642" spans="1:9" x14ac:dyDescent="0.25">
      <c r="A642" s="1" t="s">
        <v>1304</v>
      </c>
      <c r="B642" s="1" t="s">
        <v>1311</v>
      </c>
      <c r="C642" s="1" t="s">
        <v>1312</v>
      </c>
      <c r="D642" s="2">
        <v>43442.790277777778</v>
      </c>
      <c r="E642" s="1">
        <f>YEAR(dataset[[#This Row],[Date Published]])</f>
        <v>2018</v>
      </c>
      <c r="F642">
        <v>69442</v>
      </c>
      <c r="G642">
        <v>456</v>
      </c>
      <c r="H642">
        <v>18</v>
      </c>
      <c r="I642">
        <v>150</v>
      </c>
    </row>
    <row r="643" spans="1:9" x14ac:dyDescent="0.25">
      <c r="A643" s="1" t="s">
        <v>1304</v>
      </c>
      <c r="B643" s="1" t="s">
        <v>1313</v>
      </c>
      <c r="C643" s="1" t="s">
        <v>1314</v>
      </c>
      <c r="D643" s="2">
        <v>43694.645416666666</v>
      </c>
      <c r="E643" s="1">
        <f>YEAR(dataset[[#This Row],[Date Published]])</f>
        <v>2019</v>
      </c>
      <c r="F643">
        <v>100693</v>
      </c>
      <c r="G643">
        <v>252</v>
      </c>
      <c r="H643">
        <v>130</v>
      </c>
      <c r="I643">
        <v>27</v>
      </c>
    </row>
    <row r="644" spans="1:9" x14ac:dyDescent="0.25">
      <c r="A644" s="1" t="s">
        <v>1304</v>
      </c>
      <c r="B644" s="1" t="s">
        <v>1315</v>
      </c>
      <c r="C644" s="1" t="s">
        <v>1316</v>
      </c>
      <c r="D644" s="2">
        <v>43862.541712962964</v>
      </c>
      <c r="E644" s="1">
        <f>YEAR(dataset[[#This Row],[Date Published]])</f>
        <v>2020</v>
      </c>
      <c r="F644">
        <v>402425</v>
      </c>
      <c r="G644">
        <v>6278</v>
      </c>
      <c r="H644">
        <v>485</v>
      </c>
      <c r="I644">
        <v>606</v>
      </c>
    </row>
    <row r="645" spans="1:9" x14ac:dyDescent="0.25">
      <c r="A645" s="1" t="s">
        <v>1304</v>
      </c>
      <c r="B645" s="1" t="s">
        <v>1317</v>
      </c>
      <c r="C645" s="1" t="s">
        <v>1318</v>
      </c>
      <c r="D645" s="2">
        <v>41010.987361111111</v>
      </c>
      <c r="E645" s="1">
        <f>YEAR(dataset[[#This Row],[Date Published]])</f>
        <v>2012</v>
      </c>
      <c r="F645">
        <v>1303039</v>
      </c>
      <c r="G645">
        <v>4037</v>
      </c>
      <c r="H645">
        <v>268</v>
      </c>
      <c r="I645">
        <v>573</v>
      </c>
    </row>
    <row r="646" spans="1:9" x14ac:dyDescent="0.25">
      <c r="A646" s="1" t="s">
        <v>1304</v>
      </c>
      <c r="B646" s="1" t="s">
        <v>1319</v>
      </c>
      <c r="C646" s="1" t="s">
        <v>1320</v>
      </c>
      <c r="D646" s="2">
        <v>43531.833414351851</v>
      </c>
      <c r="E646" s="1">
        <f>YEAR(dataset[[#This Row],[Date Published]])</f>
        <v>2019</v>
      </c>
      <c r="F646">
        <v>208730</v>
      </c>
      <c r="G646">
        <v>1086</v>
      </c>
      <c r="H646">
        <v>72</v>
      </c>
      <c r="I646">
        <v>4</v>
      </c>
    </row>
    <row r="647" spans="1:9" x14ac:dyDescent="0.25">
      <c r="A647" s="1" t="s">
        <v>1304</v>
      </c>
      <c r="B647" s="1" t="s">
        <v>1321</v>
      </c>
      <c r="C647" s="1" t="s">
        <v>1322</v>
      </c>
      <c r="D647" s="2">
        <v>43564.257905092592</v>
      </c>
      <c r="E647" s="1">
        <f>YEAR(dataset[[#This Row],[Date Published]])</f>
        <v>2019</v>
      </c>
      <c r="F647">
        <v>166659</v>
      </c>
      <c r="G647">
        <v>1376</v>
      </c>
      <c r="H647">
        <v>54</v>
      </c>
      <c r="I647">
        <v>30</v>
      </c>
    </row>
    <row r="648" spans="1:9" x14ac:dyDescent="0.25">
      <c r="A648" s="1" t="s">
        <v>1304</v>
      </c>
      <c r="B648" s="1" t="s">
        <v>1323</v>
      </c>
      <c r="C648" s="1" t="s">
        <v>1324</v>
      </c>
      <c r="D648" s="2">
        <v>44019.583425925928</v>
      </c>
      <c r="E648" s="1">
        <f>YEAR(dataset[[#This Row],[Date Published]])</f>
        <v>2020</v>
      </c>
      <c r="F648">
        <v>70580</v>
      </c>
      <c r="G648">
        <v>1963</v>
      </c>
      <c r="H648">
        <v>37</v>
      </c>
      <c r="I648">
        <v>525</v>
      </c>
    </row>
    <row r="649" spans="1:9" x14ac:dyDescent="0.25">
      <c r="A649" s="1" t="s">
        <v>1325</v>
      </c>
      <c r="B649" s="1" t="s">
        <v>1326</v>
      </c>
      <c r="C649" s="1" t="s">
        <v>1327</v>
      </c>
      <c r="D649" s="2">
        <v>43106.541689814818</v>
      </c>
      <c r="E649" s="1">
        <f>YEAR(dataset[[#This Row],[Date Published]])</f>
        <v>2018</v>
      </c>
      <c r="F649">
        <v>12347002</v>
      </c>
      <c r="G649">
        <v>39086</v>
      </c>
      <c r="H649">
        <v>7473</v>
      </c>
      <c r="I649">
        <v>196</v>
      </c>
    </row>
    <row r="650" spans="1:9" x14ac:dyDescent="0.25">
      <c r="A650" s="1" t="s">
        <v>1325</v>
      </c>
      <c r="B650" s="1" t="s">
        <v>1328</v>
      </c>
      <c r="C650" s="1" t="s">
        <v>1329</v>
      </c>
      <c r="D650" s="2">
        <v>43001.541666666664</v>
      </c>
      <c r="E650" s="1">
        <f>YEAR(dataset[[#This Row],[Date Published]])</f>
        <v>2017</v>
      </c>
      <c r="F650">
        <v>15837848</v>
      </c>
      <c r="G650">
        <v>42336</v>
      </c>
      <c r="H650">
        <v>9726</v>
      </c>
      <c r="I650">
        <v>528</v>
      </c>
    </row>
    <row r="651" spans="1:9" x14ac:dyDescent="0.25">
      <c r="A651" s="1" t="s">
        <v>1325</v>
      </c>
      <c r="B651" s="1" t="s">
        <v>1330</v>
      </c>
      <c r="C651" s="1" t="s">
        <v>1331</v>
      </c>
      <c r="D651" s="2">
        <v>42999.625023148146</v>
      </c>
      <c r="E651" s="1">
        <f>YEAR(dataset[[#This Row],[Date Published]])</f>
        <v>2017</v>
      </c>
      <c r="F651">
        <v>5160006</v>
      </c>
      <c r="G651">
        <v>17967</v>
      </c>
      <c r="H651">
        <v>3855</v>
      </c>
      <c r="I651">
        <v>82</v>
      </c>
    </row>
    <row r="652" spans="1:9" x14ac:dyDescent="0.25">
      <c r="A652" s="1" t="s">
        <v>1325</v>
      </c>
      <c r="B652" s="1" t="s">
        <v>1332</v>
      </c>
      <c r="C652" s="1" t="s">
        <v>1333</v>
      </c>
      <c r="D652" s="2">
        <v>43197.541724537034</v>
      </c>
      <c r="E652" s="1">
        <f>YEAR(dataset[[#This Row],[Date Published]])</f>
        <v>2018</v>
      </c>
      <c r="F652">
        <v>6017259</v>
      </c>
      <c r="G652">
        <v>18871</v>
      </c>
      <c r="H652">
        <v>4683</v>
      </c>
      <c r="I652">
        <v>103</v>
      </c>
    </row>
    <row r="653" spans="1:9" x14ac:dyDescent="0.25">
      <c r="A653" s="1" t="s">
        <v>1325</v>
      </c>
      <c r="B653" s="1" t="s">
        <v>1334</v>
      </c>
      <c r="C653" s="1" t="s">
        <v>1335</v>
      </c>
      <c r="D653" s="2">
        <v>43121.541701388887</v>
      </c>
      <c r="E653" s="1">
        <f>YEAR(dataset[[#This Row],[Date Published]])</f>
        <v>2018</v>
      </c>
      <c r="F653">
        <v>313905</v>
      </c>
      <c r="G653">
        <v>1409</v>
      </c>
      <c r="H653">
        <v>189</v>
      </c>
      <c r="I653">
        <v>3</v>
      </c>
    </row>
    <row r="654" spans="1:9" x14ac:dyDescent="0.25">
      <c r="A654" s="1" t="s">
        <v>1325</v>
      </c>
      <c r="B654" s="1" t="s">
        <v>1336</v>
      </c>
      <c r="C654" s="1" t="s">
        <v>1329</v>
      </c>
      <c r="D654" s="2">
        <v>43183.541689814818</v>
      </c>
      <c r="E654" s="1">
        <f>YEAR(dataset[[#This Row],[Date Published]])</f>
        <v>2018</v>
      </c>
      <c r="F654">
        <v>2132268</v>
      </c>
      <c r="G654">
        <v>5752</v>
      </c>
      <c r="H654">
        <v>1217</v>
      </c>
      <c r="I654">
        <v>96</v>
      </c>
    </row>
    <row r="655" spans="1:9" x14ac:dyDescent="0.25">
      <c r="A655" s="1" t="s">
        <v>1325</v>
      </c>
      <c r="B655" s="1" t="s">
        <v>1337</v>
      </c>
      <c r="C655" s="1" t="s">
        <v>1338</v>
      </c>
      <c r="D655" s="2">
        <v>42951.694143518522</v>
      </c>
      <c r="E655" s="1">
        <f>YEAR(dataset[[#This Row],[Date Published]])</f>
        <v>2017</v>
      </c>
      <c r="F655">
        <v>12757620</v>
      </c>
      <c r="G655">
        <v>30582</v>
      </c>
      <c r="H655">
        <v>6142</v>
      </c>
      <c r="I655">
        <v>120</v>
      </c>
    </row>
    <row r="656" spans="1:9" x14ac:dyDescent="0.25">
      <c r="A656" s="1" t="s">
        <v>1325</v>
      </c>
      <c r="B656" s="1" t="s">
        <v>1339</v>
      </c>
      <c r="C656" s="1" t="s">
        <v>1340</v>
      </c>
      <c r="D656" s="2">
        <v>43337.541701388887</v>
      </c>
      <c r="E656" s="1">
        <f>YEAR(dataset[[#This Row],[Date Published]])</f>
        <v>2018</v>
      </c>
      <c r="F656">
        <v>365108</v>
      </c>
      <c r="G656">
        <v>599</v>
      </c>
      <c r="H656">
        <v>120</v>
      </c>
      <c r="I656">
        <v>14</v>
      </c>
    </row>
    <row r="657" spans="1:9" x14ac:dyDescent="0.25">
      <c r="A657" s="1" t="s">
        <v>1325</v>
      </c>
      <c r="B657" s="1" t="s">
        <v>1341</v>
      </c>
      <c r="C657" s="1" t="s">
        <v>1342</v>
      </c>
      <c r="D657" s="2">
        <v>43034.625023148146</v>
      </c>
      <c r="E657" s="1">
        <f>YEAR(dataset[[#This Row],[Date Published]])</f>
        <v>2017</v>
      </c>
      <c r="F657">
        <v>335955</v>
      </c>
      <c r="G657">
        <v>1703</v>
      </c>
      <c r="H657">
        <v>173</v>
      </c>
      <c r="I657">
        <v>5</v>
      </c>
    </row>
    <row r="658" spans="1:9" x14ac:dyDescent="0.25">
      <c r="A658" s="1" t="s">
        <v>1325</v>
      </c>
      <c r="B658" s="1" t="s">
        <v>1343</v>
      </c>
      <c r="C658" s="1" t="s">
        <v>1344</v>
      </c>
      <c r="D658" s="2">
        <v>42598.890555555554</v>
      </c>
      <c r="E658" s="1">
        <f>YEAR(dataset[[#This Row],[Date Published]])</f>
        <v>2016</v>
      </c>
      <c r="F658">
        <v>59680</v>
      </c>
      <c r="G658">
        <v>373</v>
      </c>
      <c r="H658">
        <v>12</v>
      </c>
      <c r="I658">
        <v>86</v>
      </c>
    </row>
    <row r="659" spans="1:9" x14ac:dyDescent="0.25">
      <c r="A659" s="1" t="s">
        <v>1345</v>
      </c>
      <c r="B659" s="1" t="s">
        <v>1346</v>
      </c>
      <c r="C659" s="1" t="s">
        <v>1347</v>
      </c>
      <c r="D659" s="2">
        <v>43582.468842592592</v>
      </c>
      <c r="E659" s="1">
        <f>YEAR(dataset[[#This Row],[Date Published]])</f>
        <v>2019</v>
      </c>
      <c r="F659">
        <v>585694</v>
      </c>
      <c r="G659">
        <v>2931</v>
      </c>
      <c r="H659">
        <v>536</v>
      </c>
      <c r="I659">
        <v>69</v>
      </c>
    </row>
    <row r="660" spans="1:9" x14ac:dyDescent="0.25">
      <c r="A660" s="1" t="s">
        <v>1345</v>
      </c>
      <c r="B660" s="1" t="s">
        <v>1348</v>
      </c>
      <c r="C660" s="1" t="s">
        <v>1349</v>
      </c>
      <c r="D660" s="2">
        <v>43066.437511574077</v>
      </c>
      <c r="E660" s="1">
        <f>YEAR(dataset[[#This Row],[Date Published]])</f>
        <v>2017</v>
      </c>
      <c r="F660">
        <v>422317</v>
      </c>
      <c r="G660">
        <v>2900</v>
      </c>
      <c r="H660">
        <v>273</v>
      </c>
      <c r="I660">
        <v>177</v>
      </c>
    </row>
    <row r="661" spans="1:9" x14ac:dyDescent="0.25">
      <c r="A661" s="1" t="s">
        <v>1345</v>
      </c>
      <c r="B661" s="1" t="s">
        <v>1350</v>
      </c>
      <c r="C661" s="1" t="s">
        <v>1351</v>
      </c>
      <c r="D661" s="2">
        <v>43788.416759259257</v>
      </c>
      <c r="E661" s="1">
        <f>YEAR(dataset[[#This Row],[Date Published]])</f>
        <v>2019</v>
      </c>
      <c r="F661">
        <v>104329</v>
      </c>
      <c r="G661">
        <v>696</v>
      </c>
      <c r="H661">
        <v>71</v>
      </c>
      <c r="I661">
        <v>40</v>
      </c>
    </row>
    <row r="662" spans="1:9" x14ac:dyDescent="0.25">
      <c r="A662" s="1" t="s">
        <v>1345</v>
      </c>
      <c r="B662" s="1" t="s">
        <v>1352</v>
      </c>
      <c r="C662" s="1" t="s">
        <v>1353</v>
      </c>
      <c r="D662" s="2">
        <v>43767.416770833333</v>
      </c>
      <c r="E662" s="1">
        <f>YEAR(dataset[[#This Row],[Date Published]])</f>
        <v>2019</v>
      </c>
      <c r="F662">
        <v>196871</v>
      </c>
      <c r="G662">
        <v>1153</v>
      </c>
      <c r="H662">
        <v>122</v>
      </c>
      <c r="I662">
        <v>58</v>
      </c>
    </row>
    <row r="663" spans="1:9" x14ac:dyDescent="0.25">
      <c r="A663" s="1" t="s">
        <v>1345</v>
      </c>
      <c r="B663" s="1" t="s">
        <v>1354</v>
      </c>
      <c r="C663" s="1" t="s">
        <v>1355</v>
      </c>
      <c r="D663" s="2">
        <v>42791.031793981485</v>
      </c>
      <c r="E663" s="1">
        <f>YEAR(dataset[[#This Row],[Date Published]])</f>
        <v>2017</v>
      </c>
      <c r="F663">
        <v>8387613</v>
      </c>
      <c r="G663">
        <v>15154</v>
      </c>
      <c r="H663">
        <v>4024</v>
      </c>
      <c r="I663">
        <v>1</v>
      </c>
    </row>
    <row r="664" spans="1:9" x14ac:dyDescent="0.25">
      <c r="A664" s="1" t="s">
        <v>1345</v>
      </c>
      <c r="B664" s="1" t="s">
        <v>1356</v>
      </c>
      <c r="C664" s="1" t="s">
        <v>1357</v>
      </c>
      <c r="D664" s="2">
        <v>43193.604166666664</v>
      </c>
      <c r="E664" s="1">
        <f>YEAR(dataset[[#This Row],[Date Published]])</f>
        <v>2018</v>
      </c>
      <c r="F664">
        <v>1352579</v>
      </c>
      <c r="G664">
        <v>3693</v>
      </c>
      <c r="H664">
        <v>638</v>
      </c>
      <c r="I664">
        <v>129</v>
      </c>
    </row>
    <row r="665" spans="1:9" x14ac:dyDescent="0.25">
      <c r="A665" s="1" t="s">
        <v>1345</v>
      </c>
      <c r="B665" s="1" t="s">
        <v>1358</v>
      </c>
      <c r="C665" s="1" t="s">
        <v>1359</v>
      </c>
      <c r="D665" s="2">
        <v>42402.500023148146</v>
      </c>
      <c r="E665" s="1">
        <f>YEAR(dataset[[#This Row],[Date Published]])</f>
        <v>2016</v>
      </c>
      <c r="F665">
        <v>1460074</v>
      </c>
      <c r="G665">
        <v>4754</v>
      </c>
      <c r="H665">
        <v>788</v>
      </c>
      <c r="I665">
        <v>32</v>
      </c>
    </row>
    <row r="666" spans="1:9" x14ac:dyDescent="0.25">
      <c r="A666" s="1" t="s">
        <v>1345</v>
      </c>
      <c r="B666" s="1" t="s">
        <v>1360</v>
      </c>
      <c r="C666" s="1" t="s">
        <v>1361</v>
      </c>
      <c r="D666" s="2">
        <v>43765.416689814818</v>
      </c>
      <c r="E666" s="1">
        <f>YEAR(dataset[[#This Row],[Date Published]])</f>
        <v>2019</v>
      </c>
      <c r="F666">
        <v>606867</v>
      </c>
      <c r="G666">
        <v>3491</v>
      </c>
      <c r="H666">
        <v>438</v>
      </c>
      <c r="I666">
        <v>117</v>
      </c>
    </row>
    <row r="667" spans="1:9" x14ac:dyDescent="0.25">
      <c r="A667" s="1" t="s">
        <v>1345</v>
      </c>
      <c r="B667" s="1" t="s">
        <v>1362</v>
      </c>
      <c r="C667" s="1" t="s">
        <v>1363</v>
      </c>
      <c r="D667" s="2">
        <v>43603.628946759258</v>
      </c>
      <c r="E667" s="1">
        <f>YEAR(dataset[[#This Row],[Date Published]])</f>
        <v>2019</v>
      </c>
      <c r="F667">
        <v>329323</v>
      </c>
      <c r="G667">
        <v>1391</v>
      </c>
      <c r="H667">
        <v>221</v>
      </c>
      <c r="I667">
        <v>71</v>
      </c>
    </row>
    <row r="668" spans="1:9" x14ac:dyDescent="0.25">
      <c r="A668" s="1" t="s">
        <v>1345</v>
      </c>
      <c r="B668" s="1" t="s">
        <v>1364</v>
      </c>
      <c r="C668" s="1" t="s">
        <v>1365</v>
      </c>
      <c r="D668" s="2">
        <v>40613.784849537034</v>
      </c>
      <c r="E668" s="1">
        <f>YEAR(dataset[[#This Row],[Date Published]])</f>
        <v>2011</v>
      </c>
      <c r="F668">
        <v>3264382</v>
      </c>
      <c r="G668">
        <v>4488</v>
      </c>
      <c r="H668">
        <v>1328</v>
      </c>
      <c r="I668">
        <v>954</v>
      </c>
    </row>
    <row r="669" spans="1:9" x14ac:dyDescent="0.25">
      <c r="A669" s="1" t="s">
        <v>371</v>
      </c>
      <c r="B669" s="1" t="s">
        <v>372</v>
      </c>
      <c r="C669" s="1" t="s">
        <v>373</v>
      </c>
      <c r="D669" s="2">
        <v>43710.378136574072</v>
      </c>
      <c r="E669" s="1">
        <f>YEAR(dataset[[#This Row],[Date Published]])</f>
        <v>2019</v>
      </c>
      <c r="F669">
        <v>835796</v>
      </c>
      <c r="G669">
        <v>6588</v>
      </c>
      <c r="H669">
        <v>315</v>
      </c>
      <c r="I669">
        <v>204</v>
      </c>
    </row>
    <row r="670" spans="1:9" x14ac:dyDescent="0.25">
      <c r="A670" s="1" t="s">
        <v>371</v>
      </c>
      <c r="B670" s="1" t="s">
        <v>374</v>
      </c>
      <c r="C670" s="1" t="s">
        <v>375</v>
      </c>
      <c r="D670" s="2">
        <v>43854.696527777778</v>
      </c>
      <c r="E670" s="1">
        <f>YEAR(dataset[[#This Row],[Date Published]])</f>
        <v>2020</v>
      </c>
      <c r="F670">
        <v>541954</v>
      </c>
      <c r="G670">
        <v>2638</v>
      </c>
      <c r="H670">
        <v>329</v>
      </c>
      <c r="I670">
        <v>89</v>
      </c>
    </row>
    <row r="671" spans="1:9" x14ac:dyDescent="0.25">
      <c r="A671" s="1" t="s">
        <v>371</v>
      </c>
      <c r="B671" s="1" t="s">
        <v>376</v>
      </c>
      <c r="C671" s="1" t="s">
        <v>377</v>
      </c>
      <c r="D671" s="2">
        <v>43954.793171296296</v>
      </c>
      <c r="E671" s="1">
        <f>YEAR(dataset[[#This Row],[Date Published]])</f>
        <v>2020</v>
      </c>
      <c r="F671">
        <v>337832</v>
      </c>
      <c r="G671">
        <v>2504</v>
      </c>
      <c r="H671">
        <v>353</v>
      </c>
      <c r="I671">
        <v>138</v>
      </c>
    </row>
    <row r="672" spans="1:9" x14ac:dyDescent="0.25">
      <c r="A672" s="1" t="s">
        <v>371</v>
      </c>
      <c r="B672" s="1" t="s">
        <v>378</v>
      </c>
      <c r="C672" s="1" t="s">
        <v>379</v>
      </c>
      <c r="D672" s="2">
        <v>41506.495925925927</v>
      </c>
      <c r="E672" s="1">
        <f>YEAR(dataset[[#This Row],[Date Published]])</f>
        <v>2013</v>
      </c>
      <c r="F672">
        <v>39592435</v>
      </c>
      <c r="G672">
        <v>154621</v>
      </c>
      <c r="H672">
        <v>15937</v>
      </c>
      <c r="I672">
        <v>105</v>
      </c>
    </row>
    <row r="673" spans="1:9" x14ac:dyDescent="0.25">
      <c r="A673" s="1" t="s">
        <v>371</v>
      </c>
      <c r="B673" s="1" t="s">
        <v>380</v>
      </c>
      <c r="C673" s="1" t="s">
        <v>381</v>
      </c>
      <c r="D673" s="2">
        <v>42947.981782407405</v>
      </c>
      <c r="E673" s="1">
        <f>YEAR(dataset[[#This Row],[Date Published]])</f>
        <v>2017</v>
      </c>
      <c r="F673">
        <v>325584</v>
      </c>
      <c r="G673">
        <v>2299</v>
      </c>
      <c r="H673">
        <v>269</v>
      </c>
      <c r="I673">
        <v>5</v>
      </c>
    </row>
    <row r="674" spans="1:9" x14ac:dyDescent="0.25">
      <c r="A674" s="1" t="s">
        <v>371</v>
      </c>
      <c r="B674" s="1" t="s">
        <v>382</v>
      </c>
      <c r="C674" s="1" t="s">
        <v>383</v>
      </c>
      <c r="D674" s="2">
        <v>43864.78528935185</v>
      </c>
      <c r="E674" s="1">
        <f>YEAR(dataset[[#This Row],[Date Published]])</f>
        <v>2020</v>
      </c>
      <c r="F674">
        <v>198632</v>
      </c>
      <c r="G674">
        <v>2686</v>
      </c>
      <c r="H674">
        <v>93</v>
      </c>
      <c r="I674">
        <v>309</v>
      </c>
    </row>
    <row r="675" spans="1:9" x14ac:dyDescent="0.25">
      <c r="A675" s="1" t="s">
        <v>371</v>
      </c>
      <c r="B675" s="1" t="s">
        <v>384</v>
      </c>
      <c r="C675" s="1" t="s">
        <v>385</v>
      </c>
      <c r="D675" s="2">
        <v>43041.983217592591</v>
      </c>
      <c r="E675" s="1">
        <f>YEAR(dataset[[#This Row],[Date Published]])</f>
        <v>2017</v>
      </c>
      <c r="F675">
        <v>3163867</v>
      </c>
      <c r="G675">
        <v>27268</v>
      </c>
      <c r="H675">
        <v>865</v>
      </c>
      <c r="I675">
        <v>8463</v>
      </c>
    </row>
    <row r="676" spans="1:9" x14ac:dyDescent="0.25">
      <c r="A676" s="1" t="s">
        <v>371</v>
      </c>
      <c r="B676" s="1" t="s">
        <v>386</v>
      </c>
      <c r="C676" s="1" t="s">
        <v>387</v>
      </c>
      <c r="D676" s="2">
        <v>41775.604629629626</v>
      </c>
      <c r="E676" s="1">
        <f>YEAR(dataset[[#This Row],[Date Published]])</f>
        <v>2014</v>
      </c>
      <c r="F676">
        <v>7118797</v>
      </c>
      <c r="G676">
        <v>26099</v>
      </c>
      <c r="H676">
        <v>2362</v>
      </c>
      <c r="I676">
        <v>38</v>
      </c>
    </row>
    <row r="677" spans="1:9" x14ac:dyDescent="0.25">
      <c r="A677" s="1" t="s">
        <v>371</v>
      </c>
      <c r="B677" s="1" t="s">
        <v>388</v>
      </c>
      <c r="C677" s="1" t="s">
        <v>389</v>
      </c>
      <c r="D677" s="2">
        <v>43912.669537037036</v>
      </c>
      <c r="E677" s="1">
        <f>YEAR(dataset[[#This Row],[Date Published]])</f>
        <v>2020</v>
      </c>
      <c r="F677">
        <v>190742</v>
      </c>
      <c r="G677">
        <v>1786</v>
      </c>
      <c r="H677">
        <v>66</v>
      </c>
      <c r="I677">
        <v>118</v>
      </c>
    </row>
    <row r="678" spans="1:9" x14ac:dyDescent="0.25">
      <c r="A678" s="1" t="s">
        <v>371</v>
      </c>
      <c r="B678" s="1" t="s">
        <v>390</v>
      </c>
      <c r="C678" s="1" t="s">
        <v>391</v>
      </c>
      <c r="D678" s="2">
        <v>43945.768784722219</v>
      </c>
      <c r="E678" s="1">
        <f>YEAR(dataset[[#This Row],[Date Published]])</f>
        <v>2020</v>
      </c>
      <c r="F678">
        <v>158709</v>
      </c>
      <c r="G678">
        <v>1672</v>
      </c>
      <c r="H678">
        <v>94</v>
      </c>
      <c r="I678">
        <v>196</v>
      </c>
    </row>
    <row r="679" spans="1:9" x14ac:dyDescent="0.25">
      <c r="A679" s="1" t="s">
        <v>1366</v>
      </c>
      <c r="B679" s="1" t="s">
        <v>1367</v>
      </c>
      <c r="C679" s="1" t="s">
        <v>1368</v>
      </c>
      <c r="D679" s="2">
        <v>44053.42087962963</v>
      </c>
      <c r="E679" s="1">
        <f>YEAR(dataset[[#This Row],[Date Published]])</f>
        <v>2020</v>
      </c>
      <c r="F679">
        <v>174058</v>
      </c>
      <c r="G679">
        <v>1590</v>
      </c>
      <c r="H679">
        <v>109</v>
      </c>
      <c r="I679">
        <v>120</v>
      </c>
    </row>
    <row r="680" spans="1:9" x14ac:dyDescent="0.25">
      <c r="A680" s="1" t="s">
        <v>1366</v>
      </c>
      <c r="B680" s="1" t="s">
        <v>1369</v>
      </c>
      <c r="C680" s="1" t="s">
        <v>1370</v>
      </c>
      <c r="D680" s="2">
        <v>44046.142395833333</v>
      </c>
      <c r="E680" s="1">
        <f>YEAR(dataset[[#This Row],[Date Published]])</f>
        <v>2020</v>
      </c>
      <c r="F680">
        <v>37669</v>
      </c>
      <c r="G680">
        <v>332</v>
      </c>
      <c r="H680">
        <v>24</v>
      </c>
      <c r="I680">
        <v>24</v>
      </c>
    </row>
    <row r="681" spans="1:9" x14ac:dyDescent="0.25">
      <c r="A681" s="1" t="s">
        <v>1366</v>
      </c>
      <c r="B681" s="1" t="s">
        <v>1371</v>
      </c>
      <c r="C681" s="1" t="s">
        <v>1372</v>
      </c>
      <c r="D681" s="2">
        <v>44149.666747685187</v>
      </c>
      <c r="E681" s="1">
        <f>YEAR(dataset[[#This Row],[Date Published]])</f>
        <v>2020</v>
      </c>
      <c r="F681">
        <v>88860</v>
      </c>
      <c r="G681">
        <v>1157</v>
      </c>
      <c r="H681">
        <v>45</v>
      </c>
      <c r="I681">
        <v>79</v>
      </c>
    </row>
    <row r="682" spans="1:9" x14ac:dyDescent="0.25">
      <c r="A682" s="1" t="s">
        <v>1366</v>
      </c>
      <c r="B682" s="1" t="s">
        <v>1373</v>
      </c>
      <c r="C682" s="1" t="s">
        <v>1374</v>
      </c>
      <c r="D682" s="2">
        <v>43970.0625462963</v>
      </c>
      <c r="E682" s="1">
        <f>YEAR(dataset[[#This Row],[Date Published]])</f>
        <v>2020</v>
      </c>
      <c r="F682">
        <v>39217</v>
      </c>
      <c r="G682">
        <v>516</v>
      </c>
      <c r="H682">
        <v>55</v>
      </c>
      <c r="I682">
        <v>51</v>
      </c>
    </row>
    <row r="683" spans="1:9" x14ac:dyDescent="0.25">
      <c r="A683" s="1" t="s">
        <v>1366</v>
      </c>
      <c r="B683" s="1" t="s">
        <v>1375</v>
      </c>
      <c r="C683" s="1" t="s">
        <v>1376</v>
      </c>
      <c r="D683" s="2">
        <v>43977.021226851852</v>
      </c>
      <c r="E683" s="1">
        <f>YEAR(dataset[[#This Row],[Date Published]])</f>
        <v>2020</v>
      </c>
      <c r="F683">
        <v>68085</v>
      </c>
      <c r="G683">
        <v>694</v>
      </c>
      <c r="H683">
        <v>116</v>
      </c>
      <c r="I683">
        <v>64</v>
      </c>
    </row>
    <row r="684" spans="1:9" x14ac:dyDescent="0.25">
      <c r="A684" s="1" t="s">
        <v>1366</v>
      </c>
      <c r="B684" s="1" t="s">
        <v>1377</v>
      </c>
      <c r="C684" s="1" t="s">
        <v>1378</v>
      </c>
      <c r="D684" s="2">
        <v>44150.208379629628</v>
      </c>
      <c r="E684" s="1">
        <f>YEAR(dataset[[#This Row],[Date Published]])</f>
        <v>2020</v>
      </c>
      <c r="F684">
        <v>33390</v>
      </c>
      <c r="G684">
        <v>433</v>
      </c>
      <c r="H684">
        <v>25</v>
      </c>
      <c r="I684">
        <v>31</v>
      </c>
    </row>
    <row r="685" spans="1:9" x14ac:dyDescent="0.25">
      <c r="A685" s="1" t="s">
        <v>1366</v>
      </c>
      <c r="B685" s="1" t="s">
        <v>1379</v>
      </c>
      <c r="C685" s="1" t="s">
        <v>1380</v>
      </c>
      <c r="D685" s="2">
        <v>44018.273090277777</v>
      </c>
      <c r="E685" s="1">
        <f>YEAR(dataset[[#This Row],[Date Published]])</f>
        <v>2020</v>
      </c>
      <c r="F685">
        <v>59936</v>
      </c>
      <c r="G685">
        <v>501</v>
      </c>
      <c r="H685">
        <v>45</v>
      </c>
      <c r="I685">
        <v>40</v>
      </c>
    </row>
    <row r="686" spans="1:9" x14ac:dyDescent="0.25">
      <c r="A686" s="1" t="s">
        <v>1366</v>
      </c>
      <c r="B686" s="1" t="s">
        <v>1381</v>
      </c>
      <c r="C686" s="1" t="s">
        <v>1382</v>
      </c>
      <c r="D686" s="2">
        <v>44149.458611111113</v>
      </c>
      <c r="E686" s="1">
        <f>YEAR(dataset[[#This Row],[Date Published]])</f>
        <v>2020</v>
      </c>
      <c r="F686">
        <v>77880</v>
      </c>
      <c r="G686">
        <v>1063</v>
      </c>
      <c r="H686">
        <v>49</v>
      </c>
      <c r="I686">
        <v>72</v>
      </c>
    </row>
    <row r="687" spans="1:9" x14ac:dyDescent="0.25">
      <c r="A687" s="1" t="s">
        <v>1366</v>
      </c>
      <c r="B687" s="1" t="s">
        <v>1383</v>
      </c>
      <c r="C687" s="1" t="s">
        <v>1384</v>
      </c>
      <c r="D687" s="2">
        <v>44148.572916666664</v>
      </c>
      <c r="E687" s="1">
        <f>YEAR(dataset[[#This Row],[Date Published]])</f>
        <v>2020</v>
      </c>
      <c r="F687">
        <v>19122</v>
      </c>
      <c r="G687">
        <v>209</v>
      </c>
      <c r="H687">
        <v>18</v>
      </c>
      <c r="I687">
        <v>16</v>
      </c>
    </row>
    <row r="688" spans="1:9" x14ac:dyDescent="0.25">
      <c r="A688" s="1" t="s">
        <v>1366</v>
      </c>
      <c r="B688" s="1" t="s">
        <v>1385</v>
      </c>
      <c r="C688" s="1" t="s">
        <v>1386</v>
      </c>
      <c r="D688" s="2">
        <v>44149.708425925928</v>
      </c>
      <c r="E688" s="1">
        <f>YEAR(dataset[[#This Row],[Date Published]])</f>
        <v>2020</v>
      </c>
      <c r="F688">
        <v>48299</v>
      </c>
      <c r="G688">
        <v>566</v>
      </c>
      <c r="H688">
        <v>30</v>
      </c>
      <c r="I688">
        <v>21</v>
      </c>
    </row>
    <row r="689" spans="1:9" x14ac:dyDescent="0.25">
      <c r="A689" s="1" t="s">
        <v>1387</v>
      </c>
      <c r="B689" s="1" t="s">
        <v>1388</v>
      </c>
      <c r="C689" s="1" t="s">
        <v>1389</v>
      </c>
      <c r="D689" s="2">
        <v>44034.215150462966</v>
      </c>
      <c r="E689" s="1">
        <f>YEAR(dataset[[#This Row],[Date Published]])</f>
        <v>2020</v>
      </c>
      <c r="F689">
        <v>43215</v>
      </c>
      <c r="G689">
        <v>394</v>
      </c>
      <c r="H689">
        <v>20</v>
      </c>
      <c r="I689">
        <v>46</v>
      </c>
    </row>
    <row r="690" spans="1:9" x14ac:dyDescent="0.25">
      <c r="A690" s="1" t="s">
        <v>1387</v>
      </c>
      <c r="B690" s="1" t="s">
        <v>1390</v>
      </c>
      <c r="C690" s="1" t="s">
        <v>1391</v>
      </c>
      <c r="D690" s="2">
        <v>44014.90834490741</v>
      </c>
      <c r="E690" s="1">
        <f>YEAR(dataset[[#This Row],[Date Published]])</f>
        <v>2020</v>
      </c>
      <c r="F690">
        <v>131317</v>
      </c>
      <c r="G690">
        <v>629</v>
      </c>
      <c r="H690">
        <v>44</v>
      </c>
      <c r="I690">
        <v>35</v>
      </c>
    </row>
    <row r="691" spans="1:9" x14ac:dyDescent="0.25">
      <c r="A691" s="1" t="s">
        <v>1387</v>
      </c>
      <c r="B691" s="1" t="s">
        <v>1392</v>
      </c>
      <c r="C691" s="1" t="s">
        <v>1393</v>
      </c>
      <c r="D691" s="2">
        <v>43701.662789351853</v>
      </c>
      <c r="E691" s="1">
        <f>YEAR(dataset[[#This Row],[Date Published]])</f>
        <v>2019</v>
      </c>
      <c r="F691">
        <v>1224240</v>
      </c>
      <c r="G691">
        <v>8379</v>
      </c>
      <c r="H691">
        <v>588</v>
      </c>
      <c r="I691">
        <v>963</v>
      </c>
    </row>
    <row r="692" spans="1:9" x14ac:dyDescent="0.25">
      <c r="A692" s="1" t="s">
        <v>1387</v>
      </c>
      <c r="B692" s="1" t="s">
        <v>1394</v>
      </c>
      <c r="C692" s="1" t="s">
        <v>1395</v>
      </c>
      <c r="D692" s="2">
        <v>43966.876076388886</v>
      </c>
      <c r="E692" s="1">
        <f>YEAR(dataset[[#This Row],[Date Published]])</f>
        <v>2020</v>
      </c>
      <c r="F692">
        <v>10217</v>
      </c>
      <c r="G692">
        <v>99</v>
      </c>
      <c r="H692">
        <v>1</v>
      </c>
      <c r="I692">
        <v>12</v>
      </c>
    </row>
    <row r="693" spans="1:9" x14ac:dyDescent="0.25">
      <c r="A693" s="1" t="s">
        <v>1387</v>
      </c>
      <c r="B693" s="1" t="s">
        <v>1396</v>
      </c>
      <c r="C693" s="1" t="s">
        <v>1397</v>
      </c>
      <c r="D693" s="2">
        <v>39203.683541666665</v>
      </c>
      <c r="E693" s="1">
        <f>YEAR(dataset[[#This Row],[Date Published]])</f>
        <v>2007</v>
      </c>
      <c r="F693">
        <v>493567</v>
      </c>
      <c r="G693">
        <v>1779</v>
      </c>
      <c r="H693">
        <v>63</v>
      </c>
      <c r="I693">
        <v>229</v>
      </c>
    </row>
    <row r="694" spans="1:9" x14ac:dyDescent="0.25">
      <c r="A694" s="1" t="s">
        <v>1387</v>
      </c>
      <c r="B694" s="1" t="s">
        <v>1398</v>
      </c>
      <c r="C694" s="1" t="s">
        <v>1399</v>
      </c>
      <c r="D694" s="2">
        <v>43966.8671875</v>
      </c>
      <c r="E694" s="1">
        <f>YEAR(dataset[[#This Row],[Date Published]])</f>
        <v>2020</v>
      </c>
      <c r="F694">
        <v>8883</v>
      </c>
      <c r="G694">
        <v>89</v>
      </c>
      <c r="H694">
        <v>2</v>
      </c>
      <c r="I694">
        <v>21</v>
      </c>
    </row>
    <row r="695" spans="1:9" x14ac:dyDescent="0.25">
      <c r="A695" s="1" t="s">
        <v>1387</v>
      </c>
      <c r="B695" s="1" t="s">
        <v>1400</v>
      </c>
      <c r="C695" s="1" t="s">
        <v>1401</v>
      </c>
      <c r="D695" s="2">
        <v>43842.500138888892</v>
      </c>
      <c r="E695" s="1">
        <f>YEAR(dataset[[#This Row],[Date Published]])</f>
        <v>2020</v>
      </c>
      <c r="F695">
        <v>24366</v>
      </c>
      <c r="G695">
        <v>528</v>
      </c>
      <c r="H695">
        <v>35</v>
      </c>
      <c r="I695">
        <v>84</v>
      </c>
    </row>
    <row r="696" spans="1:9" x14ac:dyDescent="0.25">
      <c r="A696" s="1" t="s">
        <v>1387</v>
      </c>
      <c r="B696" s="1" t="s">
        <v>1402</v>
      </c>
      <c r="C696" s="1" t="s">
        <v>1403</v>
      </c>
      <c r="D696" s="2">
        <v>44112.833483796298</v>
      </c>
      <c r="E696" s="1">
        <f>YEAR(dataset[[#This Row],[Date Published]])</f>
        <v>2020</v>
      </c>
      <c r="F696">
        <v>19919</v>
      </c>
      <c r="G696">
        <v>1796</v>
      </c>
      <c r="H696">
        <v>35</v>
      </c>
      <c r="I696">
        <v>366</v>
      </c>
    </row>
    <row r="697" spans="1:9" x14ac:dyDescent="0.25">
      <c r="A697" s="1" t="s">
        <v>1387</v>
      </c>
      <c r="B697" s="1" t="s">
        <v>1404</v>
      </c>
      <c r="C697" s="1" t="s">
        <v>1405</v>
      </c>
      <c r="D697" s="2">
        <v>43966.871898148151</v>
      </c>
      <c r="E697" s="1">
        <f>YEAR(dataset[[#This Row],[Date Published]])</f>
        <v>2020</v>
      </c>
      <c r="F697">
        <v>3428</v>
      </c>
      <c r="G697">
        <v>49</v>
      </c>
      <c r="H697">
        <v>0</v>
      </c>
      <c r="I697">
        <v>3</v>
      </c>
    </row>
    <row r="698" spans="1:9" x14ac:dyDescent="0.25">
      <c r="A698" s="1" t="s">
        <v>1387</v>
      </c>
      <c r="B698" s="1" t="s">
        <v>1406</v>
      </c>
      <c r="C698" s="1" t="s">
        <v>1407</v>
      </c>
      <c r="D698" s="2">
        <v>44007.172893518517</v>
      </c>
      <c r="E698" s="1">
        <f>YEAR(dataset[[#This Row],[Date Published]])</f>
        <v>2020</v>
      </c>
      <c r="F698">
        <v>3214</v>
      </c>
      <c r="G698">
        <v>51</v>
      </c>
      <c r="H698">
        <v>1</v>
      </c>
      <c r="I698">
        <v>9</v>
      </c>
    </row>
    <row r="699" spans="1:9" x14ac:dyDescent="0.25">
      <c r="A699" s="1" t="s">
        <v>1408</v>
      </c>
      <c r="B699" s="1" t="s">
        <v>1409</v>
      </c>
      <c r="C699" s="1" t="s">
        <v>1410</v>
      </c>
      <c r="D699" s="2">
        <v>43763.500196759262</v>
      </c>
      <c r="E699" s="1">
        <f>YEAR(dataset[[#This Row],[Date Published]])</f>
        <v>2019</v>
      </c>
      <c r="F699">
        <v>305489</v>
      </c>
      <c r="G699">
        <v>2801</v>
      </c>
      <c r="H699">
        <v>96</v>
      </c>
      <c r="I699">
        <v>298</v>
      </c>
    </row>
    <row r="700" spans="1:9" x14ac:dyDescent="0.25">
      <c r="A700" s="1" t="s">
        <v>1408</v>
      </c>
      <c r="B700" s="1" t="s">
        <v>1411</v>
      </c>
      <c r="C700" s="1" t="s">
        <v>1412</v>
      </c>
      <c r="D700" s="2">
        <v>43551.583495370367</v>
      </c>
      <c r="E700" s="1">
        <f>YEAR(dataset[[#This Row],[Date Published]])</f>
        <v>2019</v>
      </c>
      <c r="F700">
        <v>355192</v>
      </c>
      <c r="G700">
        <v>1685</v>
      </c>
      <c r="H700">
        <v>99</v>
      </c>
      <c r="I700">
        <v>164</v>
      </c>
    </row>
    <row r="701" spans="1:9" x14ac:dyDescent="0.25">
      <c r="A701" s="1" t="s">
        <v>1408</v>
      </c>
      <c r="B701" s="1" t="s">
        <v>1413</v>
      </c>
      <c r="C701" s="1" t="s">
        <v>1414</v>
      </c>
      <c r="D701" s="2">
        <v>43718.022557870368</v>
      </c>
      <c r="E701" s="1">
        <f>YEAR(dataset[[#This Row],[Date Published]])</f>
        <v>2019</v>
      </c>
      <c r="F701">
        <v>442531</v>
      </c>
      <c r="G701">
        <v>13450</v>
      </c>
      <c r="H701">
        <v>510</v>
      </c>
      <c r="I701">
        <v>1551</v>
      </c>
    </row>
    <row r="702" spans="1:9" x14ac:dyDescent="0.25">
      <c r="A702" s="1" t="s">
        <v>1408</v>
      </c>
      <c r="B702" s="1" t="s">
        <v>1415</v>
      </c>
      <c r="C702" s="1" t="s">
        <v>1416</v>
      </c>
      <c r="D702" s="2">
        <v>43529.708414351851</v>
      </c>
      <c r="E702" s="1">
        <f>YEAR(dataset[[#This Row],[Date Published]])</f>
        <v>2019</v>
      </c>
      <c r="F702">
        <v>1078513</v>
      </c>
      <c r="G702">
        <v>19731</v>
      </c>
      <c r="H702">
        <v>981</v>
      </c>
      <c r="I702">
        <v>2479</v>
      </c>
    </row>
    <row r="703" spans="1:9" x14ac:dyDescent="0.25">
      <c r="A703" s="1" t="s">
        <v>1408</v>
      </c>
      <c r="B703" s="1" t="s">
        <v>1417</v>
      </c>
      <c r="C703" s="1" t="s">
        <v>1418</v>
      </c>
      <c r="D703" s="2">
        <v>43770.625057870369</v>
      </c>
      <c r="E703" s="1">
        <f>YEAR(dataset[[#This Row],[Date Published]])</f>
        <v>2019</v>
      </c>
      <c r="F703">
        <v>400674</v>
      </c>
      <c r="G703">
        <v>8711</v>
      </c>
      <c r="H703">
        <v>273</v>
      </c>
      <c r="I703">
        <v>775</v>
      </c>
    </row>
    <row r="704" spans="1:9" x14ac:dyDescent="0.25">
      <c r="A704" s="1" t="s">
        <v>1408</v>
      </c>
      <c r="B704" s="1" t="s">
        <v>1419</v>
      </c>
      <c r="C704" s="1" t="s">
        <v>1420</v>
      </c>
      <c r="D704" s="2">
        <v>44050.868379629632</v>
      </c>
      <c r="E704" s="1">
        <f>YEAR(dataset[[#This Row],[Date Published]])</f>
        <v>2020</v>
      </c>
      <c r="F704">
        <v>381458</v>
      </c>
      <c r="G704">
        <v>23319</v>
      </c>
      <c r="H704">
        <v>193</v>
      </c>
      <c r="I704">
        <v>1916</v>
      </c>
    </row>
    <row r="705" spans="1:9" x14ac:dyDescent="0.25">
      <c r="A705" s="1" t="s">
        <v>1408</v>
      </c>
      <c r="B705" s="1" t="s">
        <v>1421</v>
      </c>
      <c r="C705" s="1" t="s">
        <v>1422</v>
      </c>
      <c r="D705" s="2">
        <v>43477.625104166669</v>
      </c>
      <c r="E705" s="1">
        <f>YEAR(dataset[[#This Row],[Date Published]])</f>
        <v>2019</v>
      </c>
      <c r="F705">
        <v>334321</v>
      </c>
      <c r="G705">
        <v>3790</v>
      </c>
      <c r="H705">
        <v>100</v>
      </c>
      <c r="I705">
        <v>430</v>
      </c>
    </row>
    <row r="706" spans="1:9" x14ac:dyDescent="0.25">
      <c r="A706" s="1" t="s">
        <v>1408</v>
      </c>
      <c r="B706" s="1" t="s">
        <v>1423</v>
      </c>
      <c r="C706" s="1" t="s">
        <v>1424</v>
      </c>
      <c r="D706" s="2">
        <v>43870.866516203707</v>
      </c>
      <c r="E706" s="1">
        <f>YEAR(dataset[[#This Row],[Date Published]])</f>
        <v>2020</v>
      </c>
      <c r="F706">
        <v>44534</v>
      </c>
      <c r="G706">
        <v>795</v>
      </c>
      <c r="H706">
        <v>15</v>
      </c>
      <c r="I706">
        <v>125</v>
      </c>
    </row>
    <row r="707" spans="1:9" x14ac:dyDescent="0.25">
      <c r="A707" s="1" t="s">
        <v>1408</v>
      </c>
      <c r="B707" s="1" t="s">
        <v>1425</v>
      </c>
      <c r="C707" s="1" t="s">
        <v>1426</v>
      </c>
      <c r="D707" s="2">
        <v>41551.212164351855</v>
      </c>
      <c r="E707" s="1">
        <f>YEAR(dataset[[#This Row],[Date Published]])</f>
        <v>2013</v>
      </c>
      <c r="F707">
        <v>3302817</v>
      </c>
      <c r="G707">
        <v>17020</v>
      </c>
      <c r="H707">
        <v>475</v>
      </c>
      <c r="I707">
        <v>168</v>
      </c>
    </row>
    <row r="708" spans="1:9" x14ac:dyDescent="0.25">
      <c r="A708" s="1" t="s">
        <v>1408</v>
      </c>
      <c r="B708" s="1" t="s">
        <v>1427</v>
      </c>
      <c r="C708" s="1" t="s">
        <v>1428</v>
      </c>
      <c r="D708" s="2">
        <v>42924.870451388888</v>
      </c>
      <c r="E708" s="1">
        <f>YEAR(dataset[[#This Row],[Date Published]])</f>
        <v>2017</v>
      </c>
      <c r="F708">
        <v>427060</v>
      </c>
      <c r="G708">
        <v>3975</v>
      </c>
      <c r="H708">
        <v>123</v>
      </c>
      <c r="I708">
        <v>135</v>
      </c>
    </row>
    <row r="709" spans="1:9" x14ac:dyDescent="0.25">
      <c r="A709" s="1" t="s">
        <v>1429</v>
      </c>
      <c r="B709" s="1" t="s">
        <v>1430</v>
      </c>
      <c r="C709" s="1" t="s">
        <v>1431</v>
      </c>
      <c r="D709" s="2">
        <v>42966.884293981479</v>
      </c>
      <c r="E709" s="1">
        <f>YEAR(dataset[[#This Row],[Date Published]])</f>
        <v>2017</v>
      </c>
      <c r="F709">
        <v>3229535</v>
      </c>
      <c r="G709">
        <v>24220</v>
      </c>
      <c r="H709">
        <v>661</v>
      </c>
      <c r="I709">
        <v>1754</v>
      </c>
    </row>
    <row r="710" spans="1:9" x14ac:dyDescent="0.25">
      <c r="A710" s="1" t="s">
        <v>1429</v>
      </c>
      <c r="B710" s="1" t="s">
        <v>1432</v>
      </c>
      <c r="C710" s="1" t="s">
        <v>1433</v>
      </c>
      <c r="D710" s="2">
        <v>43450.913622685184</v>
      </c>
      <c r="E710" s="1">
        <f>YEAR(dataset[[#This Row],[Date Published]])</f>
        <v>2018</v>
      </c>
      <c r="F710">
        <v>297603</v>
      </c>
      <c r="G710">
        <v>4013</v>
      </c>
      <c r="H710">
        <v>70</v>
      </c>
      <c r="I710">
        <v>558</v>
      </c>
    </row>
    <row r="711" spans="1:9" x14ac:dyDescent="0.25">
      <c r="A711" s="1" t="s">
        <v>1429</v>
      </c>
      <c r="B711" s="1" t="s">
        <v>1434</v>
      </c>
      <c r="C711" s="1" t="s">
        <v>1435</v>
      </c>
      <c r="D711" s="2">
        <v>43867.708472222221</v>
      </c>
      <c r="E711" s="1">
        <f>YEAR(dataset[[#This Row],[Date Published]])</f>
        <v>2020</v>
      </c>
      <c r="F711">
        <v>409782</v>
      </c>
      <c r="G711">
        <v>8040</v>
      </c>
      <c r="H711">
        <v>467</v>
      </c>
      <c r="I711">
        <v>655</v>
      </c>
    </row>
    <row r="712" spans="1:9" x14ac:dyDescent="0.25">
      <c r="A712" s="1" t="s">
        <v>1429</v>
      </c>
      <c r="B712" s="1" t="s">
        <v>1436</v>
      </c>
      <c r="C712" s="1" t="s">
        <v>1437</v>
      </c>
      <c r="D712" s="2">
        <v>42980.784895833334</v>
      </c>
      <c r="E712" s="1">
        <f>YEAR(dataset[[#This Row],[Date Published]])</f>
        <v>2017</v>
      </c>
      <c r="F712">
        <v>765834</v>
      </c>
      <c r="G712">
        <v>8706</v>
      </c>
      <c r="H712">
        <v>120</v>
      </c>
      <c r="I712">
        <v>858</v>
      </c>
    </row>
    <row r="713" spans="1:9" x14ac:dyDescent="0.25">
      <c r="A713" s="1" t="s">
        <v>1429</v>
      </c>
      <c r="B713" s="1" t="s">
        <v>1438</v>
      </c>
      <c r="C713" s="1" t="s">
        <v>1439</v>
      </c>
      <c r="D713" s="2">
        <v>42905.904085648152</v>
      </c>
      <c r="E713" s="1">
        <f>YEAR(dataset[[#This Row],[Date Published]])</f>
        <v>2017</v>
      </c>
      <c r="F713">
        <v>2303187</v>
      </c>
      <c r="G713">
        <v>18174</v>
      </c>
      <c r="H713">
        <v>441</v>
      </c>
      <c r="I713">
        <v>1665</v>
      </c>
    </row>
    <row r="714" spans="1:9" x14ac:dyDescent="0.25">
      <c r="A714" s="1" t="s">
        <v>1429</v>
      </c>
      <c r="B714" s="1" t="s">
        <v>1440</v>
      </c>
      <c r="C714" s="1" t="s">
        <v>1441</v>
      </c>
      <c r="D714" s="2">
        <v>42905.906793981485</v>
      </c>
      <c r="E714" s="1">
        <f>YEAR(dataset[[#This Row],[Date Published]])</f>
        <v>2017</v>
      </c>
      <c r="F714">
        <v>978091</v>
      </c>
      <c r="G714">
        <v>5673</v>
      </c>
      <c r="H714">
        <v>133</v>
      </c>
      <c r="I714">
        <v>1065</v>
      </c>
    </row>
    <row r="715" spans="1:9" x14ac:dyDescent="0.25">
      <c r="A715" s="1" t="s">
        <v>1429</v>
      </c>
      <c r="B715" s="1" t="s">
        <v>1442</v>
      </c>
      <c r="C715" s="1" t="s">
        <v>1443</v>
      </c>
      <c r="D715" s="2">
        <v>44116.772337962961</v>
      </c>
      <c r="E715" s="1">
        <f>YEAR(dataset[[#This Row],[Date Published]])</f>
        <v>2020</v>
      </c>
      <c r="F715">
        <v>1175</v>
      </c>
      <c r="G715">
        <v>29</v>
      </c>
      <c r="H715">
        <v>1</v>
      </c>
      <c r="I715">
        <v>2</v>
      </c>
    </row>
    <row r="716" spans="1:9" x14ac:dyDescent="0.25">
      <c r="A716" s="1" t="s">
        <v>1429</v>
      </c>
      <c r="B716" s="1" t="s">
        <v>1444</v>
      </c>
      <c r="C716" s="1" t="s">
        <v>1445</v>
      </c>
      <c r="D716" s="2">
        <v>43068.791678240741</v>
      </c>
      <c r="E716" s="1">
        <f>YEAR(dataset[[#This Row],[Date Published]])</f>
        <v>2017</v>
      </c>
      <c r="F716">
        <v>5997835</v>
      </c>
      <c r="G716">
        <v>100866</v>
      </c>
      <c r="H716">
        <v>13232</v>
      </c>
      <c r="I716">
        <v>25522</v>
      </c>
    </row>
    <row r="717" spans="1:9" x14ac:dyDescent="0.25">
      <c r="A717" s="1" t="s">
        <v>1429</v>
      </c>
      <c r="B717" s="1" t="s">
        <v>1446</v>
      </c>
      <c r="C717" s="1" t="s">
        <v>1447</v>
      </c>
      <c r="D717" s="2">
        <v>44095.622442129628</v>
      </c>
      <c r="E717" s="1">
        <f>YEAR(dataset[[#This Row],[Date Published]])</f>
        <v>2020</v>
      </c>
      <c r="F717">
        <v>14735</v>
      </c>
      <c r="G717">
        <v>642</v>
      </c>
      <c r="H717">
        <v>14</v>
      </c>
      <c r="I717">
        <v>78</v>
      </c>
    </row>
    <row r="718" spans="1:9" x14ac:dyDescent="0.25">
      <c r="A718" s="1" t="s">
        <v>1429</v>
      </c>
      <c r="B718" s="1" t="s">
        <v>1448</v>
      </c>
      <c r="C718" s="1" t="s">
        <v>1449</v>
      </c>
      <c r="D718" s="2">
        <v>43756.35396990741</v>
      </c>
      <c r="E718" s="1">
        <f>YEAR(dataset[[#This Row],[Date Published]])</f>
        <v>2019</v>
      </c>
      <c r="F718">
        <v>108315</v>
      </c>
      <c r="G718">
        <v>1345</v>
      </c>
      <c r="H718">
        <v>13</v>
      </c>
      <c r="I718">
        <v>212</v>
      </c>
    </row>
    <row r="719" spans="1:9" x14ac:dyDescent="0.25">
      <c r="A719" s="1" t="s">
        <v>1450</v>
      </c>
      <c r="B719" s="1" t="s">
        <v>241</v>
      </c>
      <c r="C719" s="1" t="s">
        <v>242</v>
      </c>
      <c r="D719" s="2">
        <v>40636.300659722219</v>
      </c>
      <c r="E719" s="1">
        <f>YEAR(dataset[[#This Row],[Date Published]])</f>
        <v>2011</v>
      </c>
      <c r="F719">
        <v>456703</v>
      </c>
      <c r="G719">
        <v>1807</v>
      </c>
      <c r="H719">
        <v>45</v>
      </c>
      <c r="I719">
        <v>43</v>
      </c>
    </row>
    <row r="720" spans="1:9" x14ac:dyDescent="0.25">
      <c r="A720" s="1" t="s">
        <v>1450</v>
      </c>
      <c r="B720" s="1" t="s">
        <v>1451</v>
      </c>
      <c r="C720" s="1" t="s">
        <v>1452</v>
      </c>
      <c r="D720" s="2">
        <v>40636.296354166669</v>
      </c>
      <c r="E720" s="1">
        <f>YEAR(dataset[[#This Row],[Date Published]])</f>
        <v>2011</v>
      </c>
      <c r="F720">
        <v>150545</v>
      </c>
      <c r="G720">
        <v>852</v>
      </c>
      <c r="H720">
        <v>12</v>
      </c>
      <c r="I720">
        <v>114</v>
      </c>
    </row>
    <row r="721" spans="1:9" x14ac:dyDescent="0.25">
      <c r="A721" s="1" t="s">
        <v>1450</v>
      </c>
      <c r="B721" s="1" t="s">
        <v>62</v>
      </c>
      <c r="C721" s="1" t="s">
        <v>63</v>
      </c>
      <c r="D721" s="2">
        <v>42102.411828703705</v>
      </c>
      <c r="E721" s="1">
        <f>YEAR(dataset[[#This Row],[Date Published]])</f>
        <v>2015</v>
      </c>
      <c r="F721">
        <v>50456476</v>
      </c>
      <c r="G721">
        <v>202721</v>
      </c>
      <c r="H721">
        <v>26770</v>
      </c>
      <c r="I721">
        <v>1</v>
      </c>
    </row>
    <row r="722" spans="1:9" x14ac:dyDescent="0.25">
      <c r="A722" s="1" t="s">
        <v>1450</v>
      </c>
      <c r="B722" s="1" t="s">
        <v>1453</v>
      </c>
      <c r="C722" s="1" t="s">
        <v>1454</v>
      </c>
      <c r="D722" s="2">
        <v>42336.5625</v>
      </c>
      <c r="E722" s="1">
        <f>YEAR(dataset[[#This Row],[Date Published]])</f>
        <v>2015</v>
      </c>
      <c r="F722">
        <v>148235</v>
      </c>
      <c r="G722">
        <v>878</v>
      </c>
      <c r="H722">
        <v>23</v>
      </c>
      <c r="I722">
        <v>133</v>
      </c>
    </row>
    <row r="723" spans="1:9" x14ac:dyDescent="0.25">
      <c r="A723" s="1" t="s">
        <v>1450</v>
      </c>
      <c r="B723" s="1" t="s">
        <v>1455</v>
      </c>
      <c r="C723" s="1" t="s">
        <v>1456</v>
      </c>
      <c r="D723" s="2">
        <v>43930.725185185183</v>
      </c>
      <c r="E723" s="1">
        <f>YEAR(dataset[[#This Row],[Date Published]])</f>
        <v>2020</v>
      </c>
      <c r="F723">
        <v>5123</v>
      </c>
      <c r="G723">
        <v>64</v>
      </c>
      <c r="H723">
        <v>3</v>
      </c>
      <c r="I723">
        <v>7</v>
      </c>
    </row>
    <row r="724" spans="1:9" x14ac:dyDescent="0.25">
      <c r="A724" s="1" t="s">
        <v>1450</v>
      </c>
      <c r="B724" s="1" t="s">
        <v>1457</v>
      </c>
      <c r="C724" s="1" t="s">
        <v>1458</v>
      </c>
      <c r="D724" s="2">
        <v>44005.138275462959</v>
      </c>
      <c r="E724" s="1">
        <f>YEAR(dataset[[#This Row],[Date Published]])</f>
        <v>2020</v>
      </c>
      <c r="F724">
        <v>4085</v>
      </c>
      <c r="G724">
        <v>59</v>
      </c>
      <c r="H724">
        <v>1</v>
      </c>
      <c r="I724">
        <v>69</v>
      </c>
    </row>
    <row r="725" spans="1:9" x14ac:dyDescent="0.25">
      <c r="A725" s="1" t="s">
        <v>1450</v>
      </c>
      <c r="B725" s="1" t="s">
        <v>1459</v>
      </c>
      <c r="C725" s="1" t="s">
        <v>1460</v>
      </c>
      <c r="D725" s="2">
        <v>41907.972291666665</v>
      </c>
      <c r="E725" s="1">
        <f>YEAR(dataset[[#This Row],[Date Published]])</f>
        <v>2014</v>
      </c>
      <c r="F725">
        <v>116937</v>
      </c>
      <c r="G725">
        <v>510</v>
      </c>
      <c r="H725">
        <v>14</v>
      </c>
      <c r="I725">
        <v>164</v>
      </c>
    </row>
    <row r="726" spans="1:9" x14ac:dyDescent="0.25">
      <c r="A726" s="1" t="s">
        <v>1450</v>
      </c>
      <c r="B726" s="1" t="s">
        <v>1461</v>
      </c>
      <c r="C726" s="1" t="s">
        <v>1462</v>
      </c>
      <c r="D726" s="2">
        <v>43570.26222222222</v>
      </c>
      <c r="E726" s="1">
        <f>YEAR(dataset[[#This Row],[Date Published]])</f>
        <v>2019</v>
      </c>
      <c r="F726">
        <v>9259</v>
      </c>
      <c r="G726">
        <v>61</v>
      </c>
      <c r="H726">
        <v>2</v>
      </c>
      <c r="I726">
        <v>8</v>
      </c>
    </row>
    <row r="727" spans="1:9" x14ac:dyDescent="0.25">
      <c r="A727" s="1" t="s">
        <v>1450</v>
      </c>
      <c r="B727" s="1" t="s">
        <v>1463</v>
      </c>
      <c r="C727" s="1" t="s">
        <v>1464</v>
      </c>
      <c r="D727" s="2">
        <v>43448.820601851854</v>
      </c>
      <c r="E727" s="1">
        <f>YEAR(dataset[[#This Row],[Date Published]])</f>
        <v>2018</v>
      </c>
      <c r="F727">
        <v>4952</v>
      </c>
      <c r="G727">
        <v>22</v>
      </c>
      <c r="H727">
        <v>0</v>
      </c>
      <c r="I727">
        <v>4</v>
      </c>
    </row>
    <row r="728" spans="1:9" x14ac:dyDescent="0.25">
      <c r="A728" s="1" t="s">
        <v>1450</v>
      </c>
      <c r="B728" s="1" t="s">
        <v>1465</v>
      </c>
      <c r="C728" s="1" t="s">
        <v>1466</v>
      </c>
      <c r="D728" s="2">
        <v>40622.776018518518</v>
      </c>
      <c r="E728" s="1">
        <f>YEAR(dataset[[#This Row],[Date Published]])</f>
        <v>2011</v>
      </c>
      <c r="F728">
        <v>114036</v>
      </c>
      <c r="G728">
        <v>170</v>
      </c>
      <c r="H728">
        <v>6</v>
      </c>
      <c r="I728">
        <v>48</v>
      </c>
    </row>
    <row r="729" spans="1:9" x14ac:dyDescent="0.25">
      <c r="A729" s="1" t="s">
        <v>1467</v>
      </c>
      <c r="B729" s="1" t="s">
        <v>1468</v>
      </c>
      <c r="C729" s="1" t="s">
        <v>1469</v>
      </c>
      <c r="D729" s="2">
        <v>43267.583368055559</v>
      </c>
      <c r="E729" s="1">
        <f>YEAR(dataset[[#This Row],[Date Published]])</f>
        <v>2018</v>
      </c>
      <c r="F729">
        <v>413591</v>
      </c>
      <c r="G729">
        <v>2276</v>
      </c>
      <c r="H729">
        <v>141</v>
      </c>
      <c r="I729">
        <v>130</v>
      </c>
    </row>
    <row r="730" spans="1:9" x14ac:dyDescent="0.25">
      <c r="A730" s="1" t="s">
        <v>1467</v>
      </c>
      <c r="B730" s="1" t="s">
        <v>1470</v>
      </c>
      <c r="C730" s="1" t="s">
        <v>1471</v>
      </c>
      <c r="D730" s="2">
        <v>43410.666504629633</v>
      </c>
      <c r="E730" s="1">
        <f>YEAR(dataset[[#This Row],[Date Published]])</f>
        <v>2018</v>
      </c>
      <c r="F730">
        <v>52339</v>
      </c>
      <c r="G730">
        <v>298</v>
      </c>
      <c r="H730">
        <v>16</v>
      </c>
      <c r="I730">
        <v>3</v>
      </c>
    </row>
    <row r="731" spans="1:9" x14ac:dyDescent="0.25">
      <c r="A731" s="1" t="s">
        <v>1467</v>
      </c>
      <c r="B731" s="1" t="s">
        <v>1472</v>
      </c>
      <c r="C731" s="1" t="s">
        <v>1473</v>
      </c>
      <c r="D731" s="2">
        <v>44046.882071759261</v>
      </c>
      <c r="E731" s="1">
        <f>YEAR(dataset[[#This Row],[Date Published]])</f>
        <v>2020</v>
      </c>
      <c r="F731">
        <v>161329</v>
      </c>
      <c r="G731">
        <v>6247</v>
      </c>
      <c r="H731">
        <v>217</v>
      </c>
      <c r="I731">
        <v>948</v>
      </c>
    </row>
    <row r="732" spans="1:9" x14ac:dyDescent="0.25">
      <c r="A732" s="1" t="s">
        <v>1467</v>
      </c>
      <c r="B732" s="1" t="s">
        <v>1474</v>
      </c>
      <c r="C732" s="1" t="s">
        <v>1475</v>
      </c>
      <c r="D732" s="2">
        <v>39971.033206018517</v>
      </c>
      <c r="E732" s="1">
        <f>YEAR(dataset[[#This Row],[Date Published]])</f>
        <v>2009</v>
      </c>
      <c r="F732">
        <v>8946952</v>
      </c>
      <c r="G732">
        <v>42035</v>
      </c>
      <c r="H732">
        <v>1175</v>
      </c>
      <c r="I732">
        <v>1062</v>
      </c>
    </row>
    <row r="733" spans="1:9" x14ac:dyDescent="0.25">
      <c r="A733" s="1" t="s">
        <v>1467</v>
      </c>
      <c r="B733" s="1" t="s">
        <v>1476</v>
      </c>
      <c r="C733" s="1" t="s">
        <v>1477</v>
      </c>
      <c r="D733" s="2">
        <v>41749.49900462963</v>
      </c>
      <c r="E733" s="1">
        <f>YEAR(dataset[[#This Row],[Date Published]])</f>
        <v>2014</v>
      </c>
      <c r="F733">
        <v>786832</v>
      </c>
      <c r="G733">
        <v>5797</v>
      </c>
      <c r="H733">
        <v>146</v>
      </c>
      <c r="I733">
        <v>338</v>
      </c>
    </row>
    <row r="734" spans="1:9" x14ac:dyDescent="0.25">
      <c r="A734" s="1" t="s">
        <v>1467</v>
      </c>
      <c r="B734" s="1" t="s">
        <v>1478</v>
      </c>
      <c r="C734" s="1" t="s">
        <v>1479</v>
      </c>
      <c r="D734" s="2">
        <v>41553.686388888891</v>
      </c>
      <c r="E734" s="1">
        <f>YEAR(dataset[[#This Row],[Date Published]])</f>
        <v>2013</v>
      </c>
      <c r="F734">
        <v>995016</v>
      </c>
      <c r="G734">
        <v>4358</v>
      </c>
      <c r="H734">
        <v>406</v>
      </c>
      <c r="I734">
        <v>486</v>
      </c>
    </row>
    <row r="735" spans="1:9" x14ac:dyDescent="0.25">
      <c r="A735" s="1" t="s">
        <v>1480</v>
      </c>
      <c r="B735" s="1" t="s">
        <v>1481</v>
      </c>
      <c r="C735" s="1" t="s">
        <v>1482</v>
      </c>
      <c r="D735" s="2">
        <v>43959.250185185185</v>
      </c>
      <c r="E735" s="1">
        <f>YEAR(dataset[[#This Row],[Date Published]])</f>
        <v>2020</v>
      </c>
      <c r="F735">
        <v>50287102</v>
      </c>
      <c r="G735">
        <v>470842</v>
      </c>
      <c r="H735">
        <v>16857</v>
      </c>
      <c r="I735">
        <v>14701</v>
      </c>
    </row>
    <row r="736" spans="1:9" x14ac:dyDescent="0.25">
      <c r="A736" s="1" t="s">
        <v>1480</v>
      </c>
      <c r="B736" s="1" t="s">
        <v>1483</v>
      </c>
      <c r="C736" s="1" t="s">
        <v>1484</v>
      </c>
      <c r="D736" s="2">
        <v>43683.250011574077</v>
      </c>
      <c r="E736" s="1">
        <f>YEAR(dataset[[#This Row],[Date Published]])</f>
        <v>2019</v>
      </c>
      <c r="F736">
        <v>65637899</v>
      </c>
      <c r="G736">
        <v>603293</v>
      </c>
      <c r="H736">
        <v>23204</v>
      </c>
      <c r="I736">
        <v>22908</v>
      </c>
    </row>
    <row r="737" spans="1:9" x14ac:dyDescent="0.25">
      <c r="A737" s="1" t="s">
        <v>1480</v>
      </c>
      <c r="B737" s="1" t="s">
        <v>1485</v>
      </c>
      <c r="C737" s="1" t="s">
        <v>1486</v>
      </c>
      <c r="D737" s="2">
        <v>44147.729178240741</v>
      </c>
      <c r="E737" s="1">
        <f>YEAR(dataset[[#This Row],[Date Published]])</f>
        <v>2020</v>
      </c>
      <c r="F737">
        <v>315747</v>
      </c>
      <c r="G737">
        <v>6012</v>
      </c>
      <c r="H737">
        <v>341</v>
      </c>
      <c r="I737">
        <v>290</v>
      </c>
    </row>
    <row r="738" spans="1:9" x14ac:dyDescent="0.25">
      <c r="A738" s="1" t="s">
        <v>1480</v>
      </c>
      <c r="B738" s="1" t="s">
        <v>1487</v>
      </c>
      <c r="C738" s="1" t="s">
        <v>1488</v>
      </c>
      <c r="D738" s="2">
        <v>44146.729166666664</v>
      </c>
      <c r="E738" s="1">
        <f>YEAR(dataset[[#This Row],[Date Published]])</f>
        <v>2020</v>
      </c>
      <c r="F738">
        <v>271018</v>
      </c>
      <c r="G738">
        <v>5618</v>
      </c>
      <c r="H738">
        <v>245</v>
      </c>
      <c r="I738">
        <v>244</v>
      </c>
    </row>
    <row r="739" spans="1:9" x14ac:dyDescent="0.25">
      <c r="A739" s="1" t="s">
        <v>1480</v>
      </c>
      <c r="B739" s="1" t="s">
        <v>1489</v>
      </c>
      <c r="C739" s="1" t="s">
        <v>1490</v>
      </c>
      <c r="D739" s="2">
        <v>44148.729189814818</v>
      </c>
      <c r="E739" s="1">
        <f>YEAR(dataset[[#This Row],[Date Published]])</f>
        <v>2020</v>
      </c>
      <c r="F739">
        <v>268158</v>
      </c>
      <c r="G739">
        <v>5290</v>
      </c>
      <c r="H739">
        <v>280</v>
      </c>
      <c r="I739">
        <v>279</v>
      </c>
    </row>
    <row r="740" spans="1:9" x14ac:dyDescent="0.25">
      <c r="A740" s="1" t="s">
        <v>1480</v>
      </c>
      <c r="B740" s="1" t="s">
        <v>1491</v>
      </c>
      <c r="C740" s="1" t="s">
        <v>1492</v>
      </c>
      <c r="D740" s="2">
        <v>43608.625115740739</v>
      </c>
      <c r="E740" s="1">
        <f>YEAR(dataset[[#This Row],[Date Published]])</f>
        <v>2019</v>
      </c>
      <c r="F740">
        <v>235799499</v>
      </c>
      <c r="G740">
        <v>2742572</v>
      </c>
      <c r="H740">
        <v>41632</v>
      </c>
      <c r="I740">
        <v>65028</v>
      </c>
    </row>
    <row r="741" spans="1:9" x14ac:dyDescent="0.25">
      <c r="A741" s="1" t="s">
        <v>1480</v>
      </c>
      <c r="B741" s="1" t="s">
        <v>1493</v>
      </c>
      <c r="C741" s="1" t="s">
        <v>1494</v>
      </c>
      <c r="D741" s="2">
        <v>43623.708414351851</v>
      </c>
      <c r="E741" s="1">
        <f>YEAR(dataset[[#This Row],[Date Published]])</f>
        <v>2019</v>
      </c>
      <c r="F741">
        <v>79687425</v>
      </c>
      <c r="G741">
        <v>1085699</v>
      </c>
      <c r="H741">
        <v>20966</v>
      </c>
      <c r="I741">
        <v>32461</v>
      </c>
    </row>
    <row r="742" spans="1:9" x14ac:dyDescent="0.25">
      <c r="A742" s="1" t="s">
        <v>1480</v>
      </c>
      <c r="B742" s="1" t="s">
        <v>1495</v>
      </c>
      <c r="C742" s="1" t="s">
        <v>1496</v>
      </c>
      <c r="D742" s="2">
        <v>44140.729212962964</v>
      </c>
      <c r="E742" s="1">
        <f>YEAR(dataset[[#This Row],[Date Published]])</f>
        <v>2020</v>
      </c>
      <c r="F742">
        <v>364910</v>
      </c>
      <c r="G742">
        <v>6445</v>
      </c>
      <c r="H742">
        <v>326</v>
      </c>
      <c r="I742">
        <v>379</v>
      </c>
    </row>
    <row r="743" spans="1:9" x14ac:dyDescent="0.25">
      <c r="A743" s="1" t="s">
        <v>1480</v>
      </c>
      <c r="B743" s="1" t="s">
        <v>1497</v>
      </c>
      <c r="C743" s="1" t="s">
        <v>1498</v>
      </c>
      <c r="D743" s="2">
        <v>44139.856111111112</v>
      </c>
      <c r="E743" s="1">
        <f>YEAR(dataset[[#This Row],[Date Published]])</f>
        <v>2020</v>
      </c>
      <c r="F743">
        <v>403146</v>
      </c>
      <c r="G743">
        <v>6671</v>
      </c>
      <c r="H743">
        <v>335</v>
      </c>
      <c r="I743">
        <v>218</v>
      </c>
    </row>
    <row r="744" spans="1:9" x14ac:dyDescent="0.25">
      <c r="A744" s="1" t="s">
        <v>1480</v>
      </c>
      <c r="B744" s="1" t="s">
        <v>1499</v>
      </c>
      <c r="C744" s="1" t="s">
        <v>1500</v>
      </c>
      <c r="D744" s="2">
        <v>44143.729178240741</v>
      </c>
      <c r="E744" s="1">
        <f>YEAR(dataset[[#This Row],[Date Published]])</f>
        <v>2020</v>
      </c>
      <c r="F744">
        <v>406430</v>
      </c>
      <c r="G744">
        <v>7249</v>
      </c>
      <c r="H744">
        <v>333</v>
      </c>
      <c r="I744">
        <v>343</v>
      </c>
    </row>
    <row r="745" spans="1:9" x14ac:dyDescent="0.25">
      <c r="A745" s="1" t="s">
        <v>1501</v>
      </c>
      <c r="B745" s="1" t="s">
        <v>1502</v>
      </c>
      <c r="C745" s="1" t="s">
        <v>1503</v>
      </c>
      <c r="D745" s="2">
        <v>42022.427951388891</v>
      </c>
      <c r="E745" s="1">
        <f>YEAR(dataset[[#This Row],[Date Published]])</f>
        <v>2015</v>
      </c>
      <c r="F745">
        <v>59350131</v>
      </c>
      <c r="G745">
        <v>1351716</v>
      </c>
      <c r="H745">
        <v>28630</v>
      </c>
      <c r="I745">
        <v>81631</v>
      </c>
    </row>
    <row r="746" spans="1:9" x14ac:dyDescent="0.25">
      <c r="A746" s="1" t="s">
        <v>1501</v>
      </c>
      <c r="B746" s="1" t="s">
        <v>1504</v>
      </c>
      <c r="C746" s="1" t="s">
        <v>1505</v>
      </c>
      <c r="D746" s="2">
        <v>43624.791712962964</v>
      </c>
      <c r="E746" s="1">
        <f>YEAR(dataset[[#This Row],[Date Published]])</f>
        <v>2019</v>
      </c>
      <c r="F746">
        <v>13716563</v>
      </c>
      <c r="G746">
        <v>135407</v>
      </c>
      <c r="H746">
        <v>10220</v>
      </c>
      <c r="I746">
        <v>190</v>
      </c>
    </row>
    <row r="747" spans="1:9" x14ac:dyDescent="0.25">
      <c r="A747" s="1" t="s">
        <v>1501</v>
      </c>
      <c r="B747" s="1" t="s">
        <v>1506</v>
      </c>
      <c r="C747" s="1" t="s">
        <v>1507</v>
      </c>
      <c r="D747" s="2">
        <v>43350.791712962964</v>
      </c>
      <c r="E747" s="1">
        <f>YEAR(dataset[[#This Row],[Date Published]])</f>
        <v>2018</v>
      </c>
      <c r="F747">
        <v>6693545</v>
      </c>
      <c r="G747">
        <v>81842</v>
      </c>
      <c r="H747">
        <v>3914</v>
      </c>
      <c r="I747">
        <v>122</v>
      </c>
    </row>
    <row r="748" spans="1:9" x14ac:dyDescent="0.25">
      <c r="A748" s="1" t="s">
        <v>1501</v>
      </c>
      <c r="B748" s="1" t="s">
        <v>1508</v>
      </c>
      <c r="C748" s="1" t="s">
        <v>1509</v>
      </c>
      <c r="D748" s="2">
        <v>42874.708402777775</v>
      </c>
      <c r="E748" s="1">
        <f>YEAR(dataset[[#This Row],[Date Published]])</f>
        <v>2017</v>
      </c>
      <c r="F748">
        <v>62753081</v>
      </c>
      <c r="G748">
        <v>282793</v>
      </c>
      <c r="H748">
        <v>45823</v>
      </c>
      <c r="I748">
        <v>187</v>
      </c>
    </row>
    <row r="749" spans="1:9" x14ac:dyDescent="0.25">
      <c r="A749" s="1" t="s">
        <v>1501</v>
      </c>
      <c r="B749" s="1" t="s">
        <v>1510</v>
      </c>
      <c r="C749" s="1" t="s">
        <v>1511</v>
      </c>
      <c r="D749" s="2">
        <v>43368.791678240741</v>
      </c>
      <c r="E749" s="1">
        <f>YEAR(dataset[[#This Row],[Date Published]])</f>
        <v>2018</v>
      </c>
      <c r="F749">
        <v>8830165</v>
      </c>
      <c r="G749">
        <v>52300</v>
      </c>
      <c r="H749">
        <v>3145</v>
      </c>
      <c r="I749">
        <v>162</v>
      </c>
    </row>
    <row r="750" spans="1:9" x14ac:dyDescent="0.25">
      <c r="A750" s="1" t="s">
        <v>1501</v>
      </c>
      <c r="B750" s="1" t="s">
        <v>1512</v>
      </c>
      <c r="C750" s="1" t="s">
        <v>1513</v>
      </c>
      <c r="D750" s="2">
        <v>43597.625</v>
      </c>
      <c r="E750" s="1">
        <f>YEAR(dataset[[#This Row],[Date Published]])</f>
        <v>2019</v>
      </c>
      <c r="F750">
        <v>41135824</v>
      </c>
      <c r="G750">
        <v>236091</v>
      </c>
      <c r="H750">
        <v>30182</v>
      </c>
      <c r="I750">
        <v>1868</v>
      </c>
    </row>
    <row r="751" spans="1:9" x14ac:dyDescent="0.25">
      <c r="A751" s="1" t="s">
        <v>1501</v>
      </c>
      <c r="B751" s="1" t="s">
        <v>1514</v>
      </c>
      <c r="C751" s="1" t="s">
        <v>1515</v>
      </c>
      <c r="D751" s="2">
        <v>43044.708391203705</v>
      </c>
      <c r="E751" s="1">
        <f>YEAR(dataset[[#This Row],[Date Published]])</f>
        <v>2017</v>
      </c>
      <c r="F751">
        <v>13760669</v>
      </c>
      <c r="G751">
        <v>45247</v>
      </c>
      <c r="H751">
        <v>4987</v>
      </c>
      <c r="I751">
        <v>54</v>
      </c>
    </row>
    <row r="752" spans="1:9" x14ac:dyDescent="0.25">
      <c r="A752" s="1" t="s">
        <v>1501</v>
      </c>
      <c r="B752" s="1" t="s">
        <v>1516</v>
      </c>
      <c r="C752" s="1" t="s">
        <v>1517</v>
      </c>
      <c r="D752" s="2">
        <v>43036.375034722223</v>
      </c>
      <c r="E752" s="1">
        <f>YEAR(dataset[[#This Row],[Date Published]])</f>
        <v>2017</v>
      </c>
      <c r="F752">
        <v>16180761</v>
      </c>
      <c r="G752">
        <v>80783</v>
      </c>
      <c r="H752">
        <v>6026</v>
      </c>
      <c r="I752">
        <v>651</v>
      </c>
    </row>
    <row r="753" spans="1:9" x14ac:dyDescent="0.25">
      <c r="A753" s="1" t="s">
        <v>1501</v>
      </c>
      <c r="B753" s="1" t="s">
        <v>1518</v>
      </c>
      <c r="C753" s="1" t="s">
        <v>1519</v>
      </c>
      <c r="D753" s="2">
        <v>42817.541747685187</v>
      </c>
      <c r="E753" s="1">
        <f>YEAR(dataset[[#This Row],[Date Published]])</f>
        <v>2017</v>
      </c>
      <c r="F753">
        <v>28274455</v>
      </c>
      <c r="G753">
        <v>98427</v>
      </c>
      <c r="H753">
        <v>11623</v>
      </c>
      <c r="I753">
        <v>1175</v>
      </c>
    </row>
    <row r="754" spans="1:9" x14ac:dyDescent="0.25">
      <c r="A754" s="1" t="s">
        <v>1501</v>
      </c>
      <c r="B754" s="1" t="s">
        <v>1520</v>
      </c>
      <c r="C754" s="1" t="s">
        <v>1521</v>
      </c>
      <c r="D754" s="2">
        <v>43508.375069444446</v>
      </c>
      <c r="E754" s="1">
        <f>YEAR(dataset[[#This Row],[Date Published]])</f>
        <v>2019</v>
      </c>
      <c r="F754">
        <v>10388587</v>
      </c>
      <c r="G754">
        <v>47289</v>
      </c>
      <c r="H754">
        <v>4664</v>
      </c>
      <c r="I754">
        <v>1193</v>
      </c>
    </row>
    <row r="755" spans="1:9" x14ac:dyDescent="0.25">
      <c r="A755" s="1" t="s">
        <v>1522</v>
      </c>
      <c r="B755" s="1" t="s">
        <v>1523</v>
      </c>
      <c r="C755" s="1" t="s">
        <v>1524</v>
      </c>
      <c r="D755" s="2">
        <v>42149.625115740739</v>
      </c>
      <c r="E755" s="1">
        <f>YEAR(dataset[[#This Row],[Date Published]])</f>
        <v>2015</v>
      </c>
      <c r="F755">
        <v>36316612</v>
      </c>
      <c r="G755">
        <v>235880</v>
      </c>
      <c r="H755">
        <v>90584</v>
      </c>
      <c r="I755">
        <v>33798</v>
      </c>
    </row>
    <row r="756" spans="1:9" x14ac:dyDescent="0.25">
      <c r="A756" s="1" t="s">
        <v>1522</v>
      </c>
      <c r="B756" s="1" t="s">
        <v>1525</v>
      </c>
      <c r="C756" s="1" t="s">
        <v>1526</v>
      </c>
      <c r="D756" s="2">
        <v>43540.458414351851</v>
      </c>
      <c r="E756" s="1">
        <f>YEAR(dataset[[#This Row],[Date Published]])</f>
        <v>2019</v>
      </c>
      <c r="F756">
        <v>784555</v>
      </c>
      <c r="G756">
        <v>6448</v>
      </c>
      <c r="H756">
        <v>295</v>
      </c>
      <c r="I756">
        <v>653</v>
      </c>
    </row>
    <row r="757" spans="1:9" x14ac:dyDescent="0.25">
      <c r="A757" s="1" t="s">
        <v>1522</v>
      </c>
      <c r="B757" s="1" t="s">
        <v>1527</v>
      </c>
      <c r="C757" s="1" t="s">
        <v>1528</v>
      </c>
      <c r="D757" s="2">
        <v>42474.812222222223</v>
      </c>
      <c r="E757" s="1">
        <f>YEAR(dataset[[#This Row],[Date Published]])</f>
        <v>2016</v>
      </c>
      <c r="F757">
        <v>8169043</v>
      </c>
      <c r="G757">
        <v>51712</v>
      </c>
      <c r="H757">
        <v>2075</v>
      </c>
      <c r="I757">
        <v>2672</v>
      </c>
    </row>
    <row r="758" spans="1:9" x14ac:dyDescent="0.25">
      <c r="A758" s="1" t="s">
        <v>1522</v>
      </c>
      <c r="B758" s="1" t="s">
        <v>1529</v>
      </c>
      <c r="C758" s="1" t="s">
        <v>1530</v>
      </c>
      <c r="D758" s="2">
        <v>43556.625138888892</v>
      </c>
      <c r="E758" s="1">
        <f>YEAR(dataset[[#This Row],[Date Published]])</f>
        <v>2019</v>
      </c>
      <c r="F758">
        <v>56868</v>
      </c>
      <c r="G758">
        <v>540</v>
      </c>
      <c r="H758">
        <v>22</v>
      </c>
      <c r="I758">
        <v>129</v>
      </c>
    </row>
    <row r="759" spans="1:9" x14ac:dyDescent="0.25">
      <c r="A759" s="1" t="s">
        <v>1522</v>
      </c>
      <c r="B759" s="1" t="s">
        <v>1531</v>
      </c>
      <c r="C759" s="1" t="s">
        <v>1532</v>
      </c>
      <c r="D759" s="2">
        <v>43146.041666666664</v>
      </c>
      <c r="E759" s="1">
        <f>YEAR(dataset[[#This Row],[Date Published]])</f>
        <v>2018</v>
      </c>
      <c r="F759">
        <v>63959</v>
      </c>
      <c r="G759">
        <v>388</v>
      </c>
      <c r="H759">
        <v>62</v>
      </c>
      <c r="I759">
        <v>1</v>
      </c>
    </row>
    <row r="760" spans="1:9" x14ac:dyDescent="0.25">
      <c r="A760" s="1" t="s">
        <v>1522</v>
      </c>
      <c r="B760" s="1" t="s">
        <v>1533</v>
      </c>
      <c r="C760" s="1" t="s">
        <v>1534</v>
      </c>
      <c r="D760" s="2">
        <v>43483.91064814815</v>
      </c>
      <c r="E760" s="1">
        <f>YEAR(dataset[[#This Row],[Date Published]])</f>
        <v>2019</v>
      </c>
      <c r="F760">
        <v>748147</v>
      </c>
      <c r="G760">
        <v>4231</v>
      </c>
      <c r="H760">
        <v>519</v>
      </c>
      <c r="I760">
        <v>50</v>
      </c>
    </row>
    <row r="761" spans="1:9" x14ac:dyDescent="0.25">
      <c r="A761" s="1" t="s">
        <v>1522</v>
      </c>
      <c r="B761" s="1" t="s">
        <v>1535</v>
      </c>
      <c r="C761" s="1" t="s">
        <v>1536</v>
      </c>
      <c r="D761" s="2">
        <v>43195.078692129631</v>
      </c>
      <c r="E761" s="1">
        <f>YEAR(dataset[[#This Row],[Date Published]])</f>
        <v>2018</v>
      </c>
      <c r="F761">
        <v>218378</v>
      </c>
      <c r="G761">
        <v>1176</v>
      </c>
      <c r="H761">
        <v>79</v>
      </c>
      <c r="I761">
        <v>70</v>
      </c>
    </row>
    <row r="762" spans="1:9" x14ac:dyDescent="0.25">
      <c r="A762" s="1" t="s">
        <v>1522</v>
      </c>
      <c r="B762" s="1" t="s">
        <v>1537</v>
      </c>
      <c r="C762" s="1" t="s">
        <v>1538</v>
      </c>
      <c r="D762" s="2">
        <v>42242.82571759259</v>
      </c>
      <c r="E762" s="1">
        <f>YEAR(dataset[[#This Row],[Date Published]])</f>
        <v>2015</v>
      </c>
      <c r="F762">
        <v>358386</v>
      </c>
      <c r="G762">
        <v>1007</v>
      </c>
      <c r="H762">
        <v>57</v>
      </c>
      <c r="I762">
        <v>136</v>
      </c>
    </row>
    <row r="763" spans="1:9" x14ac:dyDescent="0.25">
      <c r="A763" s="1" t="s">
        <v>1522</v>
      </c>
      <c r="B763" s="1" t="s">
        <v>1539</v>
      </c>
      <c r="C763" s="1" t="s">
        <v>1540</v>
      </c>
      <c r="D763" s="2">
        <v>43349.885439814818</v>
      </c>
      <c r="E763" s="1">
        <f>YEAR(dataset[[#This Row],[Date Published]])</f>
        <v>2018</v>
      </c>
      <c r="F763">
        <v>5119901</v>
      </c>
      <c r="G763">
        <v>119586</v>
      </c>
      <c r="H763">
        <v>4612</v>
      </c>
      <c r="I763">
        <v>22871</v>
      </c>
    </row>
    <row r="764" spans="1:9" x14ac:dyDescent="0.25">
      <c r="A764" s="1" t="s">
        <v>1522</v>
      </c>
      <c r="B764" s="1" t="s">
        <v>1541</v>
      </c>
      <c r="C764" s="1" t="s">
        <v>1542</v>
      </c>
      <c r="D764" s="2">
        <v>44003.117048611108</v>
      </c>
      <c r="E764" s="1">
        <f>YEAR(dataset[[#This Row],[Date Published]])</f>
        <v>2020</v>
      </c>
      <c r="F764">
        <v>1946215</v>
      </c>
      <c r="G764">
        <v>23385</v>
      </c>
      <c r="H764">
        <v>1437</v>
      </c>
      <c r="I764">
        <v>717</v>
      </c>
    </row>
    <row r="765" spans="1:9" x14ac:dyDescent="0.25">
      <c r="A765" s="1" t="s">
        <v>1543</v>
      </c>
      <c r="B765" s="1" t="s">
        <v>1544</v>
      </c>
      <c r="C765" s="1" t="s">
        <v>1545</v>
      </c>
      <c r="D765" s="2">
        <v>39832.824004629627</v>
      </c>
      <c r="E765" s="1">
        <f>YEAR(dataset[[#This Row],[Date Published]])</f>
        <v>2009</v>
      </c>
      <c r="F765">
        <v>7072373</v>
      </c>
      <c r="G765">
        <v>28970</v>
      </c>
      <c r="H765">
        <v>534</v>
      </c>
      <c r="I765">
        <v>46</v>
      </c>
    </row>
    <row r="766" spans="1:9" x14ac:dyDescent="0.25">
      <c r="A766" s="1" t="s">
        <v>1543</v>
      </c>
      <c r="B766" s="1" t="s">
        <v>1546</v>
      </c>
      <c r="C766" s="1" t="s">
        <v>1547</v>
      </c>
      <c r="D766" s="2">
        <v>44132.02070601852</v>
      </c>
      <c r="E766" s="1">
        <f>YEAR(dataset[[#This Row],[Date Published]])</f>
        <v>2020</v>
      </c>
      <c r="F766">
        <v>50851</v>
      </c>
      <c r="G766">
        <v>2316</v>
      </c>
      <c r="H766">
        <v>22</v>
      </c>
      <c r="I766">
        <v>280</v>
      </c>
    </row>
    <row r="767" spans="1:9" x14ac:dyDescent="0.25">
      <c r="A767" s="1" t="s">
        <v>1543</v>
      </c>
      <c r="B767" s="1" t="s">
        <v>1548</v>
      </c>
      <c r="C767" s="1" t="s">
        <v>1549</v>
      </c>
      <c r="D767" s="2">
        <v>42906.895833333336</v>
      </c>
      <c r="E767" s="1">
        <f>YEAR(dataset[[#This Row],[Date Published]])</f>
        <v>2017</v>
      </c>
      <c r="F767">
        <v>342053</v>
      </c>
      <c r="G767">
        <v>5393</v>
      </c>
      <c r="H767">
        <v>138</v>
      </c>
      <c r="I767">
        <v>858</v>
      </c>
    </row>
    <row r="768" spans="1:9" x14ac:dyDescent="0.25">
      <c r="A768" s="1" t="s">
        <v>1543</v>
      </c>
      <c r="B768" s="1" t="s">
        <v>1550</v>
      </c>
      <c r="C768" s="1" t="s">
        <v>1551</v>
      </c>
      <c r="D768" s="2">
        <v>42908.697777777779</v>
      </c>
      <c r="E768" s="1">
        <f>YEAR(dataset[[#This Row],[Date Published]])</f>
        <v>2017</v>
      </c>
      <c r="F768">
        <v>260170</v>
      </c>
      <c r="G768">
        <v>4936</v>
      </c>
      <c r="H768">
        <v>112</v>
      </c>
      <c r="I768">
        <v>456</v>
      </c>
    </row>
    <row r="769" spans="1:9" x14ac:dyDescent="0.25">
      <c r="A769" s="1" t="s">
        <v>1543</v>
      </c>
      <c r="B769" s="1" t="s">
        <v>1552</v>
      </c>
      <c r="C769" s="1" t="s">
        <v>1553</v>
      </c>
      <c r="D769" s="2">
        <v>42138.14472222222</v>
      </c>
      <c r="E769" s="1">
        <f>YEAR(dataset[[#This Row],[Date Published]])</f>
        <v>2015</v>
      </c>
      <c r="F769">
        <v>6122269</v>
      </c>
      <c r="G769">
        <v>86877</v>
      </c>
      <c r="H769">
        <v>1697</v>
      </c>
      <c r="I769">
        <v>7821</v>
      </c>
    </row>
    <row r="770" spans="1:9" x14ac:dyDescent="0.25">
      <c r="A770" s="1" t="s">
        <v>1543</v>
      </c>
      <c r="B770" s="1" t="s">
        <v>1554</v>
      </c>
      <c r="C770" s="1" t="s">
        <v>1555</v>
      </c>
      <c r="D770" s="2">
        <v>44149.135821759257</v>
      </c>
      <c r="E770" s="1">
        <f>YEAR(dataset[[#This Row],[Date Published]])</f>
        <v>2020</v>
      </c>
      <c r="F770">
        <v>8188</v>
      </c>
      <c r="G770">
        <v>462</v>
      </c>
      <c r="H770">
        <v>14</v>
      </c>
      <c r="I770">
        <v>221</v>
      </c>
    </row>
    <row r="771" spans="1:9" x14ac:dyDescent="0.25">
      <c r="A771" s="1" t="s">
        <v>1543</v>
      </c>
      <c r="B771" s="1" t="s">
        <v>1556</v>
      </c>
      <c r="C771" s="1" t="s">
        <v>1557</v>
      </c>
      <c r="D771" s="2">
        <v>44123.710798611108</v>
      </c>
      <c r="E771" s="1">
        <f>YEAR(dataset[[#This Row],[Date Published]])</f>
        <v>2020</v>
      </c>
      <c r="F771">
        <v>11134</v>
      </c>
      <c r="G771">
        <v>307</v>
      </c>
      <c r="H771">
        <v>2</v>
      </c>
      <c r="I771">
        <v>51</v>
      </c>
    </row>
    <row r="772" spans="1:9" x14ac:dyDescent="0.25">
      <c r="A772" s="1" t="s">
        <v>1543</v>
      </c>
      <c r="B772" s="1" t="s">
        <v>1558</v>
      </c>
      <c r="C772" s="1" t="s">
        <v>1559</v>
      </c>
      <c r="D772" s="2">
        <v>42805.757106481484</v>
      </c>
      <c r="E772" s="1">
        <f>YEAR(dataset[[#This Row],[Date Published]])</f>
        <v>2017</v>
      </c>
      <c r="F772">
        <v>128977</v>
      </c>
      <c r="G772">
        <v>1236</v>
      </c>
      <c r="H772">
        <v>32</v>
      </c>
      <c r="I772">
        <v>14</v>
      </c>
    </row>
    <row r="773" spans="1:9" x14ac:dyDescent="0.25">
      <c r="A773" s="1" t="s">
        <v>1543</v>
      </c>
      <c r="B773" s="1" t="s">
        <v>1560</v>
      </c>
      <c r="C773" s="1" t="s">
        <v>1561</v>
      </c>
      <c r="D773" s="2">
        <v>43602.912256944444</v>
      </c>
      <c r="E773" s="1">
        <f>YEAR(dataset[[#This Row],[Date Published]])</f>
        <v>2019</v>
      </c>
      <c r="F773">
        <v>352183</v>
      </c>
      <c r="G773">
        <v>5183</v>
      </c>
      <c r="H773">
        <v>72</v>
      </c>
      <c r="I773">
        <v>1894</v>
      </c>
    </row>
    <row r="774" spans="1:9" x14ac:dyDescent="0.25">
      <c r="A774" s="1" t="s">
        <v>1543</v>
      </c>
      <c r="B774" s="1" t="s">
        <v>1562</v>
      </c>
      <c r="C774" s="1" t="s">
        <v>1563</v>
      </c>
      <c r="D774" s="2">
        <v>43617.912847222222</v>
      </c>
      <c r="E774" s="1">
        <f>YEAR(dataset[[#This Row],[Date Published]])</f>
        <v>2019</v>
      </c>
      <c r="F774">
        <v>27854</v>
      </c>
      <c r="G774">
        <v>548</v>
      </c>
      <c r="H774">
        <v>10</v>
      </c>
      <c r="I774">
        <v>69</v>
      </c>
    </row>
    <row r="775" spans="1:9" x14ac:dyDescent="0.25">
      <c r="A775" s="1" t="s">
        <v>1564</v>
      </c>
      <c r="B775" s="1" t="s">
        <v>1565</v>
      </c>
      <c r="C775" s="1" t="s">
        <v>1566</v>
      </c>
      <c r="D775" s="2">
        <v>43198.856909722221</v>
      </c>
      <c r="E775" s="1">
        <f>YEAR(dataset[[#This Row],[Date Published]])</f>
        <v>2018</v>
      </c>
      <c r="F775">
        <v>48164</v>
      </c>
      <c r="G775">
        <v>672</v>
      </c>
      <c r="H775">
        <v>31</v>
      </c>
      <c r="I775">
        <v>143</v>
      </c>
    </row>
    <row r="776" spans="1:9" x14ac:dyDescent="0.25">
      <c r="A776" s="1" t="s">
        <v>1564</v>
      </c>
      <c r="B776" s="1" t="s">
        <v>1567</v>
      </c>
      <c r="C776" s="1" t="s">
        <v>1568</v>
      </c>
      <c r="D776" s="2">
        <v>42988.921817129631</v>
      </c>
      <c r="E776" s="1">
        <f>YEAR(dataset[[#This Row],[Date Published]])</f>
        <v>2017</v>
      </c>
      <c r="F776">
        <v>119212</v>
      </c>
      <c r="G776">
        <v>1505</v>
      </c>
      <c r="H776">
        <v>24</v>
      </c>
      <c r="I776">
        <v>263</v>
      </c>
    </row>
    <row r="777" spans="1:9" x14ac:dyDescent="0.25">
      <c r="A777" s="1" t="s">
        <v>1564</v>
      </c>
      <c r="B777" s="1" t="s">
        <v>1569</v>
      </c>
      <c r="C777" s="1" t="s">
        <v>1570</v>
      </c>
      <c r="D777" s="2">
        <v>42577.18644675926</v>
      </c>
      <c r="E777" s="1">
        <f>YEAR(dataset[[#This Row],[Date Published]])</f>
        <v>2016</v>
      </c>
      <c r="F777">
        <v>343151</v>
      </c>
      <c r="G777">
        <v>3809</v>
      </c>
      <c r="H777">
        <v>246</v>
      </c>
      <c r="I777">
        <v>1181</v>
      </c>
    </row>
    <row r="778" spans="1:9" x14ac:dyDescent="0.25">
      <c r="A778" s="1" t="s">
        <v>1564</v>
      </c>
      <c r="B778" s="1" t="s">
        <v>1571</v>
      </c>
      <c r="C778" s="1" t="s">
        <v>1572</v>
      </c>
      <c r="D778" s="2">
        <v>43479.731006944443</v>
      </c>
      <c r="E778" s="1">
        <f>YEAR(dataset[[#This Row],[Date Published]])</f>
        <v>2019</v>
      </c>
      <c r="F778">
        <v>1363993</v>
      </c>
      <c r="G778">
        <v>12677</v>
      </c>
      <c r="H778">
        <v>1749</v>
      </c>
      <c r="I778">
        <v>1598</v>
      </c>
    </row>
    <row r="779" spans="1:9" x14ac:dyDescent="0.25">
      <c r="A779" s="1" t="s">
        <v>1564</v>
      </c>
      <c r="B779" s="1" t="s">
        <v>1573</v>
      </c>
      <c r="C779" s="1" t="s">
        <v>1574</v>
      </c>
      <c r="D779" s="2">
        <v>43115.151469907411</v>
      </c>
      <c r="E779" s="1">
        <f>YEAR(dataset[[#This Row],[Date Published]])</f>
        <v>2018</v>
      </c>
      <c r="F779">
        <v>27936</v>
      </c>
      <c r="G779">
        <v>411</v>
      </c>
      <c r="H779">
        <v>22</v>
      </c>
      <c r="I779">
        <v>39</v>
      </c>
    </row>
    <row r="780" spans="1:9" x14ac:dyDescent="0.25">
      <c r="A780" s="1" t="s">
        <v>1564</v>
      </c>
      <c r="B780" s="1" t="s">
        <v>1575</v>
      </c>
      <c r="C780" s="1" t="s">
        <v>1576</v>
      </c>
      <c r="D780" s="2">
        <v>39108.20107638889</v>
      </c>
      <c r="E780" s="1">
        <f>YEAR(dataset[[#This Row],[Date Published]])</f>
        <v>2007</v>
      </c>
      <c r="F780">
        <v>4161056</v>
      </c>
      <c r="G780">
        <v>18566</v>
      </c>
      <c r="H780">
        <v>311</v>
      </c>
      <c r="I780">
        <v>4733</v>
      </c>
    </row>
    <row r="781" spans="1:9" x14ac:dyDescent="0.25">
      <c r="A781" s="1" t="s">
        <v>1564</v>
      </c>
      <c r="B781" s="1" t="s">
        <v>1577</v>
      </c>
      <c r="C781" s="1" t="s">
        <v>1578</v>
      </c>
      <c r="D781" s="2">
        <v>42610.511006944442</v>
      </c>
      <c r="E781" s="1">
        <f>YEAR(dataset[[#This Row],[Date Published]])</f>
        <v>2016</v>
      </c>
      <c r="F781">
        <v>76519</v>
      </c>
      <c r="G781">
        <v>494</v>
      </c>
      <c r="H781">
        <v>29</v>
      </c>
      <c r="I781">
        <v>29</v>
      </c>
    </row>
    <row r="782" spans="1:9" x14ac:dyDescent="0.25">
      <c r="A782" s="1" t="s">
        <v>1564</v>
      </c>
      <c r="B782" s="1" t="s">
        <v>1579</v>
      </c>
      <c r="C782" s="1" t="s">
        <v>1580</v>
      </c>
      <c r="D782" s="2">
        <v>43499.662303240744</v>
      </c>
      <c r="E782" s="1">
        <f>YEAR(dataset[[#This Row],[Date Published]])</f>
        <v>2019</v>
      </c>
      <c r="F782">
        <v>13834</v>
      </c>
      <c r="G782">
        <v>212</v>
      </c>
      <c r="H782">
        <v>2</v>
      </c>
      <c r="I782">
        <v>30</v>
      </c>
    </row>
    <row r="783" spans="1:9" x14ac:dyDescent="0.25">
      <c r="A783" s="1" t="s">
        <v>1564</v>
      </c>
      <c r="B783" s="1" t="s">
        <v>1581</v>
      </c>
      <c r="C783" s="1" t="s">
        <v>1582</v>
      </c>
      <c r="D783" s="2">
        <v>42947.581689814811</v>
      </c>
      <c r="E783" s="1">
        <f>YEAR(dataset[[#This Row],[Date Published]])</f>
        <v>2017</v>
      </c>
      <c r="F783">
        <v>48237</v>
      </c>
      <c r="G783">
        <v>455</v>
      </c>
      <c r="H783">
        <v>8</v>
      </c>
      <c r="I783">
        <v>103</v>
      </c>
    </row>
    <row r="784" spans="1:9" x14ac:dyDescent="0.25">
      <c r="A784" s="1" t="s">
        <v>1564</v>
      </c>
      <c r="B784" s="1" t="s">
        <v>1583</v>
      </c>
      <c r="C784" s="1" t="s">
        <v>1584</v>
      </c>
      <c r="D784" s="2">
        <v>42949.696273148147</v>
      </c>
      <c r="E784" s="1">
        <f>YEAR(dataset[[#This Row],[Date Published]])</f>
        <v>2017</v>
      </c>
      <c r="F784">
        <v>546050</v>
      </c>
      <c r="G784">
        <v>2261</v>
      </c>
      <c r="H784">
        <v>213</v>
      </c>
      <c r="I784">
        <v>273</v>
      </c>
    </row>
    <row r="785" spans="1:9" x14ac:dyDescent="0.25">
      <c r="A785" s="1" t="s">
        <v>1585</v>
      </c>
      <c r="B785" s="1" t="s">
        <v>1586</v>
      </c>
      <c r="C785" s="1" t="s">
        <v>1587</v>
      </c>
      <c r="D785" s="2">
        <v>42462.208703703705</v>
      </c>
      <c r="E785" s="1">
        <f>YEAR(dataset[[#This Row],[Date Published]])</f>
        <v>2016</v>
      </c>
      <c r="F785">
        <v>794814</v>
      </c>
      <c r="G785">
        <v>7046</v>
      </c>
      <c r="H785">
        <v>218</v>
      </c>
      <c r="I785">
        <v>148</v>
      </c>
    </row>
    <row r="786" spans="1:9" x14ac:dyDescent="0.25">
      <c r="A786" s="1" t="s">
        <v>1585</v>
      </c>
      <c r="B786" s="1" t="s">
        <v>1588</v>
      </c>
      <c r="C786" s="1" t="s">
        <v>1589</v>
      </c>
      <c r="D786" s="2">
        <v>42323.89162037037</v>
      </c>
      <c r="E786" s="1">
        <f>YEAR(dataset[[#This Row],[Date Published]])</f>
        <v>2015</v>
      </c>
      <c r="F786">
        <v>1275754</v>
      </c>
      <c r="G786">
        <v>3094</v>
      </c>
      <c r="H786">
        <v>296</v>
      </c>
      <c r="I786">
        <v>480</v>
      </c>
    </row>
    <row r="787" spans="1:9" x14ac:dyDescent="0.25">
      <c r="A787" s="1" t="s">
        <v>1585</v>
      </c>
      <c r="B787" s="1" t="s">
        <v>1590</v>
      </c>
      <c r="C787" s="1" t="s">
        <v>1591</v>
      </c>
      <c r="D787" s="2">
        <v>44067.072916666664</v>
      </c>
      <c r="E787" s="1">
        <f>YEAR(dataset[[#This Row],[Date Published]])</f>
        <v>2020</v>
      </c>
      <c r="F787">
        <v>162633</v>
      </c>
      <c r="G787">
        <v>10280</v>
      </c>
      <c r="H787">
        <v>86</v>
      </c>
      <c r="I787">
        <v>1241</v>
      </c>
    </row>
    <row r="788" spans="1:9" x14ac:dyDescent="0.25">
      <c r="A788" s="1" t="s">
        <v>1585</v>
      </c>
      <c r="B788" s="1" t="s">
        <v>1592</v>
      </c>
      <c r="C788" s="1" t="s">
        <v>1593</v>
      </c>
      <c r="D788" s="2">
        <v>43097.219722222224</v>
      </c>
      <c r="E788" s="1">
        <f>YEAR(dataset[[#This Row],[Date Published]])</f>
        <v>2017</v>
      </c>
      <c r="F788">
        <v>142804</v>
      </c>
      <c r="G788">
        <v>658</v>
      </c>
      <c r="H788">
        <v>35</v>
      </c>
      <c r="I788">
        <v>34</v>
      </c>
    </row>
    <row r="789" spans="1:9" x14ac:dyDescent="0.25">
      <c r="A789" s="1" t="s">
        <v>1585</v>
      </c>
      <c r="B789" s="1" t="s">
        <v>1594</v>
      </c>
      <c r="C789" s="1" t="s">
        <v>1595</v>
      </c>
      <c r="D789" s="2">
        <v>43592.833391203705</v>
      </c>
      <c r="E789" s="1">
        <f>YEAR(dataset[[#This Row],[Date Published]])</f>
        <v>2019</v>
      </c>
      <c r="F789">
        <v>422502</v>
      </c>
      <c r="G789">
        <v>1330</v>
      </c>
      <c r="H789">
        <v>142</v>
      </c>
      <c r="I789">
        <v>22</v>
      </c>
    </row>
    <row r="790" spans="1:9" x14ac:dyDescent="0.25">
      <c r="A790" s="1" t="s">
        <v>1585</v>
      </c>
      <c r="B790" s="1" t="s">
        <v>1596</v>
      </c>
      <c r="C790" s="1" t="s">
        <v>1597</v>
      </c>
      <c r="D790" s="2">
        <v>42910.838067129633</v>
      </c>
      <c r="E790" s="1">
        <f>YEAR(dataset[[#This Row],[Date Published]])</f>
        <v>2017</v>
      </c>
      <c r="F790">
        <v>947342</v>
      </c>
      <c r="G790">
        <v>2307</v>
      </c>
      <c r="H790">
        <v>299</v>
      </c>
      <c r="I790">
        <v>31</v>
      </c>
    </row>
    <row r="791" spans="1:9" x14ac:dyDescent="0.25">
      <c r="A791" s="1" t="s">
        <v>1585</v>
      </c>
      <c r="B791" s="1" t="s">
        <v>1598</v>
      </c>
      <c r="C791" s="1" t="s">
        <v>1599</v>
      </c>
      <c r="D791" s="2">
        <v>43035.238136574073</v>
      </c>
      <c r="E791" s="1">
        <f>YEAR(dataset[[#This Row],[Date Published]])</f>
        <v>2017</v>
      </c>
      <c r="F791">
        <v>121602</v>
      </c>
      <c r="G791">
        <v>405</v>
      </c>
      <c r="H791">
        <v>34</v>
      </c>
      <c r="I791">
        <v>3</v>
      </c>
    </row>
    <row r="792" spans="1:9" x14ac:dyDescent="0.25">
      <c r="A792" s="1" t="s">
        <v>1585</v>
      </c>
      <c r="B792" s="1" t="s">
        <v>1600</v>
      </c>
      <c r="C792" s="1" t="s">
        <v>1601</v>
      </c>
      <c r="D792" s="2">
        <v>42682.558263888888</v>
      </c>
      <c r="E792" s="1">
        <f>YEAR(dataset[[#This Row],[Date Published]])</f>
        <v>2016</v>
      </c>
      <c r="F792">
        <v>95711</v>
      </c>
      <c r="G792">
        <v>420</v>
      </c>
      <c r="H792">
        <v>10</v>
      </c>
      <c r="I792">
        <v>6</v>
      </c>
    </row>
    <row r="793" spans="1:9" x14ac:dyDescent="0.25">
      <c r="A793" s="1" t="s">
        <v>1585</v>
      </c>
      <c r="B793" s="1" t="s">
        <v>1602</v>
      </c>
      <c r="C793" s="1" t="s">
        <v>1603</v>
      </c>
      <c r="D793" s="2">
        <v>40398.00167824074</v>
      </c>
      <c r="E793" s="1">
        <f>YEAR(dataset[[#This Row],[Date Published]])</f>
        <v>2010</v>
      </c>
      <c r="F793">
        <v>137692</v>
      </c>
      <c r="G793">
        <v>699</v>
      </c>
      <c r="H793">
        <v>25</v>
      </c>
      <c r="I793">
        <v>87</v>
      </c>
    </row>
    <row r="794" spans="1:9" x14ac:dyDescent="0.25">
      <c r="A794" s="1" t="s">
        <v>1585</v>
      </c>
      <c r="B794" s="1" t="s">
        <v>1604</v>
      </c>
      <c r="C794" s="1" t="s">
        <v>1605</v>
      </c>
      <c r="D794" s="2">
        <v>44075.028657407405</v>
      </c>
      <c r="E794" s="1">
        <f>YEAR(dataset[[#This Row],[Date Published]])</f>
        <v>2020</v>
      </c>
      <c r="F794">
        <v>556</v>
      </c>
      <c r="G794">
        <v>12</v>
      </c>
      <c r="H794">
        <v>0</v>
      </c>
      <c r="I794">
        <v>6</v>
      </c>
    </row>
    <row r="795" spans="1:9" x14ac:dyDescent="0.25">
      <c r="A795" s="1" t="s">
        <v>1606</v>
      </c>
      <c r="B795" s="1" t="s">
        <v>1607</v>
      </c>
      <c r="C795" s="1" t="s">
        <v>1608</v>
      </c>
      <c r="D795" s="2">
        <v>44152.750173611108</v>
      </c>
      <c r="E795" s="1">
        <f>YEAR(dataset[[#This Row],[Date Published]])</f>
        <v>2020</v>
      </c>
      <c r="F795">
        <v>14114</v>
      </c>
      <c r="G795">
        <v>880</v>
      </c>
      <c r="H795">
        <v>6</v>
      </c>
      <c r="I795">
        <v>131</v>
      </c>
    </row>
    <row r="796" spans="1:9" x14ac:dyDescent="0.25">
      <c r="A796" s="1" t="s">
        <v>1606</v>
      </c>
      <c r="B796" s="1" t="s">
        <v>1609</v>
      </c>
      <c r="C796" s="1" t="s">
        <v>1610</v>
      </c>
      <c r="D796" s="2">
        <v>43899.906388888892</v>
      </c>
      <c r="E796" s="1">
        <f>YEAR(dataset[[#This Row],[Date Published]])</f>
        <v>2020</v>
      </c>
      <c r="F796">
        <v>332601</v>
      </c>
      <c r="G796">
        <v>2084</v>
      </c>
      <c r="H796">
        <v>273</v>
      </c>
      <c r="I796">
        <v>272</v>
      </c>
    </row>
    <row r="797" spans="1:9" x14ac:dyDescent="0.25">
      <c r="A797" s="1" t="s">
        <v>1606</v>
      </c>
      <c r="B797" s="1" t="s">
        <v>1611</v>
      </c>
      <c r="C797" s="1" t="s">
        <v>1612</v>
      </c>
      <c r="D797" s="2">
        <v>44030.209097222221</v>
      </c>
      <c r="E797" s="1">
        <f>YEAR(dataset[[#This Row],[Date Published]])</f>
        <v>2020</v>
      </c>
      <c r="F797">
        <v>20665</v>
      </c>
      <c r="G797">
        <v>176</v>
      </c>
      <c r="H797">
        <v>23</v>
      </c>
      <c r="I797">
        <v>16</v>
      </c>
    </row>
    <row r="798" spans="1:9" x14ac:dyDescent="0.25">
      <c r="A798" s="1" t="s">
        <v>1606</v>
      </c>
      <c r="B798" s="1" t="s">
        <v>1613</v>
      </c>
      <c r="C798" s="1" t="s">
        <v>1614</v>
      </c>
      <c r="D798" s="2">
        <v>42658.963090277779</v>
      </c>
      <c r="E798" s="1">
        <f>YEAR(dataset[[#This Row],[Date Published]])</f>
        <v>2016</v>
      </c>
      <c r="F798">
        <v>2901766</v>
      </c>
      <c r="G798">
        <v>42824</v>
      </c>
      <c r="H798">
        <v>1336</v>
      </c>
      <c r="I798">
        <v>3314</v>
      </c>
    </row>
    <row r="799" spans="1:9" x14ac:dyDescent="0.25">
      <c r="A799" s="1" t="s">
        <v>1606</v>
      </c>
      <c r="B799" s="1" t="s">
        <v>1615</v>
      </c>
      <c r="C799" s="1" t="s">
        <v>1616</v>
      </c>
      <c r="D799" s="2">
        <v>43900.76053240741</v>
      </c>
      <c r="E799" s="1">
        <f>YEAR(dataset[[#This Row],[Date Published]])</f>
        <v>2020</v>
      </c>
      <c r="F799">
        <v>193244</v>
      </c>
      <c r="G799">
        <v>1432</v>
      </c>
      <c r="H799">
        <v>256</v>
      </c>
      <c r="I799">
        <v>179</v>
      </c>
    </row>
    <row r="800" spans="1:9" x14ac:dyDescent="0.25">
      <c r="A800" s="1" t="s">
        <v>1606</v>
      </c>
      <c r="B800" s="1" t="s">
        <v>1617</v>
      </c>
      <c r="C800" s="1" t="s">
        <v>1618</v>
      </c>
      <c r="D800" s="2">
        <v>43899.989722222221</v>
      </c>
      <c r="E800" s="1">
        <f>YEAR(dataset[[#This Row],[Date Published]])</f>
        <v>2020</v>
      </c>
      <c r="F800">
        <v>189574</v>
      </c>
      <c r="G800">
        <v>975</v>
      </c>
      <c r="H800">
        <v>129</v>
      </c>
      <c r="I800">
        <v>86</v>
      </c>
    </row>
    <row r="801" spans="1:9" x14ac:dyDescent="0.25">
      <c r="A801" s="1" t="s">
        <v>1606</v>
      </c>
      <c r="B801" s="1" t="s">
        <v>1619</v>
      </c>
      <c r="C801" s="1" t="s">
        <v>1620</v>
      </c>
      <c r="D801" s="2">
        <v>43711.591041666667</v>
      </c>
      <c r="E801" s="1">
        <f>YEAR(dataset[[#This Row],[Date Published]])</f>
        <v>2019</v>
      </c>
      <c r="F801">
        <v>19399</v>
      </c>
      <c r="G801">
        <v>131</v>
      </c>
      <c r="H801">
        <v>23</v>
      </c>
      <c r="I801">
        <v>14</v>
      </c>
    </row>
    <row r="802" spans="1:9" x14ac:dyDescent="0.25">
      <c r="A802" s="1" t="s">
        <v>1606</v>
      </c>
      <c r="B802" s="1" t="s">
        <v>1621</v>
      </c>
      <c r="C802" s="1" t="s">
        <v>1622</v>
      </c>
      <c r="D802" s="2">
        <v>44011.083449074074</v>
      </c>
      <c r="E802" s="1">
        <f>YEAR(dataset[[#This Row],[Date Published]])</f>
        <v>2020</v>
      </c>
      <c r="F802">
        <v>24761</v>
      </c>
      <c r="G802">
        <v>190</v>
      </c>
      <c r="H802">
        <v>24</v>
      </c>
      <c r="I802">
        <v>14</v>
      </c>
    </row>
    <row r="803" spans="1:9" x14ac:dyDescent="0.25">
      <c r="A803" s="1" t="s">
        <v>1606</v>
      </c>
      <c r="B803" s="1" t="s">
        <v>1623</v>
      </c>
      <c r="C803" s="1" t="s">
        <v>1624</v>
      </c>
      <c r="D803" s="2">
        <v>42920.322141203702</v>
      </c>
      <c r="E803" s="1">
        <f>YEAR(dataset[[#This Row],[Date Published]])</f>
        <v>2017</v>
      </c>
      <c r="F803">
        <v>1355039</v>
      </c>
      <c r="G803">
        <v>7226</v>
      </c>
      <c r="H803">
        <v>364</v>
      </c>
      <c r="I803">
        <v>681</v>
      </c>
    </row>
    <row r="804" spans="1:9" x14ac:dyDescent="0.25">
      <c r="A804" s="1" t="s">
        <v>1606</v>
      </c>
      <c r="B804" s="1" t="s">
        <v>1625</v>
      </c>
      <c r="C804" s="1" t="s">
        <v>1626</v>
      </c>
      <c r="D804" s="2">
        <v>44053.687511574077</v>
      </c>
      <c r="E804" s="1">
        <f>YEAR(dataset[[#This Row],[Date Published]])</f>
        <v>2020</v>
      </c>
      <c r="F804">
        <v>303585</v>
      </c>
      <c r="G804">
        <v>16312</v>
      </c>
      <c r="H804">
        <v>352</v>
      </c>
      <c r="I804">
        <v>1526</v>
      </c>
    </row>
    <row r="805" spans="1:9" x14ac:dyDescent="0.25">
      <c r="A805" s="1" t="s">
        <v>1627</v>
      </c>
      <c r="B805" s="1" t="s">
        <v>1628</v>
      </c>
      <c r="C805" s="1" t="s">
        <v>1629</v>
      </c>
      <c r="D805" s="2">
        <v>44143.855706018519</v>
      </c>
      <c r="E805" s="1">
        <f>YEAR(dataset[[#This Row],[Date Published]])</f>
        <v>2020</v>
      </c>
      <c r="F805">
        <v>31368</v>
      </c>
      <c r="G805">
        <v>272</v>
      </c>
      <c r="H805">
        <v>20</v>
      </c>
      <c r="I805">
        <v>69</v>
      </c>
    </row>
    <row r="806" spans="1:9" x14ac:dyDescent="0.25">
      <c r="A806" s="1" t="s">
        <v>1627</v>
      </c>
      <c r="B806" s="1" t="s">
        <v>1630</v>
      </c>
      <c r="C806" s="1" t="s">
        <v>1631</v>
      </c>
      <c r="D806" s="2">
        <v>43099.685254629629</v>
      </c>
      <c r="E806" s="1">
        <f>YEAR(dataset[[#This Row],[Date Published]])</f>
        <v>2017</v>
      </c>
      <c r="F806">
        <v>81233</v>
      </c>
      <c r="G806">
        <v>506</v>
      </c>
      <c r="H806">
        <v>40</v>
      </c>
      <c r="I806">
        <v>2</v>
      </c>
    </row>
    <row r="807" spans="1:9" x14ac:dyDescent="0.25">
      <c r="A807" s="1" t="s">
        <v>1627</v>
      </c>
      <c r="B807" s="1" t="s">
        <v>1632</v>
      </c>
      <c r="C807" s="1" t="s">
        <v>1633</v>
      </c>
      <c r="D807" s="2">
        <v>43710.864687499998</v>
      </c>
      <c r="E807" s="1">
        <f>YEAR(dataset[[#This Row],[Date Published]])</f>
        <v>2019</v>
      </c>
      <c r="F807">
        <v>131284</v>
      </c>
      <c r="G807">
        <v>943</v>
      </c>
      <c r="H807">
        <v>122</v>
      </c>
      <c r="I807">
        <v>4</v>
      </c>
    </row>
    <row r="808" spans="1:9" x14ac:dyDescent="0.25">
      <c r="A808" s="1" t="s">
        <v>1627</v>
      </c>
      <c r="B808" s="1" t="s">
        <v>1634</v>
      </c>
      <c r="C808" s="1" t="s">
        <v>1635</v>
      </c>
      <c r="D808" s="2">
        <v>44153.354212962964</v>
      </c>
      <c r="E808" s="1">
        <f>YEAR(dataset[[#This Row],[Date Published]])</f>
        <v>2020</v>
      </c>
      <c r="F808">
        <v>3861</v>
      </c>
      <c r="G808">
        <v>236</v>
      </c>
      <c r="H808">
        <v>38</v>
      </c>
      <c r="I808">
        <v>80</v>
      </c>
    </row>
    <row r="809" spans="1:9" x14ac:dyDescent="0.25">
      <c r="A809" s="1" t="s">
        <v>1627</v>
      </c>
      <c r="B809" s="1" t="s">
        <v>1636</v>
      </c>
      <c r="C809" s="1" t="s">
        <v>1637</v>
      </c>
      <c r="D809" s="2">
        <v>44152.3125</v>
      </c>
      <c r="E809" s="1">
        <f>YEAR(dataset[[#This Row],[Date Published]])</f>
        <v>2020</v>
      </c>
      <c r="F809">
        <v>14286</v>
      </c>
      <c r="G809">
        <v>469</v>
      </c>
      <c r="H809">
        <v>58</v>
      </c>
      <c r="I809">
        <v>110</v>
      </c>
    </row>
    <row r="810" spans="1:9" x14ac:dyDescent="0.25">
      <c r="A810" s="1" t="s">
        <v>1627</v>
      </c>
      <c r="B810" s="1" t="s">
        <v>1638</v>
      </c>
      <c r="C810" s="1" t="s">
        <v>1639</v>
      </c>
      <c r="D810" s="2">
        <v>43762.117546296293</v>
      </c>
      <c r="E810" s="1">
        <f>YEAR(dataset[[#This Row],[Date Published]])</f>
        <v>2019</v>
      </c>
      <c r="F810">
        <v>70350</v>
      </c>
      <c r="G810">
        <v>470</v>
      </c>
      <c r="H810">
        <v>51</v>
      </c>
      <c r="I810">
        <v>2</v>
      </c>
    </row>
    <row r="811" spans="1:9" x14ac:dyDescent="0.25">
      <c r="A811" s="1" t="s">
        <v>1627</v>
      </c>
      <c r="B811" s="1" t="s">
        <v>1640</v>
      </c>
      <c r="C811" s="1" t="s">
        <v>1641</v>
      </c>
      <c r="D811" s="2">
        <v>43099.662361111114</v>
      </c>
      <c r="E811" s="1">
        <f>YEAR(dataset[[#This Row],[Date Published]])</f>
        <v>2017</v>
      </c>
      <c r="F811">
        <v>85465</v>
      </c>
      <c r="G811">
        <v>490</v>
      </c>
      <c r="H811">
        <v>36</v>
      </c>
      <c r="I811">
        <v>6</v>
      </c>
    </row>
    <row r="812" spans="1:9" x14ac:dyDescent="0.25">
      <c r="A812" s="1" t="s">
        <v>1627</v>
      </c>
      <c r="B812" s="1" t="s">
        <v>1642</v>
      </c>
      <c r="C812" s="1" t="s">
        <v>1643</v>
      </c>
      <c r="D812" s="2">
        <v>44030.020960648151</v>
      </c>
      <c r="E812" s="1">
        <f>YEAR(dataset[[#This Row],[Date Published]])</f>
        <v>2020</v>
      </c>
      <c r="F812">
        <v>579867</v>
      </c>
      <c r="G812">
        <v>13999</v>
      </c>
      <c r="H812">
        <v>457</v>
      </c>
      <c r="I812">
        <v>110</v>
      </c>
    </row>
    <row r="813" spans="1:9" x14ac:dyDescent="0.25">
      <c r="A813" s="1" t="s">
        <v>1627</v>
      </c>
      <c r="B813" s="1" t="s">
        <v>1644</v>
      </c>
      <c r="C813" s="1" t="s">
        <v>1645</v>
      </c>
      <c r="D813" s="2">
        <v>44112.878599537034</v>
      </c>
      <c r="E813" s="1">
        <f>YEAR(dataset[[#This Row],[Date Published]])</f>
        <v>2020</v>
      </c>
      <c r="F813">
        <v>3233726</v>
      </c>
      <c r="G813">
        <v>160275</v>
      </c>
      <c r="H813">
        <v>3389</v>
      </c>
      <c r="I813">
        <v>16506</v>
      </c>
    </row>
    <row r="814" spans="1:9" x14ac:dyDescent="0.25">
      <c r="A814" s="1" t="s">
        <v>1627</v>
      </c>
      <c r="B814" s="1" t="s">
        <v>1646</v>
      </c>
      <c r="C814" s="1" t="s">
        <v>1647</v>
      </c>
      <c r="D814" s="2">
        <v>44151.506203703706</v>
      </c>
      <c r="E814" s="1">
        <f>YEAR(dataset[[#This Row],[Date Published]])</f>
        <v>2020</v>
      </c>
      <c r="F814">
        <v>13341</v>
      </c>
      <c r="G814">
        <v>1690</v>
      </c>
      <c r="H814">
        <v>6</v>
      </c>
      <c r="I814">
        <v>249</v>
      </c>
    </row>
    <row r="815" spans="1:9" x14ac:dyDescent="0.25">
      <c r="A815" s="1" t="s">
        <v>1648</v>
      </c>
      <c r="B815" s="1" t="s">
        <v>1649</v>
      </c>
      <c r="C815" s="1" t="s">
        <v>1650</v>
      </c>
      <c r="D815" s="2">
        <v>42883.121365740742</v>
      </c>
      <c r="E815" s="1">
        <f>YEAR(dataset[[#This Row],[Date Published]])</f>
        <v>2017</v>
      </c>
      <c r="F815">
        <v>7383712</v>
      </c>
      <c r="G815">
        <v>62028</v>
      </c>
      <c r="H815">
        <v>5479</v>
      </c>
      <c r="I815">
        <v>12</v>
      </c>
    </row>
    <row r="816" spans="1:9" x14ac:dyDescent="0.25">
      <c r="A816" s="1" t="s">
        <v>1648</v>
      </c>
      <c r="B816" s="1" t="s">
        <v>1651</v>
      </c>
      <c r="C816" s="1" t="s">
        <v>1652</v>
      </c>
      <c r="D816" s="2">
        <v>43999.719027777777</v>
      </c>
      <c r="E816" s="1">
        <f>YEAR(dataset[[#This Row],[Date Published]])</f>
        <v>2020</v>
      </c>
      <c r="F816">
        <v>3975163</v>
      </c>
      <c r="G816">
        <v>26314</v>
      </c>
      <c r="H816">
        <v>3707</v>
      </c>
      <c r="I816">
        <v>874</v>
      </c>
    </row>
    <row r="817" spans="1:9" x14ac:dyDescent="0.25">
      <c r="A817" s="1" t="s">
        <v>1648</v>
      </c>
      <c r="B817" s="1" t="s">
        <v>1653</v>
      </c>
      <c r="C817" s="1" t="s">
        <v>1654</v>
      </c>
      <c r="D817" s="2">
        <v>43645.083356481482</v>
      </c>
      <c r="E817" s="1">
        <f>YEAR(dataset[[#This Row],[Date Published]])</f>
        <v>2019</v>
      </c>
      <c r="F817">
        <v>2659549</v>
      </c>
      <c r="G817">
        <v>21912</v>
      </c>
      <c r="H817">
        <v>1960</v>
      </c>
      <c r="I817">
        <v>295</v>
      </c>
    </row>
    <row r="818" spans="1:9" x14ac:dyDescent="0.25">
      <c r="A818" s="1" t="s">
        <v>1648</v>
      </c>
      <c r="B818" s="1" t="s">
        <v>1655</v>
      </c>
      <c r="C818" s="1" t="s">
        <v>1656</v>
      </c>
      <c r="D818" s="2">
        <v>43690.624861111108</v>
      </c>
      <c r="E818" s="1">
        <f>YEAR(dataset[[#This Row],[Date Published]])</f>
        <v>2019</v>
      </c>
      <c r="F818">
        <v>18442265</v>
      </c>
      <c r="G818">
        <v>100256</v>
      </c>
      <c r="H818">
        <v>11711</v>
      </c>
      <c r="I818">
        <v>135</v>
      </c>
    </row>
    <row r="819" spans="1:9" x14ac:dyDescent="0.25">
      <c r="A819" s="1" t="s">
        <v>1648</v>
      </c>
      <c r="B819" s="1" t="s">
        <v>1657</v>
      </c>
      <c r="C819" s="1" t="s">
        <v>1658</v>
      </c>
      <c r="D819" s="2">
        <v>43833.666689814818</v>
      </c>
      <c r="E819" s="1">
        <f>YEAR(dataset[[#This Row],[Date Published]])</f>
        <v>2020</v>
      </c>
      <c r="F819">
        <v>3819452</v>
      </c>
      <c r="G819">
        <v>10986</v>
      </c>
      <c r="H819">
        <v>2328</v>
      </c>
      <c r="I819">
        <v>69</v>
      </c>
    </row>
    <row r="820" spans="1:9" x14ac:dyDescent="0.25">
      <c r="A820" s="1" t="s">
        <v>1648</v>
      </c>
      <c r="B820" s="1" t="s">
        <v>1659</v>
      </c>
      <c r="C820" s="1" t="s">
        <v>1660</v>
      </c>
      <c r="D820" s="2">
        <v>42881.514722222222</v>
      </c>
      <c r="E820" s="1">
        <f>YEAR(dataset[[#This Row],[Date Published]])</f>
        <v>2017</v>
      </c>
      <c r="F820">
        <v>439879</v>
      </c>
      <c r="G820">
        <v>2582</v>
      </c>
      <c r="H820">
        <v>156</v>
      </c>
      <c r="I820">
        <v>207</v>
      </c>
    </row>
    <row r="821" spans="1:9" x14ac:dyDescent="0.25">
      <c r="A821" s="1" t="s">
        <v>1648</v>
      </c>
      <c r="B821" s="1" t="s">
        <v>1661</v>
      </c>
      <c r="C821" s="1" t="s">
        <v>1662</v>
      </c>
      <c r="D821" s="2">
        <v>43928.583379629628</v>
      </c>
      <c r="E821" s="1">
        <f>YEAR(dataset[[#This Row],[Date Published]])</f>
        <v>2020</v>
      </c>
      <c r="F821">
        <v>374957</v>
      </c>
      <c r="G821">
        <v>2682</v>
      </c>
      <c r="H821">
        <v>342</v>
      </c>
      <c r="I821">
        <v>174</v>
      </c>
    </row>
    <row r="822" spans="1:9" x14ac:dyDescent="0.25">
      <c r="A822" s="1" t="s">
        <v>1648</v>
      </c>
      <c r="B822" s="1" t="s">
        <v>1663</v>
      </c>
      <c r="C822" s="1" t="s">
        <v>1664</v>
      </c>
      <c r="D822" s="2">
        <v>40994.887349537035</v>
      </c>
      <c r="E822" s="1">
        <f>YEAR(dataset[[#This Row],[Date Published]])</f>
        <v>2012</v>
      </c>
      <c r="F822">
        <v>120125587</v>
      </c>
      <c r="G822">
        <v>288106</v>
      </c>
      <c r="H822">
        <v>36810</v>
      </c>
      <c r="I822">
        <v>3029</v>
      </c>
    </row>
    <row r="823" spans="1:9" x14ac:dyDescent="0.25">
      <c r="A823" s="1" t="s">
        <v>1648</v>
      </c>
      <c r="B823" s="1" t="s">
        <v>1665</v>
      </c>
      <c r="C823" s="1" t="s">
        <v>1666</v>
      </c>
      <c r="D823" s="2">
        <v>42237.724432870367</v>
      </c>
      <c r="E823" s="1">
        <f>YEAR(dataset[[#This Row],[Date Published]])</f>
        <v>2015</v>
      </c>
      <c r="F823">
        <v>61047607</v>
      </c>
      <c r="G823">
        <v>181542</v>
      </c>
      <c r="H823">
        <v>16384</v>
      </c>
      <c r="I823">
        <v>45</v>
      </c>
    </row>
    <row r="824" spans="1:9" x14ac:dyDescent="0.25">
      <c r="A824" s="1" t="s">
        <v>1648</v>
      </c>
      <c r="B824" s="1" t="s">
        <v>1667</v>
      </c>
      <c r="C824" s="1" t="s">
        <v>1668</v>
      </c>
      <c r="D824" s="2">
        <v>43844.850162037037</v>
      </c>
      <c r="E824" s="1">
        <f>YEAR(dataset[[#This Row],[Date Published]])</f>
        <v>2020</v>
      </c>
      <c r="F824">
        <v>27977507</v>
      </c>
      <c r="G824">
        <v>126021</v>
      </c>
      <c r="H824">
        <v>26786</v>
      </c>
      <c r="I824">
        <v>1458</v>
      </c>
    </row>
    <row r="825" spans="1:9" x14ac:dyDescent="0.25">
      <c r="A825" s="1" t="s">
        <v>1669</v>
      </c>
      <c r="B825" s="1" t="s">
        <v>1670</v>
      </c>
      <c r="C825" s="1" t="s">
        <v>1671</v>
      </c>
      <c r="D825" s="2">
        <v>43949.875185185185</v>
      </c>
      <c r="E825" s="1">
        <f>YEAR(dataset[[#This Row],[Date Published]])</f>
        <v>2020</v>
      </c>
      <c r="F825">
        <v>313878</v>
      </c>
      <c r="G825">
        <v>3714</v>
      </c>
      <c r="H825">
        <v>101</v>
      </c>
      <c r="I825">
        <v>558</v>
      </c>
    </row>
    <row r="826" spans="1:9" x14ac:dyDescent="0.25">
      <c r="A826" s="1" t="s">
        <v>1669</v>
      </c>
      <c r="B826" s="1" t="s">
        <v>1672</v>
      </c>
      <c r="C826" s="1" t="s">
        <v>1673</v>
      </c>
      <c r="D826" s="2">
        <v>42970.024722222224</v>
      </c>
      <c r="E826" s="1">
        <f>YEAR(dataset[[#This Row],[Date Published]])</f>
        <v>2017</v>
      </c>
      <c r="F826">
        <v>151800</v>
      </c>
      <c r="G826">
        <v>1094</v>
      </c>
      <c r="H826">
        <v>52</v>
      </c>
      <c r="I826">
        <v>53</v>
      </c>
    </row>
    <row r="827" spans="1:9" x14ac:dyDescent="0.25">
      <c r="A827" s="1" t="s">
        <v>1669</v>
      </c>
      <c r="B827" s="1" t="s">
        <v>1674</v>
      </c>
      <c r="C827" s="1" t="s">
        <v>1675</v>
      </c>
      <c r="D827" s="2">
        <v>43784.073125000003</v>
      </c>
      <c r="E827" s="1">
        <f>YEAR(dataset[[#This Row],[Date Published]])</f>
        <v>2019</v>
      </c>
      <c r="F827">
        <v>11506</v>
      </c>
      <c r="G827">
        <v>105</v>
      </c>
      <c r="H827">
        <v>0</v>
      </c>
      <c r="I827">
        <v>25</v>
      </c>
    </row>
    <row r="828" spans="1:9" x14ac:dyDescent="0.25">
      <c r="A828" s="1" t="s">
        <v>1669</v>
      </c>
      <c r="B828" s="1" t="s">
        <v>1676</v>
      </c>
      <c r="C828" s="1" t="s">
        <v>1677</v>
      </c>
      <c r="D828" s="2">
        <v>42812.909930555557</v>
      </c>
      <c r="E828" s="1">
        <f>YEAR(dataset[[#This Row],[Date Published]])</f>
        <v>2017</v>
      </c>
      <c r="F828">
        <v>77803</v>
      </c>
      <c r="G828">
        <v>228</v>
      </c>
      <c r="H828">
        <v>31</v>
      </c>
      <c r="I828">
        <v>1</v>
      </c>
    </row>
    <row r="829" spans="1:9" x14ac:dyDescent="0.25">
      <c r="A829" s="1" t="s">
        <v>1669</v>
      </c>
      <c r="B829" s="1" t="s">
        <v>1678</v>
      </c>
      <c r="C829" s="1" t="s">
        <v>1679</v>
      </c>
      <c r="D829" s="2">
        <v>42341.537581018521</v>
      </c>
      <c r="E829" s="1">
        <f>YEAR(dataset[[#This Row],[Date Published]])</f>
        <v>2015</v>
      </c>
      <c r="F829">
        <v>99878</v>
      </c>
      <c r="G829">
        <v>210</v>
      </c>
      <c r="H829">
        <v>17</v>
      </c>
      <c r="I829">
        <v>31</v>
      </c>
    </row>
    <row r="830" spans="1:9" x14ac:dyDescent="0.25">
      <c r="A830" s="1" t="s">
        <v>1669</v>
      </c>
      <c r="B830" s="1" t="s">
        <v>1680</v>
      </c>
      <c r="C830" s="1" t="s">
        <v>1681</v>
      </c>
      <c r="D830" s="2">
        <v>42985.385821759257</v>
      </c>
      <c r="E830" s="1">
        <f>YEAR(dataset[[#This Row],[Date Published]])</f>
        <v>2017</v>
      </c>
      <c r="F830">
        <v>171310</v>
      </c>
      <c r="G830">
        <v>1401</v>
      </c>
      <c r="H830">
        <v>41</v>
      </c>
      <c r="I830">
        <v>682</v>
      </c>
    </row>
    <row r="831" spans="1:9" x14ac:dyDescent="0.25">
      <c r="A831" s="1" t="s">
        <v>1669</v>
      </c>
      <c r="B831" s="1" t="s">
        <v>1682</v>
      </c>
      <c r="C831" s="1" t="s">
        <v>1683</v>
      </c>
      <c r="D831" s="2">
        <v>43064.734432870369</v>
      </c>
      <c r="E831" s="1">
        <f>YEAR(dataset[[#This Row],[Date Published]])</f>
        <v>2017</v>
      </c>
      <c r="F831">
        <v>78999</v>
      </c>
      <c r="G831">
        <v>382</v>
      </c>
      <c r="H831">
        <v>23</v>
      </c>
      <c r="I831">
        <v>53</v>
      </c>
    </row>
    <row r="832" spans="1:9" x14ac:dyDescent="0.25">
      <c r="A832" s="1" t="s">
        <v>1669</v>
      </c>
      <c r="B832" s="1" t="s">
        <v>1684</v>
      </c>
      <c r="C832" s="1" t="s">
        <v>1685</v>
      </c>
      <c r="D832" s="2">
        <v>43783.824224537035</v>
      </c>
      <c r="E832" s="1">
        <f>YEAR(dataset[[#This Row],[Date Published]])</f>
        <v>2019</v>
      </c>
      <c r="F832">
        <v>9068</v>
      </c>
      <c r="G832">
        <v>126</v>
      </c>
      <c r="H832">
        <v>1</v>
      </c>
      <c r="I832">
        <v>18</v>
      </c>
    </row>
    <row r="833" spans="1:9" x14ac:dyDescent="0.25">
      <c r="A833" s="1" t="s">
        <v>1669</v>
      </c>
      <c r="B833" s="1" t="s">
        <v>1686</v>
      </c>
      <c r="C833" s="1" t="s">
        <v>1687</v>
      </c>
      <c r="D833" s="2">
        <v>40966.396493055552</v>
      </c>
      <c r="E833" s="1">
        <f>YEAR(dataset[[#This Row],[Date Published]])</f>
        <v>2012</v>
      </c>
      <c r="F833">
        <v>1663662</v>
      </c>
      <c r="G833">
        <v>7012</v>
      </c>
      <c r="H833">
        <v>251</v>
      </c>
      <c r="I833">
        <v>316</v>
      </c>
    </row>
    <row r="834" spans="1:9" x14ac:dyDescent="0.25">
      <c r="A834" s="1" t="s">
        <v>1669</v>
      </c>
      <c r="B834" s="1" t="s">
        <v>1688</v>
      </c>
      <c r="C834" s="1" t="s">
        <v>1689</v>
      </c>
      <c r="D834" s="2">
        <v>43787.056967592594</v>
      </c>
      <c r="E834" s="1">
        <f>YEAR(dataset[[#This Row],[Date Published]])</f>
        <v>2019</v>
      </c>
      <c r="F834">
        <v>4959</v>
      </c>
      <c r="G834">
        <v>73</v>
      </c>
      <c r="H834">
        <v>4</v>
      </c>
      <c r="I834">
        <v>14</v>
      </c>
    </row>
    <row r="835" spans="1:9" x14ac:dyDescent="0.25">
      <c r="A835" s="1" t="s">
        <v>1690</v>
      </c>
      <c r="B835" s="1" t="s">
        <v>1691</v>
      </c>
      <c r="C835" s="1" t="s">
        <v>1692</v>
      </c>
      <c r="D835" s="2">
        <v>44047.21912037037</v>
      </c>
      <c r="E835" s="1">
        <f>YEAR(dataset[[#This Row],[Date Published]])</f>
        <v>2020</v>
      </c>
      <c r="F835">
        <v>215187</v>
      </c>
      <c r="G835">
        <v>1377</v>
      </c>
      <c r="H835">
        <v>142</v>
      </c>
      <c r="I835">
        <v>29</v>
      </c>
    </row>
    <row r="836" spans="1:9" x14ac:dyDescent="0.25">
      <c r="A836" s="1" t="s">
        <v>1690</v>
      </c>
      <c r="B836" s="1" t="s">
        <v>1693</v>
      </c>
      <c r="C836" s="1" t="s">
        <v>1694</v>
      </c>
      <c r="D836" s="2">
        <v>43765.120023148149</v>
      </c>
      <c r="E836" s="1">
        <f>YEAR(dataset[[#This Row],[Date Published]])</f>
        <v>2019</v>
      </c>
      <c r="F836">
        <v>1384747</v>
      </c>
      <c r="G836">
        <v>7346</v>
      </c>
      <c r="H836">
        <v>854</v>
      </c>
      <c r="I836">
        <v>286</v>
      </c>
    </row>
    <row r="837" spans="1:9" x14ac:dyDescent="0.25">
      <c r="A837" s="1" t="s">
        <v>1690</v>
      </c>
      <c r="B837" s="1" t="s">
        <v>1695</v>
      </c>
      <c r="C837" s="1" t="s">
        <v>1696</v>
      </c>
      <c r="D837" s="2">
        <v>41596.110659722224</v>
      </c>
      <c r="E837" s="1">
        <f>YEAR(dataset[[#This Row],[Date Published]])</f>
        <v>2013</v>
      </c>
      <c r="F837">
        <v>45397484</v>
      </c>
      <c r="G837">
        <v>177147</v>
      </c>
      <c r="H837">
        <v>19650</v>
      </c>
      <c r="I837">
        <v>2928</v>
      </c>
    </row>
    <row r="838" spans="1:9" x14ac:dyDescent="0.25">
      <c r="A838" s="1" t="s">
        <v>1690</v>
      </c>
      <c r="B838" s="1" t="s">
        <v>1697</v>
      </c>
      <c r="C838" s="1" t="s">
        <v>1698</v>
      </c>
      <c r="D838" s="2">
        <v>44048.165706018517</v>
      </c>
      <c r="E838" s="1">
        <f>YEAR(dataset[[#This Row],[Date Published]])</f>
        <v>2020</v>
      </c>
      <c r="F838">
        <v>13131</v>
      </c>
      <c r="G838">
        <v>101</v>
      </c>
      <c r="H838">
        <v>11</v>
      </c>
      <c r="I838">
        <v>8</v>
      </c>
    </row>
    <row r="839" spans="1:9" x14ac:dyDescent="0.25">
      <c r="A839" s="1" t="s">
        <v>1690</v>
      </c>
      <c r="B839" s="1" t="s">
        <v>1699</v>
      </c>
      <c r="C839" s="1" t="s">
        <v>1700</v>
      </c>
      <c r="D839" s="2">
        <v>41606.173344907409</v>
      </c>
      <c r="E839" s="1">
        <f>YEAR(dataset[[#This Row],[Date Published]])</f>
        <v>2013</v>
      </c>
      <c r="F839">
        <v>2301744</v>
      </c>
      <c r="G839">
        <v>7118</v>
      </c>
      <c r="H839">
        <v>576</v>
      </c>
      <c r="I839">
        <v>399</v>
      </c>
    </row>
    <row r="840" spans="1:9" x14ac:dyDescent="0.25">
      <c r="A840" s="1" t="s">
        <v>1690</v>
      </c>
      <c r="B840" s="1" t="s">
        <v>1701</v>
      </c>
      <c r="C840" s="1" t="s">
        <v>1702</v>
      </c>
      <c r="D840" s="2">
        <v>43088.451284722221</v>
      </c>
      <c r="E840" s="1">
        <f>YEAR(dataset[[#This Row],[Date Published]])</f>
        <v>2017</v>
      </c>
      <c r="F840">
        <v>153415</v>
      </c>
      <c r="G840">
        <v>1252</v>
      </c>
      <c r="H840">
        <v>47</v>
      </c>
      <c r="I840">
        <v>4</v>
      </c>
    </row>
    <row r="841" spans="1:9" x14ac:dyDescent="0.25">
      <c r="A841" s="1" t="s">
        <v>1690</v>
      </c>
      <c r="B841" s="1" t="s">
        <v>1703</v>
      </c>
      <c r="C841" s="1" t="s">
        <v>1704</v>
      </c>
      <c r="D841" s="2">
        <v>43584.79483796296</v>
      </c>
      <c r="E841" s="1">
        <f>YEAR(dataset[[#This Row],[Date Published]])</f>
        <v>2019</v>
      </c>
      <c r="F841">
        <v>126184</v>
      </c>
      <c r="G841">
        <v>830</v>
      </c>
      <c r="H841">
        <v>34</v>
      </c>
      <c r="I841">
        <v>210</v>
      </c>
    </row>
    <row r="842" spans="1:9" x14ac:dyDescent="0.25">
      <c r="A842" s="1" t="s">
        <v>1690</v>
      </c>
      <c r="B842" s="1" t="s">
        <v>1705</v>
      </c>
      <c r="C842" s="1" t="s">
        <v>1706</v>
      </c>
      <c r="D842" s="2">
        <v>43653.129201388889</v>
      </c>
      <c r="E842" s="1">
        <f>YEAR(dataset[[#This Row],[Date Published]])</f>
        <v>2019</v>
      </c>
      <c r="F842">
        <v>77524</v>
      </c>
      <c r="G842">
        <v>257</v>
      </c>
      <c r="H842">
        <v>21</v>
      </c>
      <c r="I842">
        <v>61</v>
      </c>
    </row>
    <row r="843" spans="1:9" x14ac:dyDescent="0.25">
      <c r="A843" s="1" t="s">
        <v>1690</v>
      </c>
      <c r="B843" s="1" t="s">
        <v>1707</v>
      </c>
      <c r="C843" s="1" t="s">
        <v>1708</v>
      </c>
      <c r="D843" s="2">
        <v>43340.759687500002</v>
      </c>
      <c r="E843" s="1">
        <f>YEAR(dataset[[#This Row],[Date Published]])</f>
        <v>2018</v>
      </c>
      <c r="F843">
        <v>105877</v>
      </c>
      <c r="G843">
        <v>725</v>
      </c>
      <c r="H843">
        <v>56</v>
      </c>
      <c r="I843">
        <v>20</v>
      </c>
    </row>
    <row r="844" spans="1:9" x14ac:dyDescent="0.25">
      <c r="A844" s="1" t="s">
        <v>1690</v>
      </c>
      <c r="B844" s="1" t="s">
        <v>1709</v>
      </c>
      <c r="C844" s="1" t="s">
        <v>1710</v>
      </c>
      <c r="D844" s="2">
        <v>44048.672407407408</v>
      </c>
      <c r="E844" s="1">
        <f>YEAR(dataset[[#This Row],[Date Published]])</f>
        <v>2020</v>
      </c>
      <c r="F844">
        <v>8410</v>
      </c>
      <c r="G844">
        <v>53</v>
      </c>
      <c r="H844">
        <v>10</v>
      </c>
      <c r="I844">
        <v>1</v>
      </c>
    </row>
    <row r="845" spans="1:9" x14ac:dyDescent="0.25">
      <c r="A845" s="1" t="s">
        <v>1711</v>
      </c>
      <c r="B845" s="1" t="s">
        <v>1712</v>
      </c>
      <c r="C845" s="1" t="s">
        <v>1713</v>
      </c>
      <c r="D845" s="2">
        <v>42166.829155092593</v>
      </c>
      <c r="E845" s="1">
        <f>YEAR(dataset[[#This Row],[Date Published]])</f>
        <v>2015</v>
      </c>
      <c r="F845">
        <v>5393732</v>
      </c>
      <c r="G845">
        <v>74398</v>
      </c>
      <c r="H845">
        <v>1907</v>
      </c>
      <c r="I845">
        <v>2650</v>
      </c>
    </row>
    <row r="846" spans="1:9" x14ac:dyDescent="0.25">
      <c r="A846" s="1" t="s">
        <v>1711</v>
      </c>
      <c r="B846" s="1" t="s">
        <v>1714</v>
      </c>
      <c r="C846" s="1" t="s">
        <v>1715</v>
      </c>
      <c r="D846" s="2">
        <v>42166.829189814816</v>
      </c>
      <c r="E846" s="1">
        <f>YEAR(dataset[[#This Row],[Date Published]])</f>
        <v>2015</v>
      </c>
      <c r="F846">
        <v>3023689</v>
      </c>
      <c r="G846">
        <v>27027</v>
      </c>
      <c r="H846">
        <v>895</v>
      </c>
      <c r="I846">
        <v>1553</v>
      </c>
    </row>
    <row r="847" spans="1:9" x14ac:dyDescent="0.25">
      <c r="A847" s="1" t="s">
        <v>1711</v>
      </c>
      <c r="B847" s="1" t="s">
        <v>1716</v>
      </c>
      <c r="C847" s="1" t="s">
        <v>1717</v>
      </c>
      <c r="D847" s="2">
        <v>42166.829189814816</v>
      </c>
      <c r="E847" s="1">
        <f>YEAR(dataset[[#This Row],[Date Published]])</f>
        <v>2015</v>
      </c>
      <c r="F847">
        <v>4539600</v>
      </c>
      <c r="G847">
        <v>61729</v>
      </c>
      <c r="H847">
        <v>1802</v>
      </c>
      <c r="I847">
        <v>5903</v>
      </c>
    </row>
    <row r="848" spans="1:9" x14ac:dyDescent="0.25">
      <c r="A848" s="1" t="s">
        <v>1711</v>
      </c>
      <c r="B848" s="1" t="s">
        <v>1718</v>
      </c>
      <c r="C848" s="1" t="s">
        <v>1719</v>
      </c>
      <c r="D848" s="2">
        <v>43866.666747685187</v>
      </c>
      <c r="E848" s="1">
        <f>YEAR(dataset[[#This Row],[Date Published]])</f>
        <v>2020</v>
      </c>
      <c r="F848">
        <v>298475</v>
      </c>
      <c r="G848">
        <v>8191</v>
      </c>
      <c r="H848">
        <v>73</v>
      </c>
      <c r="I848">
        <v>790</v>
      </c>
    </row>
    <row r="849" spans="1:9" x14ac:dyDescent="0.25">
      <c r="A849" s="1" t="s">
        <v>1711</v>
      </c>
      <c r="B849" s="1" t="s">
        <v>1720</v>
      </c>
      <c r="C849" s="1" t="s">
        <v>1721</v>
      </c>
      <c r="D849" s="2">
        <v>43718.916666666664</v>
      </c>
      <c r="E849" s="1">
        <f>YEAR(dataset[[#This Row],[Date Published]])</f>
        <v>2019</v>
      </c>
      <c r="F849">
        <v>572555</v>
      </c>
      <c r="G849">
        <v>21426</v>
      </c>
      <c r="H849">
        <v>153</v>
      </c>
      <c r="I849">
        <v>1917</v>
      </c>
    </row>
    <row r="850" spans="1:9" x14ac:dyDescent="0.25">
      <c r="A850" s="1" t="s">
        <v>1711</v>
      </c>
      <c r="B850" s="1" t="s">
        <v>1722</v>
      </c>
      <c r="C850" s="1" t="s">
        <v>1723</v>
      </c>
      <c r="D850" s="2">
        <v>44130.984756944446</v>
      </c>
      <c r="E850" s="1">
        <f>YEAR(dataset[[#This Row],[Date Published]])</f>
        <v>2020</v>
      </c>
      <c r="F850">
        <v>5507</v>
      </c>
      <c r="G850">
        <v>297</v>
      </c>
      <c r="H850">
        <v>2</v>
      </c>
      <c r="I850">
        <v>61</v>
      </c>
    </row>
    <row r="851" spans="1:9" x14ac:dyDescent="0.25">
      <c r="A851" s="1" t="s">
        <v>1711</v>
      </c>
      <c r="B851" s="1" t="s">
        <v>1724</v>
      </c>
      <c r="C851" s="1" t="s">
        <v>1725</v>
      </c>
      <c r="D851" s="2">
        <v>42166.82917824074</v>
      </c>
      <c r="E851" s="1">
        <f>YEAR(dataset[[#This Row],[Date Published]])</f>
        <v>2015</v>
      </c>
      <c r="F851">
        <v>2692730</v>
      </c>
      <c r="G851">
        <v>27175</v>
      </c>
      <c r="H851">
        <v>744</v>
      </c>
      <c r="I851">
        <v>73</v>
      </c>
    </row>
    <row r="852" spans="1:9" x14ac:dyDescent="0.25">
      <c r="A852" s="1" t="s">
        <v>1711</v>
      </c>
      <c r="B852" s="1" t="s">
        <v>1726</v>
      </c>
      <c r="C852" s="1" t="s">
        <v>1727</v>
      </c>
      <c r="D852" s="2">
        <v>42580.916666666664</v>
      </c>
      <c r="E852" s="1">
        <f>YEAR(dataset[[#This Row],[Date Published]])</f>
        <v>2016</v>
      </c>
      <c r="F852">
        <v>1333953</v>
      </c>
      <c r="G852">
        <v>30721</v>
      </c>
      <c r="H852">
        <v>517</v>
      </c>
      <c r="I852">
        <v>4517</v>
      </c>
    </row>
    <row r="853" spans="1:9" x14ac:dyDescent="0.25">
      <c r="A853" s="1" t="s">
        <v>1711</v>
      </c>
      <c r="B853" s="1" t="s">
        <v>1728</v>
      </c>
      <c r="C853" s="1" t="s">
        <v>1729</v>
      </c>
      <c r="D853" s="2">
        <v>41268.542141203703</v>
      </c>
      <c r="E853" s="1">
        <f>YEAR(dataset[[#This Row],[Date Published]])</f>
        <v>2012</v>
      </c>
      <c r="F853">
        <v>1981155</v>
      </c>
      <c r="G853">
        <v>30575</v>
      </c>
      <c r="H853">
        <v>794</v>
      </c>
      <c r="I853">
        <v>88</v>
      </c>
    </row>
    <row r="854" spans="1:9" x14ac:dyDescent="0.25">
      <c r="A854" s="1" t="s">
        <v>1711</v>
      </c>
      <c r="B854" s="1" t="s">
        <v>1730</v>
      </c>
      <c r="C854" s="1" t="s">
        <v>1731</v>
      </c>
      <c r="D854" s="2">
        <v>44140.854189814818</v>
      </c>
      <c r="E854" s="1">
        <f>YEAR(dataset[[#This Row],[Date Published]])</f>
        <v>2020</v>
      </c>
      <c r="F854">
        <v>12872</v>
      </c>
      <c r="G854">
        <v>578</v>
      </c>
      <c r="H854">
        <v>9</v>
      </c>
      <c r="I854">
        <v>131</v>
      </c>
    </row>
    <row r="855" spans="1:9" x14ac:dyDescent="0.25">
      <c r="A855" s="1" t="s">
        <v>1732</v>
      </c>
      <c r="B855" s="1" t="s">
        <v>1733</v>
      </c>
      <c r="C855" s="1" t="s">
        <v>1734</v>
      </c>
      <c r="D855" s="2">
        <v>44125.070694444446</v>
      </c>
      <c r="E855" s="1">
        <f>YEAR(dataset[[#This Row],[Date Published]])</f>
        <v>2020</v>
      </c>
      <c r="F855">
        <v>205320</v>
      </c>
      <c r="G855">
        <v>4285</v>
      </c>
      <c r="H855">
        <v>46</v>
      </c>
      <c r="I855">
        <v>510</v>
      </c>
    </row>
    <row r="856" spans="1:9" x14ac:dyDescent="0.25">
      <c r="A856" s="1" t="s">
        <v>1732</v>
      </c>
      <c r="B856" s="1" t="s">
        <v>1735</v>
      </c>
      <c r="C856" s="1" t="s">
        <v>1736</v>
      </c>
      <c r="D856" s="2">
        <v>42960.155648148146</v>
      </c>
      <c r="E856" s="1">
        <f>YEAR(dataset[[#This Row],[Date Published]])</f>
        <v>2017</v>
      </c>
      <c r="F856">
        <v>331942</v>
      </c>
      <c r="G856">
        <v>3972</v>
      </c>
      <c r="H856">
        <v>52</v>
      </c>
      <c r="I856">
        <v>628</v>
      </c>
    </row>
    <row r="857" spans="1:9" x14ac:dyDescent="0.25">
      <c r="A857" s="1" t="s">
        <v>1732</v>
      </c>
      <c r="B857" s="1" t="s">
        <v>1737</v>
      </c>
      <c r="C857" s="1" t="s">
        <v>1738</v>
      </c>
      <c r="D857" s="2">
        <v>41299.917083333334</v>
      </c>
      <c r="E857" s="1">
        <f>YEAR(dataset[[#This Row],[Date Published]])</f>
        <v>2013</v>
      </c>
      <c r="F857">
        <v>1405767</v>
      </c>
      <c r="G857">
        <v>19268</v>
      </c>
      <c r="H857">
        <v>158</v>
      </c>
      <c r="I857">
        <v>2499</v>
      </c>
    </row>
    <row r="858" spans="1:9" x14ac:dyDescent="0.25">
      <c r="A858" s="1" t="s">
        <v>1732</v>
      </c>
      <c r="B858" s="1" t="s">
        <v>1739</v>
      </c>
      <c r="C858" s="1" t="s">
        <v>1740</v>
      </c>
      <c r="D858" s="2">
        <v>43088.845520833333</v>
      </c>
      <c r="E858" s="1">
        <f>YEAR(dataset[[#This Row],[Date Published]])</f>
        <v>2017</v>
      </c>
      <c r="F858">
        <v>50409</v>
      </c>
      <c r="G858">
        <v>1184</v>
      </c>
      <c r="H858">
        <v>6</v>
      </c>
      <c r="I858">
        <v>486</v>
      </c>
    </row>
    <row r="859" spans="1:9" x14ac:dyDescent="0.25">
      <c r="A859" s="1" t="s">
        <v>1732</v>
      </c>
      <c r="B859" s="1" t="s">
        <v>1741</v>
      </c>
      <c r="C859" s="1" t="s">
        <v>1742</v>
      </c>
      <c r="D859" s="2">
        <v>44126.95584490741</v>
      </c>
      <c r="E859" s="1">
        <f>YEAR(dataset[[#This Row],[Date Published]])</f>
        <v>2020</v>
      </c>
      <c r="F859">
        <v>1401</v>
      </c>
      <c r="G859">
        <v>40</v>
      </c>
      <c r="H859">
        <v>0</v>
      </c>
      <c r="I859">
        <v>5</v>
      </c>
    </row>
    <row r="860" spans="1:9" x14ac:dyDescent="0.25">
      <c r="A860" s="1" t="s">
        <v>1732</v>
      </c>
      <c r="B860" s="1" t="s">
        <v>1743</v>
      </c>
      <c r="C860" s="1" t="s">
        <v>1744</v>
      </c>
      <c r="D860" s="2">
        <v>43090.808344907404</v>
      </c>
      <c r="E860" s="1">
        <f>YEAR(dataset[[#This Row],[Date Published]])</f>
        <v>2017</v>
      </c>
      <c r="F860">
        <v>58617</v>
      </c>
      <c r="G860">
        <v>767</v>
      </c>
      <c r="H860">
        <v>10</v>
      </c>
      <c r="I860">
        <v>199</v>
      </c>
    </row>
    <row r="861" spans="1:9" x14ac:dyDescent="0.25">
      <c r="A861" s="1" t="s">
        <v>1732</v>
      </c>
      <c r="B861" s="1" t="s">
        <v>1745</v>
      </c>
      <c r="C861" s="1" t="s">
        <v>1746</v>
      </c>
      <c r="D861" s="2">
        <v>44138.882997685185</v>
      </c>
      <c r="E861" s="1">
        <f>YEAR(dataset[[#This Row],[Date Published]])</f>
        <v>2020</v>
      </c>
      <c r="F861">
        <v>153192</v>
      </c>
      <c r="G861">
        <v>2903</v>
      </c>
      <c r="H861">
        <v>26</v>
      </c>
      <c r="I861">
        <v>324</v>
      </c>
    </row>
    <row r="862" spans="1:9" x14ac:dyDescent="0.25">
      <c r="A862" s="1" t="s">
        <v>1732</v>
      </c>
      <c r="B862" s="1" t="s">
        <v>1747</v>
      </c>
      <c r="C862" s="1" t="s">
        <v>1748</v>
      </c>
      <c r="D862" s="2">
        <v>43090.805810185186</v>
      </c>
      <c r="E862" s="1">
        <f>YEAR(dataset[[#This Row],[Date Published]])</f>
        <v>2017</v>
      </c>
      <c r="F862">
        <v>81603</v>
      </c>
      <c r="G862">
        <v>1278</v>
      </c>
      <c r="H862">
        <v>6</v>
      </c>
      <c r="I862">
        <v>174</v>
      </c>
    </row>
    <row r="863" spans="1:9" x14ac:dyDescent="0.25">
      <c r="A863" s="1" t="s">
        <v>1732</v>
      </c>
      <c r="B863" s="1" t="s">
        <v>1749</v>
      </c>
      <c r="C863" s="1" t="s">
        <v>1750</v>
      </c>
      <c r="D863" s="2">
        <v>44091.706261574072</v>
      </c>
      <c r="E863" s="1">
        <f>YEAR(dataset[[#This Row],[Date Published]])</f>
        <v>2020</v>
      </c>
      <c r="F863">
        <v>1877</v>
      </c>
      <c r="G863">
        <v>52</v>
      </c>
      <c r="H863">
        <v>0</v>
      </c>
      <c r="I863">
        <v>7</v>
      </c>
    </row>
    <row r="864" spans="1:9" x14ac:dyDescent="0.25">
      <c r="A864" s="1" t="s">
        <v>1732</v>
      </c>
      <c r="B864" s="1" t="s">
        <v>1751</v>
      </c>
      <c r="C864" s="1" t="s">
        <v>1752</v>
      </c>
      <c r="D864" s="2">
        <v>43041.636770833335</v>
      </c>
      <c r="E864" s="1">
        <f>YEAR(dataset[[#This Row],[Date Published]])</f>
        <v>2017</v>
      </c>
      <c r="F864">
        <v>7083641</v>
      </c>
      <c r="G864">
        <v>60287</v>
      </c>
      <c r="H864">
        <v>2698</v>
      </c>
      <c r="I864">
        <v>254</v>
      </c>
    </row>
    <row r="865" spans="1:9" x14ac:dyDescent="0.25">
      <c r="A865" s="1" t="s">
        <v>1753</v>
      </c>
      <c r="B865" s="1" t="s">
        <v>1754</v>
      </c>
      <c r="C865" s="1" t="s">
        <v>1755</v>
      </c>
      <c r="D865" s="2">
        <v>40849.414675925924</v>
      </c>
      <c r="E865" s="1">
        <f>YEAR(dataset[[#This Row],[Date Published]])</f>
        <v>2011</v>
      </c>
      <c r="F865">
        <v>2707339</v>
      </c>
      <c r="G865">
        <v>6598</v>
      </c>
      <c r="H865">
        <v>604</v>
      </c>
      <c r="I865">
        <v>970</v>
      </c>
    </row>
    <row r="866" spans="1:9" x14ac:dyDescent="0.25">
      <c r="A866" s="1" t="s">
        <v>1753</v>
      </c>
      <c r="B866" s="1" t="s">
        <v>1756</v>
      </c>
      <c r="C866" s="1" t="s">
        <v>1757</v>
      </c>
      <c r="D866" s="2">
        <v>40108.945405092592</v>
      </c>
      <c r="E866" s="1">
        <f>YEAR(dataset[[#This Row],[Date Published]])</f>
        <v>2009</v>
      </c>
      <c r="F866">
        <v>363570</v>
      </c>
      <c r="G866">
        <v>1828</v>
      </c>
      <c r="H866">
        <v>112</v>
      </c>
      <c r="I866">
        <v>2</v>
      </c>
    </row>
    <row r="867" spans="1:9" x14ac:dyDescent="0.25">
      <c r="A867" s="1" t="s">
        <v>1753</v>
      </c>
      <c r="B867" s="1" t="s">
        <v>1758</v>
      </c>
      <c r="C867" s="1" t="s">
        <v>1759</v>
      </c>
      <c r="D867" s="2">
        <v>41723.796030092592</v>
      </c>
      <c r="E867" s="1">
        <f>YEAR(dataset[[#This Row],[Date Published]])</f>
        <v>2014</v>
      </c>
      <c r="F867">
        <v>836318</v>
      </c>
      <c r="G867">
        <v>4501</v>
      </c>
      <c r="H867">
        <v>330</v>
      </c>
      <c r="I867">
        <v>240</v>
      </c>
    </row>
    <row r="868" spans="1:9" x14ac:dyDescent="0.25">
      <c r="A868" s="1" t="s">
        <v>1753</v>
      </c>
      <c r="B868" s="1" t="s">
        <v>1760</v>
      </c>
      <c r="C868" s="1" t="s">
        <v>1761</v>
      </c>
      <c r="D868" s="2">
        <v>41724.205011574071</v>
      </c>
      <c r="E868" s="1">
        <f>YEAR(dataset[[#This Row],[Date Published]])</f>
        <v>2014</v>
      </c>
      <c r="F868">
        <v>141305</v>
      </c>
      <c r="G868">
        <v>672</v>
      </c>
      <c r="H868">
        <v>40</v>
      </c>
      <c r="I868">
        <v>1</v>
      </c>
    </row>
    <row r="869" spans="1:9" x14ac:dyDescent="0.25">
      <c r="A869" s="1" t="s">
        <v>1753</v>
      </c>
      <c r="B869" s="1" t="s">
        <v>1762</v>
      </c>
      <c r="C869" s="1" t="s">
        <v>1763</v>
      </c>
      <c r="D869" s="2">
        <v>42366.047326388885</v>
      </c>
      <c r="E869" s="1">
        <f>YEAR(dataset[[#This Row],[Date Published]])</f>
        <v>2015</v>
      </c>
      <c r="F869">
        <v>155380</v>
      </c>
      <c r="G869">
        <v>1422</v>
      </c>
      <c r="H869">
        <v>40</v>
      </c>
      <c r="I869">
        <v>428</v>
      </c>
    </row>
    <row r="870" spans="1:9" x14ac:dyDescent="0.25">
      <c r="A870" s="1" t="s">
        <v>1753</v>
      </c>
      <c r="B870" s="1" t="s">
        <v>1764</v>
      </c>
      <c r="C870" s="1" t="s">
        <v>1765</v>
      </c>
      <c r="D870" s="2">
        <v>41727.16479166667</v>
      </c>
      <c r="E870" s="1">
        <f>YEAR(dataset[[#This Row],[Date Published]])</f>
        <v>2014</v>
      </c>
      <c r="F870">
        <v>302113</v>
      </c>
      <c r="G870">
        <v>1841</v>
      </c>
      <c r="H870">
        <v>71</v>
      </c>
      <c r="I870">
        <v>265</v>
      </c>
    </row>
    <row r="871" spans="1:9" x14ac:dyDescent="0.25">
      <c r="A871" s="1" t="s">
        <v>1753</v>
      </c>
      <c r="B871" s="1" t="s">
        <v>1766</v>
      </c>
      <c r="C871" s="1" t="s">
        <v>1767</v>
      </c>
      <c r="D871" s="2">
        <v>40884.204502314817</v>
      </c>
      <c r="E871" s="1">
        <f>YEAR(dataset[[#This Row],[Date Published]])</f>
        <v>2011</v>
      </c>
      <c r="F871">
        <v>13574</v>
      </c>
      <c r="G871">
        <v>185</v>
      </c>
      <c r="H871">
        <v>2</v>
      </c>
      <c r="I871">
        <v>28</v>
      </c>
    </row>
    <row r="872" spans="1:9" x14ac:dyDescent="0.25">
      <c r="A872" s="1" t="s">
        <v>1753</v>
      </c>
      <c r="B872" s="1" t="s">
        <v>1768</v>
      </c>
      <c r="C872" s="1" t="s">
        <v>1769</v>
      </c>
      <c r="D872" s="2">
        <v>39857.229363425926</v>
      </c>
      <c r="E872" s="1">
        <f>YEAR(dataset[[#This Row],[Date Published]])</f>
        <v>2009</v>
      </c>
      <c r="F872">
        <v>289649</v>
      </c>
      <c r="G872">
        <v>903</v>
      </c>
      <c r="H872">
        <v>105</v>
      </c>
      <c r="I872">
        <v>388</v>
      </c>
    </row>
    <row r="873" spans="1:9" x14ac:dyDescent="0.25">
      <c r="A873" s="1" t="s">
        <v>1753</v>
      </c>
      <c r="B873" s="1" t="s">
        <v>1770</v>
      </c>
      <c r="C873" s="1" t="s">
        <v>1771</v>
      </c>
      <c r="D873" s="2">
        <v>40550.787199074075</v>
      </c>
      <c r="E873" s="1">
        <f>YEAR(dataset[[#This Row],[Date Published]])</f>
        <v>2011</v>
      </c>
      <c r="F873">
        <v>500744</v>
      </c>
      <c r="G873">
        <v>2061</v>
      </c>
      <c r="H873">
        <v>379</v>
      </c>
      <c r="I873">
        <v>781</v>
      </c>
    </row>
    <row r="874" spans="1:9" x14ac:dyDescent="0.25">
      <c r="A874" s="1" t="s">
        <v>1753</v>
      </c>
      <c r="B874" s="1" t="s">
        <v>1772</v>
      </c>
      <c r="C874" s="1" t="s">
        <v>1773</v>
      </c>
      <c r="D874" s="2">
        <v>44059.083703703705</v>
      </c>
      <c r="E874" s="1">
        <f>YEAR(dataset[[#This Row],[Date Published]])</f>
        <v>2020</v>
      </c>
      <c r="F874">
        <v>5620</v>
      </c>
      <c r="G874">
        <v>156</v>
      </c>
      <c r="H874">
        <v>11</v>
      </c>
      <c r="I874">
        <v>37</v>
      </c>
    </row>
    <row r="875" spans="1:9" x14ac:dyDescent="0.25">
      <c r="A875" s="1" t="s">
        <v>1774</v>
      </c>
      <c r="B875" s="1" t="s">
        <v>1775</v>
      </c>
      <c r="C875" s="1" t="s">
        <v>1776</v>
      </c>
      <c r="D875" s="2">
        <v>42325.041666666664</v>
      </c>
      <c r="E875" s="1">
        <f>YEAR(dataset[[#This Row],[Date Published]])</f>
        <v>2015</v>
      </c>
      <c r="F875">
        <v>3536308</v>
      </c>
      <c r="G875">
        <v>32386</v>
      </c>
      <c r="H875">
        <v>1230</v>
      </c>
      <c r="I875">
        <v>1555</v>
      </c>
    </row>
    <row r="876" spans="1:9" x14ac:dyDescent="0.25">
      <c r="A876" s="1" t="s">
        <v>1774</v>
      </c>
      <c r="B876" s="1" t="s">
        <v>1777</v>
      </c>
      <c r="C876" s="1" t="s">
        <v>1778</v>
      </c>
      <c r="D876" s="2">
        <v>43552.902974537035</v>
      </c>
      <c r="E876" s="1">
        <f>YEAR(dataset[[#This Row],[Date Published]])</f>
        <v>2019</v>
      </c>
      <c r="F876">
        <v>532132</v>
      </c>
      <c r="G876">
        <v>12646</v>
      </c>
      <c r="H876">
        <v>2921</v>
      </c>
      <c r="I876">
        <v>4426</v>
      </c>
    </row>
    <row r="877" spans="1:9" x14ac:dyDescent="0.25">
      <c r="A877" s="1" t="s">
        <v>1774</v>
      </c>
      <c r="B877" s="1" t="s">
        <v>1779</v>
      </c>
      <c r="C877" s="1" t="s">
        <v>1780</v>
      </c>
      <c r="D877" s="2">
        <v>43605.500300925924</v>
      </c>
      <c r="E877" s="1">
        <f>YEAR(dataset[[#This Row],[Date Published]])</f>
        <v>2019</v>
      </c>
      <c r="F877">
        <v>458167</v>
      </c>
      <c r="G877">
        <v>5180</v>
      </c>
      <c r="H877">
        <v>149</v>
      </c>
      <c r="I877">
        <v>689</v>
      </c>
    </row>
    <row r="878" spans="1:9" x14ac:dyDescent="0.25">
      <c r="A878" s="1" t="s">
        <v>1774</v>
      </c>
      <c r="B878" s="1" t="s">
        <v>1781</v>
      </c>
      <c r="C878" s="1" t="s">
        <v>1782</v>
      </c>
      <c r="D878" s="2">
        <v>43548.86928240741</v>
      </c>
      <c r="E878" s="1">
        <f>YEAR(dataset[[#This Row],[Date Published]])</f>
        <v>2019</v>
      </c>
      <c r="F878">
        <v>156989</v>
      </c>
      <c r="G878">
        <v>1492</v>
      </c>
      <c r="H878">
        <v>37</v>
      </c>
      <c r="I878">
        <v>188</v>
      </c>
    </row>
    <row r="879" spans="1:9" x14ac:dyDescent="0.25">
      <c r="A879" s="1" t="s">
        <v>1774</v>
      </c>
      <c r="B879" s="1" t="s">
        <v>1783</v>
      </c>
      <c r="C879" s="1" t="s">
        <v>1784</v>
      </c>
      <c r="D879" s="2">
        <v>43635.500127314815</v>
      </c>
      <c r="E879" s="1">
        <f>YEAR(dataset[[#This Row],[Date Published]])</f>
        <v>2019</v>
      </c>
      <c r="F879">
        <v>191074</v>
      </c>
      <c r="G879">
        <v>2254</v>
      </c>
      <c r="H879">
        <v>70</v>
      </c>
      <c r="I879">
        <v>322</v>
      </c>
    </row>
    <row r="880" spans="1:9" x14ac:dyDescent="0.25">
      <c r="A880" s="1" t="s">
        <v>1774</v>
      </c>
      <c r="B880" s="1" t="s">
        <v>1785</v>
      </c>
      <c r="C880" s="1" t="s">
        <v>1786</v>
      </c>
      <c r="D880" s="2">
        <v>42956.023842592593</v>
      </c>
      <c r="E880" s="1">
        <f>YEAR(dataset[[#This Row],[Date Published]])</f>
        <v>2017</v>
      </c>
      <c r="F880">
        <v>431272</v>
      </c>
      <c r="G880">
        <v>3323</v>
      </c>
      <c r="H880">
        <v>116</v>
      </c>
      <c r="I880">
        <v>180</v>
      </c>
    </row>
    <row r="881" spans="1:9" x14ac:dyDescent="0.25">
      <c r="A881" s="1" t="s">
        <v>1774</v>
      </c>
      <c r="B881" s="1" t="s">
        <v>1787</v>
      </c>
      <c r="C881" s="1" t="s">
        <v>1788</v>
      </c>
      <c r="D881" s="2">
        <v>43958.083726851852</v>
      </c>
      <c r="E881" s="1">
        <f>YEAR(dataset[[#This Row],[Date Published]])</f>
        <v>2020</v>
      </c>
      <c r="F881">
        <v>50159</v>
      </c>
      <c r="G881">
        <v>699</v>
      </c>
      <c r="H881">
        <v>53</v>
      </c>
      <c r="I881">
        <v>213</v>
      </c>
    </row>
    <row r="882" spans="1:9" x14ac:dyDescent="0.25">
      <c r="A882" s="1" t="s">
        <v>1774</v>
      </c>
      <c r="B882" s="1" t="s">
        <v>1789</v>
      </c>
      <c r="C882" s="1" t="s">
        <v>1790</v>
      </c>
      <c r="D882" s="2">
        <v>42407.896817129629</v>
      </c>
      <c r="E882" s="1">
        <f>YEAR(dataset[[#This Row],[Date Published]])</f>
        <v>2016</v>
      </c>
      <c r="F882">
        <v>1666131</v>
      </c>
      <c r="G882">
        <v>12959</v>
      </c>
      <c r="H882">
        <v>312</v>
      </c>
      <c r="I882">
        <v>272</v>
      </c>
    </row>
    <row r="883" spans="1:9" x14ac:dyDescent="0.25">
      <c r="A883" s="1" t="s">
        <v>1774</v>
      </c>
      <c r="B883" s="1" t="s">
        <v>1791</v>
      </c>
      <c r="C883" s="1" t="s">
        <v>1792</v>
      </c>
      <c r="D883" s="2">
        <v>42697.918946759259</v>
      </c>
      <c r="E883" s="1">
        <f>YEAR(dataset[[#This Row],[Date Published]])</f>
        <v>2016</v>
      </c>
      <c r="F883">
        <v>292613</v>
      </c>
      <c r="G883">
        <v>1513</v>
      </c>
      <c r="H883">
        <v>237</v>
      </c>
      <c r="I883">
        <v>409</v>
      </c>
    </row>
    <row r="884" spans="1:9" x14ac:dyDescent="0.25">
      <c r="A884" s="1" t="s">
        <v>1774</v>
      </c>
      <c r="B884" s="1" t="s">
        <v>1793</v>
      </c>
      <c r="C884" s="1" t="s">
        <v>1794</v>
      </c>
      <c r="D884" s="2">
        <v>43043.080775462964</v>
      </c>
      <c r="E884" s="1">
        <f>YEAR(dataset[[#This Row],[Date Published]])</f>
        <v>2017</v>
      </c>
      <c r="F884">
        <v>246982</v>
      </c>
      <c r="G884">
        <v>3428</v>
      </c>
      <c r="H884">
        <v>227</v>
      </c>
      <c r="I884">
        <v>8</v>
      </c>
    </row>
    <row r="885" spans="1:9" x14ac:dyDescent="0.25">
      <c r="A885" s="1" t="s">
        <v>1795</v>
      </c>
      <c r="B885" s="1" t="s">
        <v>960</v>
      </c>
      <c r="C885" s="1" t="s">
        <v>961</v>
      </c>
      <c r="D885" s="2">
        <v>42115.459907407407</v>
      </c>
      <c r="E885" s="1">
        <f>YEAR(dataset[[#This Row],[Date Published]])</f>
        <v>2015</v>
      </c>
      <c r="F885">
        <v>1299413</v>
      </c>
      <c r="G885">
        <v>4078</v>
      </c>
      <c r="H885">
        <v>404</v>
      </c>
      <c r="I885">
        <v>310</v>
      </c>
    </row>
    <row r="886" spans="1:9" x14ac:dyDescent="0.25">
      <c r="A886" s="1" t="s">
        <v>1795</v>
      </c>
      <c r="B886" s="1" t="s">
        <v>1796</v>
      </c>
      <c r="C886" s="1" t="s">
        <v>1797</v>
      </c>
      <c r="D886" s="2">
        <v>43542.457453703704</v>
      </c>
      <c r="E886" s="1">
        <f>YEAR(dataset[[#This Row],[Date Published]])</f>
        <v>2019</v>
      </c>
      <c r="F886">
        <v>17087</v>
      </c>
      <c r="G886">
        <v>47</v>
      </c>
      <c r="H886">
        <v>9</v>
      </c>
      <c r="I886">
        <v>7</v>
      </c>
    </row>
    <row r="887" spans="1:9" x14ac:dyDescent="0.25">
      <c r="A887" s="1" t="s">
        <v>1795</v>
      </c>
      <c r="B887" s="1" t="s">
        <v>952</v>
      </c>
      <c r="C887" s="1" t="s">
        <v>953</v>
      </c>
      <c r="D887" s="2">
        <v>41296.199571759258</v>
      </c>
      <c r="E887" s="1">
        <f>YEAR(dataset[[#This Row],[Date Published]])</f>
        <v>2013</v>
      </c>
      <c r="F887">
        <v>2701623</v>
      </c>
      <c r="G887">
        <v>7302</v>
      </c>
      <c r="H887">
        <v>714</v>
      </c>
      <c r="I887">
        <v>18</v>
      </c>
    </row>
    <row r="888" spans="1:9" x14ac:dyDescent="0.25">
      <c r="A888" s="1" t="s">
        <v>1795</v>
      </c>
      <c r="B888" s="1" t="s">
        <v>964</v>
      </c>
      <c r="C888" s="1" t="s">
        <v>965</v>
      </c>
      <c r="D888" s="2">
        <v>44028.880740740744</v>
      </c>
      <c r="E888" s="1">
        <f>YEAR(dataset[[#This Row],[Date Published]])</f>
        <v>2020</v>
      </c>
      <c r="F888">
        <v>8850</v>
      </c>
      <c r="G888">
        <v>104</v>
      </c>
      <c r="H888">
        <v>6</v>
      </c>
      <c r="I888">
        <v>18</v>
      </c>
    </row>
    <row r="889" spans="1:9" x14ac:dyDescent="0.25">
      <c r="A889" s="1" t="s">
        <v>1795</v>
      </c>
      <c r="B889" s="1" t="s">
        <v>1798</v>
      </c>
      <c r="C889" s="1" t="s">
        <v>1799</v>
      </c>
      <c r="D889" s="2">
        <v>43115.914872685185</v>
      </c>
      <c r="E889" s="1">
        <f>YEAR(dataset[[#This Row],[Date Published]])</f>
        <v>2018</v>
      </c>
      <c r="F889">
        <v>41629</v>
      </c>
      <c r="G889">
        <v>141</v>
      </c>
      <c r="H889">
        <v>6</v>
      </c>
      <c r="I889">
        <v>2</v>
      </c>
    </row>
    <row r="890" spans="1:9" x14ac:dyDescent="0.25">
      <c r="A890" s="1" t="s">
        <v>1795</v>
      </c>
      <c r="B890" s="1" t="s">
        <v>958</v>
      </c>
      <c r="C890" s="1" t="s">
        <v>959</v>
      </c>
      <c r="D890" s="2">
        <v>43522.833368055559</v>
      </c>
      <c r="E890" s="1">
        <f>YEAR(dataset[[#This Row],[Date Published]])</f>
        <v>2019</v>
      </c>
      <c r="F890">
        <v>210298</v>
      </c>
      <c r="G890">
        <v>1024</v>
      </c>
      <c r="H890">
        <v>61</v>
      </c>
      <c r="I890">
        <v>16</v>
      </c>
    </row>
    <row r="891" spans="1:9" x14ac:dyDescent="0.25">
      <c r="A891" s="1" t="s">
        <v>1795</v>
      </c>
      <c r="B891" s="1" t="s">
        <v>1800</v>
      </c>
      <c r="C891" s="1" t="s">
        <v>1801</v>
      </c>
      <c r="D891" s="2">
        <v>41365.407743055555</v>
      </c>
      <c r="E891" s="1">
        <f>YEAR(dataset[[#This Row],[Date Published]])</f>
        <v>2013</v>
      </c>
      <c r="F891">
        <v>22251</v>
      </c>
      <c r="G891">
        <v>65</v>
      </c>
      <c r="H891">
        <v>3</v>
      </c>
      <c r="I891">
        <v>6</v>
      </c>
    </row>
    <row r="892" spans="1:9" x14ac:dyDescent="0.25">
      <c r="A892" s="1" t="s">
        <v>1795</v>
      </c>
      <c r="B892" s="1" t="s">
        <v>1802</v>
      </c>
      <c r="C892" s="1" t="s">
        <v>1803</v>
      </c>
      <c r="D892" s="2">
        <v>42386.049131944441</v>
      </c>
      <c r="E892" s="1">
        <f>YEAR(dataset[[#This Row],[Date Published]])</f>
        <v>2016</v>
      </c>
      <c r="F892">
        <v>40275</v>
      </c>
      <c r="G892">
        <v>118</v>
      </c>
      <c r="H892">
        <v>4</v>
      </c>
      <c r="I892">
        <v>8</v>
      </c>
    </row>
    <row r="893" spans="1:9" x14ac:dyDescent="0.25">
      <c r="A893" s="1" t="s">
        <v>1795</v>
      </c>
      <c r="B893" s="1" t="s">
        <v>1804</v>
      </c>
      <c r="C893" s="1" t="s">
        <v>1805</v>
      </c>
      <c r="D893" s="2">
        <v>43460.910046296296</v>
      </c>
      <c r="E893" s="1">
        <f>YEAR(dataset[[#This Row],[Date Published]])</f>
        <v>2018</v>
      </c>
      <c r="F893">
        <v>7775</v>
      </c>
      <c r="G893">
        <v>21</v>
      </c>
      <c r="H893">
        <v>1</v>
      </c>
      <c r="I893">
        <v>3</v>
      </c>
    </row>
    <row r="894" spans="1:9" x14ac:dyDescent="0.25">
      <c r="A894" s="1" t="s">
        <v>1795</v>
      </c>
      <c r="B894" s="1" t="s">
        <v>1806</v>
      </c>
      <c r="C894" s="1" t="s">
        <v>1807</v>
      </c>
      <c r="D894" s="2">
        <v>41441.456493055557</v>
      </c>
      <c r="E894" s="1">
        <f>YEAR(dataset[[#This Row],[Date Published]])</f>
        <v>2013</v>
      </c>
      <c r="F894">
        <v>22217</v>
      </c>
      <c r="G894">
        <v>48</v>
      </c>
      <c r="H894">
        <v>2</v>
      </c>
      <c r="I894">
        <v>2</v>
      </c>
    </row>
    <row r="895" spans="1:9" x14ac:dyDescent="0.25">
      <c r="A895" s="1" t="s">
        <v>1808</v>
      </c>
      <c r="B895" s="1" t="s">
        <v>1809</v>
      </c>
      <c r="C895" s="1" t="s">
        <v>1810</v>
      </c>
      <c r="D895" s="2">
        <v>42209.451064814813</v>
      </c>
      <c r="E895" s="1">
        <f>YEAR(dataset[[#This Row],[Date Published]])</f>
        <v>2015</v>
      </c>
      <c r="F895">
        <v>91316</v>
      </c>
      <c r="G895">
        <v>572</v>
      </c>
      <c r="H895">
        <v>14</v>
      </c>
      <c r="I895">
        <v>92</v>
      </c>
    </row>
    <row r="896" spans="1:9" x14ac:dyDescent="0.25">
      <c r="A896" s="1" t="s">
        <v>1808</v>
      </c>
      <c r="B896" s="1" t="s">
        <v>1811</v>
      </c>
      <c r="C896" s="1" t="s">
        <v>1812</v>
      </c>
      <c r="D896" s="2">
        <v>43930.721539351849</v>
      </c>
      <c r="E896" s="1">
        <f>YEAR(dataset[[#This Row],[Date Published]])</f>
        <v>2020</v>
      </c>
      <c r="F896">
        <v>613</v>
      </c>
      <c r="G896">
        <v>15</v>
      </c>
      <c r="H896">
        <v>1</v>
      </c>
      <c r="I896">
        <v>1</v>
      </c>
    </row>
    <row r="897" spans="1:9" x14ac:dyDescent="0.25">
      <c r="A897" s="1" t="s">
        <v>1808</v>
      </c>
      <c r="B897" s="1" t="s">
        <v>1813</v>
      </c>
      <c r="C897" s="1" t="s">
        <v>1814</v>
      </c>
      <c r="D897" s="2">
        <v>42270.935474537036</v>
      </c>
      <c r="E897" s="1">
        <f>YEAR(dataset[[#This Row],[Date Published]])</f>
        <v>2015</v>
      </c>
      <c r="F897">
        <v>2384640</v>
      </c>
      <c r="G897">
        <v>7443</v>
      </c>
      <c r="H897">
        <v>1008</v>
      </c>
      <c r="I897">
        <v>288</v>
      </c>
    </row>
    <row r="898" spans="1:9" x14ac:dyDescent="0.25">
      <c r="A898" s="1" t="s">
        <v>1808</v>
      </c>
      <c r="B898" s="1" t="s">
        <v>1815</v>
      </c>
      <c r="C898" s="1" t="s">
        <v>1816</v>
      </c>
      <c r="D898" s="2">
        <v>44033.168969907405</v>
      </c>
      <c r="E898" s="1">
        <f>YEAR(dataset[[#This Row],[Date Published]])</f>
        <v>2020</v>
      </c>
      <c r="F898">
        <v>5026</v>
      </c>
      <c r="G898">
        <v>142</v>
      </c>
      <c r="H898">
        <v>4</v>
      </c>
      <c r="I898">
        <v>54</v>
      </c>
    </row>
    <row r="899" spans="1:9" x14ac:dyDescent="0.25">
      <c r="A899" s="1" t="s">
        <v>1808</v>
      </c>
      <c r="B899" s="1" t="s">
        <v>1817</v>
      </c>
      <c r="C899" s="1" t="s">
        <v>1818</v>
      </c>
      <c r="D899" s="2">
        <v>43024.177766203706</v>
      </c>
      <c r="E899" s="1">
        <f>YEAR(dataset[[#This Row],[Date Published]])</f>
        <v>2017</v>
      </c>
      <c r="F899">
        <v>2289</v>
      </c>
      <c r="G899">
        <v>28</v>
      </c>
      <c r="H899">
        <v>4</v>
      </c>
      <c r="I899">
        <v>5</v>
      </c>
    </row>
    <row r="900" spans="1:9" x14ac:dyDescent="0.25">
      <c r="A900" s="1" t="s">
        <v>1808</v>
      </c>
      <c r="B900" s="1" t="s">
        <v>1819</v>
      </c>
      <c r="C900" s="1" t="s">
        <v>1820</v>
      </c>
      <c r="D900" s="2">
        <v>42448.142222222225</v>
      </c>
      <c r="E900" s="1">
        <f>YEAR(dataset[[#This Row],[Date Published]])</f>
        <v>2016</v>
      </c>
      <c r="F900">
        <v>1037403</v>
      </c>
      <c r="G900">
        <v>7024</v>
      </c>
      <c r="H900">
        <v>480</v>
      </c>
      <c r="I900">
        <v>106</v>
      </c>
    </row>
    <row r="901" spans="1:9" x14ac:dyDescent="0.25">
      <c r="A901" s="1" t="s">
        <v>1808</v>
      </c>
      <c r="B901" s="1" t="s">
        <v>1821</v>
      </c>
      <c r="C901" s="1" t="s">
        <v>1822</v>
      </c>
      <c r="D901" s="2">
        <v>42521.909108796295</v>
      </c>
      <c r="E901" s="1">
        <f>YEAR(dataset[[#This Row],[Date Published]])</f>
        <v>2016</v>
      </c>
      <c r="F901">
        <v>610802</v>
      </c>
      <c r="G901">
        <v>2994</v>
      </c>
      <c r="H901">
        <v>203</v>
      </c>
      <c r="I901">
        <v>209</v>
      </c>
    </row>
    <row r="902" spans="1:9" x14ac:dyDescent="0.25">
      <c r="A902" s="1" t="s">
        <v>1808</v>
      </c>
      <c r="B902" s="1" t="s">
        <v>1823</v>
      </c>
      <c r="C902" s="1" t="s">
        <v>1824</v>
      </c>
      <c r="D902" s="2">
        <v>39970.665520833332</v>
      </c>
      <c r="E902" s="1">
        <f>YEAR(dataset[[#This Row],[Date Published]])</f>
        <v>2009</v>
      </c>
      <c r="F902">
        <v>60220</v>
      </c>
      <c r="G902">
        <v>152</v>
      </c>
      <c r="H902">
        <v>11</v>
      </c>
      <c r="I902">
        <v>15</v>
      </c>
    </row>
    <row r="903" spans="1:9" x14ac:dyDescent="0.25">
      <c r="A903" s="1" t="s">
        <v>1808</v>
      </c>
      <c r="B903" s="1" t="s">
        <v>1825</v>
      </c>
      <c r="C903" s="1" t="s">
        <v>1826</v>
      </c>
      <c r="D903" s="2">
        <v>42150.718472222223</v>
      </c>
      <c r="E903" s="1">
        <f>YEAR(dataset[[#This Row],[Date Published]])</f>
        <v>2015</v>
      </c>
      <c r="F903">
        <v>61017</v>
      </c>
      <c r="G903">
        <v>193</v>
      </c>
      <c r="H903">
        <v>12</v>
      </c>
      <c r="I903">
        <v>5</v>
      </c>
    </row>
    <row r="904" spans="1:9" x14ac:dyDescent="0.25">
      <c r="A904" s="1" t="s">
        <v>1808</v>
      </c>
      <c r="B904" s="1" t="s">
        <v>1827</v>
      </c>
      <c r="C904" s="1" t="s">
        <v>1828</v>
      </c>
      <c r="D904" s="2">
        <v>41170.986284722225</v>
      </c>
      <c r="E904" s="1">
        <f>YEAR(dataset[[#This Row],[Date Published]])</f>
        <v>2012</v>
      </c>
      <c r="F904">
        <v>33215</v>
      </c>
      <c r="G904">
        <v>99</v>
      </c>
      <c r="H904">
        <v>3</v>
      </c>
      <c r="I904">
        <v>6</v>
      </c>
    </row>
    <row r="905" spans="1:9" x14ac:dyDescent="0.25">
      <c r="A905" s="1" t="s">
        <v>1829</v>
      </c>
      <c r="B905" s="1" t="s">
        <v>1830</v>
      </c>
      <c r="C905" s="1" t="s">
        <v>1831</v>
      </c>
      <c r="D905" s="2">
        <v>42169.729780092595</v>
      </c>
      <c r="E905" s="1">
        <f>YEAR(dataset[[#This Row],[Date Published]])</f>
        <v>2015</v>
      </c>
      <c r="F905">
        <v>41276</v>
      </c>
      <c r="G905">
        <v>179</v>
      </c>
      <c r="H905">
        <v>11</v>
      </c>
      <c r="I905">
        <v>6</v>
      </c>
    </row>
    <row r="906" spans="1:9" x14ac:dyDescent="0.25">
      <c r="A906" s="1" t="s">
        <v>1829</v>
      </c>
      <c r="B906" s="1" t="s">
        <v>1832</v>
      </c>
      <c r="C906" s="1" t="s">
        <v>1833</v>
      </c>
      <c r="D906" s="2">
        <v>42752.213379629633</v>
      </c>
      <c r="E906" s="1">
        <f>YEAR(dataset[[#This Row],[Date Published]])</f>
        <v>2017</v>
      </c>
      <c r="F906">
        <v>210903</v>
      </c>
      <c r="G906">
        <v>1319</v>
      </c>
      <c r="H906">
        <v>75</v>
      </c>
      <c r="I906">
        <v>36</v>
      </c>
    </row>
    <row r="907" spans="1:9" x14ac:dyDescent="0.25">
      <c r="A907" s="1" t="s">
        <v>1829</v>
      </c>
      <c r="B907" s="1" t="s">
        <v>1834</v>
      </c>
      <c r="C907" s="1" t="s">
        <v>1829</v>
      </c>
      <c r="D907" s="2">
        <v>42969.833553240744</v>
      </c>
      <c r="E907" s="1">
        <f>YEAR(dataset[[#This Row],[Date Published]])</f>
        <v>2017</v>
      </c>
      <c r="F907">
        <v>3946</v>
      </c>
      <c r="G907">
        <v>35</v>
      </c>
      <c r="H907">
        <v>1</v>
      </c>
      <c r="I907">
        <v>1</v>
      </c>
    </row>
    <row r="908" spans="1:9" x14ac:dyDescent="0.25">
      <c r="A908" s="1" t="s">
        <v>1829</v>
      </c>
      <c r="B908" s="1" t="s">
        <v>1835</v>
      </c>
      <c r="C908" s="1" t="s">
        <v>1836</v>
      </c>
      <c r="D908" s="2">
        <v>42863.099224537036</v>
      </c>
      <c r="E908" s="1">
        <f>YEAR(dataset[[#This Row],[Date Published]])</f>
        <v>2017</v>
      </c>
      <c r="F908">
        <v>2263</v>
      </c>
      <c r="G908">
        <v>17</v>
      </c>
      <c r="H908">
        <v>0</v>
      </c>
      <c r="I908">
        <v>3</v>
      </c>
    </row>
    <row r="909" spans="1:9" x14ac:dyDescent="0.25">
      <c r="A909" s="1" t="s">
        <v>1829</v>
      </c>
      <c r="B909" s="1" t="s">
        <v>1837</v>
      </c>
      <c r="C909" s="1" t="s">
        <v>1838</v>
      </c>
      <c r="D909" s="2">
        <v>44125.886018518519</v>
      </c>
      <c r="E909" s="1">
        <f>YEAR(dataset[[#This Row],[Date Published]])</f>
        <v>2020</v>
      </c>
      <c r="F909">
        <v>1613</v>
      </c>
      <c r="G909">
        <v>47</v>
      </c>
      <c r="H909">
        <v>3</v>
      </c>
      <c r="I909">
        <v>23</v>
      </c>
    </row>
    <row r="910" spans="1:9" x14ac:dyDescent="0.25">
      <c r="A910" s="1" t="s">
        <v>1829</v>
      </c>
      <c r="B910" s="1" t="s">
        <v>1839</v>
      </c>
      <c r="C910" s="1" t="s">
        <v>1840</v>
      </c>
      <c r="D910" s="2">
        <v>43790.02542824074</v>
      </c>
      <c r="E910" s="1">
        <f>YEAR(dataset[[#This Row],[Date Published]])</f>
        <v>2019</v>
      </c>
      <c r="F910">
        <v>454</v>
      </c>
      <c r="G910">
        <v>5</v>
      </c>
      <c r="H910">
        <v>0</v>
      </c>
      <c r="I910">
        <v>4</v>
      </c>
    </row>
    <row r="911" spans="1:9" x14ac:dyDescent="0.25">
      <c r="A911" s="1" t="s">
        <v>1829</v>
      </c>
      <c r="B911" s="1" t="s">
        <v>1841</v>
      </c>
      <c r="C911" s="1" t="s">
        <v>1842</v>
      </c>
      <c r="D911" s="2">
        <v>41635.96497685185</v>
      </c>
      <c r="E911" s="1">
        <f>YEAR(dataset[[#This Row],[Date Published]])</f>
        <v>2013</v>
      </c>
      <c r="F911">
        <v>6413</v>
      </c>
      <c r="G911">
        <v>51</v>
      </c>
      <c r="H911">
        <v>2</v>
      </c>
      <c r="I911">
        <v>10</v>
      </c>
    </row>
    <row r="912" spans="1:9" x14ac:dyDescent="0.25">
      <c r="A912" s="1" t="s">
        <v>1829</v>
      </c>
      <c r="B912" s="1" t="s">
        <v>1843</v>
      </c>
      <c r="C912" s="1" t="s">
        <v>1844</v>
      </c>
      <c r="D912" s="2">
        <v>39532.925810185188</v>
      </c>
      <c r="E912" s="1">
        <f>YEAR(dataset[[#This Row],[Date Published]])</f>
        <v>2008</v>
      </c>
      <c r="F912">
        <v>344436</v>
      </c>
      <c r="G912">
        <v>2630</v>
      </c>
      <c r="H912">
        <v>44</v>
      </c>
      <c r="I912">
        <v>498</v>
      </c>
    </row>
    <row r="913" spans="1:9" x14ac:dyDescent="0.25">
      <c r="A913" s="1" t="s">
        <v>1829</v>
      </c>
      <c r="B913" s="1" t="s">
        <v>1845</v>
      </c>
      <c r="C913" s="1" t="s">
        <v>1846</v>
      </c>
      <c r="D913" s="2">
        <v>42183.450995370367</v>
      </c>
      <c r="E913" s="1">
        <f>YEAR(dataset[[#This Row],[Date Published]])</f>
        <v>2015</v>
      </c>
      <c r="F913">
        <v>1226798</v>
      </c>
      <c r="G913">
        <v>5156</v>
      </c>
      <c r="H913">
        <v>337</v>
      </c>
      <c r="I913">
        <v>156</v>
      </c>
    </row>
    <row r="914" spans="1:9" x14ac:dyDescent="0.25">
      <c r="A914" s="1" t="s">
        <v>1829</v>
      </c>
      <c r="B914" s="1" t="s">
        <v>1847</v>
      </c>
      <c r="C914" s="1" t="s">
        <v>1848</v>
      </c>
      <c r="D914" s="2">
        <v>41618.333495370367</v>
      </c>
      <c r="E914" s="1">
        <f>YEAR(dataset[[#This Row],[Date Published]])</f>
        <v>2013</v>
      </c>
      <c r="F914">
        <v>636797</v>
      </c>
      <c r="G914">
        <v>3521</v>
      </c>
      <c r="H914">
        <v>169</v>
      </c>
      <c r="I914">
        <v>360</v>
      </c>
    </row>
    <row r="915" spans="1:9" x14ac:dyDescent="0.25">
      <c r="A915" s="1" t="s">
        <v>1849</v>
      </c>
      <c r="B915" s="1" t="s">
        <v>1850</v>
      </c>
      <c r="C915" s="1" t="s">
        <v>1851</v>
      </c>
      <c r="D915" s="2">
        <v>43854.070879629631</v>
      </c>
      <c r="E915" s="1">
        <f>YEAR(dataset[[#This Row],[Date Published]])</f>
        <v>2020</v>
      </c>
      <c r="F915">
        <v>1347008</v>
      </c>
      <c r="G915">
        <v>18271</v>
      </c>
      <c r="H915">
        <v>479</v>
      </c>
      <c r="I915">
        <v>913</v>
      </c>
    </row>
    <row r="916" spans="1:9" x14ac:dyDescent="0.25">
      <c r="A916" s="1" t="s">
        <v>1849</v>
      </c>
      <c r="B916" s="1" t="s">
        <v>1852</v>
      </c>
      <c r="C916" s="1" t="s">
        <v>1853</v>
      </c>
      <c r="D916" s="2">
        <v>42697.103437500002</v>
      </c>
      <c r="E916" s="1">
        <f>YEAR(dataset[[#This Row],[Date Published]])</f>
        <v>2016</v>
      </c>
      <c r="F916">
        <v>4609006</v>
      </c>
      <c r="G916">
        <v>40903</v>
      </c>
      <c r="H916">
        <v>3704</v>
      </c>
      <c r="I916">
        <v>5731</v>
      </c>
    </row>
    <row r="917" spans="1:9" x14ac:dyDescent="0.25">
      <c r="A917" s="1" t="s">
        <v>1849</v>
      </c>
      <c r="B917" s="1" t="s">
        <v>1854</v>
      </c>
      <c r="C917" s="1" t="s">
        <v>1855</v>
      </c>
      <c r="D917" s="2">
        <v>43485.712384259263</v>
      </c>
      <c r="E917" s="1">
        <f>YEAR(dataset[[#This Row],[Date Published]])</f>
        <v>2019</v>
      </c>
      <c r="F917">
        <v>237406</v>
      </c>
      <c r="G917">
        <v>4532</v>
      </c>
      <c r="H917">
        <v>58</v>
      </c>
      <c r="I917">
        <v>517</v>
      </c>
    </row>
    <row r="918" spans="1:9" x14ac:dyDescent="0.25">
      <c r="A918" s="1" t="s">
        <v>1849</v>
      </c>
      <c r="B918" s="1" t="s">
        <v>1856</v>
      </c>
      <c r="C918" s="1" t="s">
        <v>1857</v>
      </c>
      <c r="D918" s="2">
        <v>43944.553703703707</v>
      </c>
      <c r="E918" s="1">
        <f>YEAR(dataset[[#This Row],[Date Published]])</f>
        <v>2020</v>
      </c>
      <c r="F918">
        <v>21829</v>
      </c>
      <c r="G918">
        <v>432</v>
      </c>
      <c r="H918">
        <v>5</v>
      </c>
      <c r="I918">
        <v>108</v>
      </c>
    </row>
    <row r="919" spans="1:9" x14ac:dyDescent="0.25">
      <c r="A919" s="1" t="s">
        <v>1849</v>
      </c>
      <c r="B919" s="1" t="s">
        <v>1858</v>
      </c>
      <c r="C919" s="1" t="s">
        <v>1859</v>
      </c>
      <c r="D919" s="2">
        <v>41437.816990740743</v>
      </c>
      <c r="E919" s="1">
        <f>YEAR(dataset[[#This Row],[Date Published]])</f>
        <v>2013</v>
      </c>
      <c r="F919">
        <v>8743214</v>
      </c>
      <c r="G919">
        <v>44143</v>
      </c>
      <c r="H919">
        <v>2291</v>
      </c>
      <c r="I919">
        <v>2454</v>
      </c>
    </row>
    <row r="920" spans="1:9" x14ac:dyDescent="0.25">
      <c r="A920" s="1" t="s">
        <v>1849</v>
      </c>
      <c r="B920" s="1" t="s">
        <v>1860</v>
      </c>
      <c r="C920" s="1" t="s">
        <v>1861</v>
      </c>
      <c r="D920" s="2">
        <v>43480.580821759257</v>
      </c>
      <c r="E920" s="1">
        <f>YEAR(dataset[[#This Row],[Date Published]])</f>
        <v>2019</v>
      </c>
      <c r="F920">
        <v>112875</v>
      </c>
      <c r="G920">
        <v>1432</v>
      </c>
      <c r="H920">
        <v>25</v>
      </c>
      <c r="I920">
        <v>84</v>
      </c>
    </row>
    <row r="921" spans="1:9" x14ac:dyDescent="0.25">
      <c r="A921" s="1" t="s">
        <v>1849</v>
      </c>
      <c r="B921" s="1" t="s">
        <v>1862</v>
      </c>
      <c r="C921" s="1" t="s">
        <v>1863</v>
      </c>
      <c r="D921" s="2">
        <v>43459.855162037034</v>
      </c>
      <c r="E921" s="1">
        <f>YEAR(dataset[[#This Row],[Date Published]])</f>
        <v>2018</v>
      </c>
      <c r="F921">
        <v>104607</v>
      </c>
      <c r="G921">
        <v>2354</v>
      </c>
      <c r="H921">
        <v>24</v>
      </c>
      <c r="I921">
        <v>134</v>
      </c>
    </row>
    <row r="922" spans="1:9" x14ac:dyDescent="0.25">
      <c r="A922" s="1" t="s">
        <v>1849</v>
      </c>
      <c r="B922" s="1" t="s">
        <v>1864</v>
      </c>
      <c r="C922" s="1" t="s">
        <v>1865</v>
      </c>
      <c r="D922" s="2">
        <v>43484.030474537038</v>
      </c>
      <c r="E922" s="1">
        <f>YEAR(dataset[[#This Row],[Date Published]])</f>
        <v>2019</v>
      </c>
      <c r="F922">
        <v>3354197</v>
      </c>
      <c r="G922">
        <v>40003</v>
      </c>
      <c r="H922">
        <v>1094</v>
      </c>
      <c r="I922">
        <v>4952</v>
      </c>
    </row>
    <row r="923" spans="1:9" x14ac:dyDescent="0.25">
      <c r="A923" s="1" t="s">
        <v>1849</v>
      </c>
      <c r="B923" s="1" t="s">
        <v>1866</v>
      </c>
      <c r="C923" s="1" t="s">
        <v>1867</v>
      </c>
      <c r="D923" s="2">
        <v>43705.576631944445</v>
      </c>
      <c r="E923" s="1">
        <f>YEAR(dataset[[#This Row],[Date Published]])</f>
        <v>2019</v>
      </c>
      <c r="F923">
        <v>342678</v>
      </c>
      <c r="G923">
        <v>4300</v>
      </c>
      <c r="H923">
        <v>93</v>
      </c>
      <c r="I923">
        <v>512</v>
      </c>
    </row>
    <row r="924" spans="1:9" x14ac:dyDescent="0.25">
      <c r="A924" s="1" t="s">
        <v>1849</v>
      </c>
      <c r="B924" s="1" t="s">
        <v>1868</v>
      </c>
      <c r="C924" s="1" t="s">
        <v>1869</v>
      </c>
      <c r="D924" s="2">
        <v>43713.005474537036</v>
      </c>
      <c r="E924" s="1">
        <f>YEAR(dataset[[#This Row],[Date Published]])</f>
        <v>2019</v>
      </c>
      <c r="F924">
        <v>1394620</v>
      </c>
      <c r="G924">
        <v>21414</v>
      </c>
      <c r="H924">
        <v>330</v>
      </c>
      <c r="I924">
        <v>1520</v>
      </c>
    </row>
    <row r="925" spans="1:9" x14ac:dyDescent="0.25">
      <c r="A925" s="1" t="s">
        <v>1870</v>
      </c>
      <c r="B925" s="1" t="s">
        <v>1871</v>
      </c>
      <c r="C925" s="1" t="s">
        <v>1872</v>
      </c>
      <c r="D925" s="2">
        <v>42839.416678240741</v>
      </c>
      <c r="E925" s="1">
        <f>YEAR(dataset[[#This Row],[Date Published]])</f>
        <v>2017</v>
      </c>
      <c r="F925">
        <v>9816661</v>
      </c>
      <c r="G925">
        <v>18871</v>
      </c>
      <c r="H925">
        <v>3933</v>
      </c>
      <c r="I925">
        <v>2</v>
      </c>
    </row>
    <row r="926" spans="1:9" x14ac:dyDescent="0.25">
      <c r="A926" s="1" t="s">
        <v>1870</v>
      </c>
      <c r="B926" s="1" t="s">
        <v>1873</v>
      </c>
      <c r="C926" s="1" t="s">
        <v>1874</v>
      </c>
      <c r="D926" s="2">
        <v>43625.975925925923</v>
      </c>
      <c r="E926" s="1">
        <f>YEAR(dataset[[#This Row],[Date Published]])</f>
        <v>2019</v>
      </c>
      <c r="F926">
        <v>37252</v>
      </c>
      <c r="G926">
        <v>195</v>
      </c>
      <c r="H926">
        <v>18</v>
      </c>
      <c r="I926">
        <v>36</v>
      </c>
    </row>
    <row r="927" spans="1:9" x14ac:dyDescent="0.25">
      <c r="A927" s="1" t="s">
        <v>1870</v>
      </c>
      <c r="B927" s="1" t="s">
        <v>1875</v>
      </c>
      <c r="C927" s="1" t="s">
        <v>1876</v>
      </c>
      <c r="D927" s="2">
        <v>39958.741446759261</v>
      </c>
      <c r="E927" s="1">
        <f>YEAR(dataset[[#This Row],[Date Published]])</f>
        <v>2009</v>
      </c>
      <c r="F927">
        <v>9002613</v>
      </c>
      <c r="G927">
        <v>138667</v>
      </c>
      <c r="H927">
        <v>5058</v>
      </c>
      <c r="I927">
        <v>10427</v>
      </c>
    </row>
    <row r="928" spans="1:9" x14ac:dyDescent="0.25">
      <c r="A928" s="1" t="s">
        <v>1870</v>
      </c>
      <c r="B928" s="1" t="s">
        <v>1877</v>
      </c>
      <c r="C928" s="1" t="s">
        <v>1878</v>
      </c>
      <c r="D928" s="2">
        <v>43862.575474537036</v>
      </c>
      <c r="E928" s="1">
        <f>YEAR(dataset[[#This Row],[Date Published]])</f>
        <v>2020</v>
      </c>
      <c r="F928">
        <v>8085</v>
      </c>
      <c r="G928">
        <v>67</v>
      </c>
      <c r="H928">
        <v>3</v>
      </c>
      <c r="I928">
        <v>4</v>
      </c>
    </row>
    <row r="929" spans="1:9" x14ac:dyDescent="0.25">
      <c r="A929" s="1" t="s">
        <v>1870</v>
      </c>
      <c r="B929" s="1" t="s">
        <v>1879</v>
      </c>
      <c r="C929" s="1" t="s">
        <v>1880</v>
      </c>
      <c r="D929" s="2">
        <v>42874.548946759256</v>
      </c>
      <c r="E929" s="1">
        <f>YEAR(dataset[[#This Row],[Date Published]])</f>
        <v>2017</v>
      </c>
      <c r="F929">
        <v>1844440</v>
      </c>
      <c r="G929">
        <v>3796</v>
      </c>
      <c r="H929">
        <v>407</v>
      </c>
      <c r="I929">
        <v>1</v>
      </c>
    </row>
    <row r="930" spans="1:9" x14ac:dyDescent="0.25">
      <c r="A930" s="1" t="s">
        <v>1870</v>
      </c>
      <c r="B930" s="1" t="s">
        <v>1881</v>
      </c>
      <c r="C930" s="1" t="s">
        <v>1882</v>
      </c>
      <c r="D930" s="2">
        <v>42881.458333333336</v>
      </c>
      <c r="E930" s="1">
        <f>YEAR(dataset[[#This Row],[Date Published]])</f>
        <v>2017</v>
      </c>
      <c r="F930">
        <v>2905432</v>
      </c>
      <c r="G930">
        <v>3543</v>
      </c>
      <c r="H930">
        <v>810</v>
      </c>
      <c r="I930">
        <v>7</v>
      </c>
    </row>
    <row r="931" spans="1:9" x14ac:dyDescent="0.25">
      <c r="A931" s="1" t="s">
        <v>1870</v>
      </c>
      <c r="B931" s="1" t="s">
        <v>1883</v>
      </c>
      <c r="C931" s="1" t="s">
        <v>1884</v>
      </c>
      <c r="D931" s="2">
        <v>39643.278483796297</v>
      </c>
      <c r="E931" s="1">
        <f>YEAR(dataset[[#This Row],[Date Published]])</f>
        <v>2008</v>
      </c>
      <c r="F931">
        <v>4862277</v>
      </c>
      <c r="G931">
        <v>13110</v>
      </c>
      <c r="H931">
        <v>960</v>
      </c>
      <c r="I931">
        <v>880</v>
      </c>
    </row>
    <row r="932" spans="1:9" x14ac:dyDescent="0.25">
      <c r="A932" s="1" t="s">
        <v>1870</v>
      </c>
      <c r="B932" s="1" t="s">
        <v>1885</v>
      </c>
      <c r="C932" s="1" t="s">
        <v>1886</v>
      </c>
      <c r="D932" s="2">
        <v>43861.601736111108</v>
      </c>
      <c r="E932" s="1">
        <f>YEAR(dataset[[#This Row],[Date Published]])</f>
        <v>2020</v>
      </c>
      <c r="F932">
        <v>12511</v>
      </c>
      <c r="G932">
        <v>45</v>
      </c>
      <c r="H932">
        <v>8</v>
      </c>
      <c r="I932">
        <v>2</v>
      </c>
    </row>
    <row r="933" spans="1:9" x14ac:dyDescent="0.25">
      <c r="A933" s="1" t="s">
        <v>1870</v>
      </c>
      <c r="B933" s="1" t="s">
        <v>1887</v>
      </c>
      <c r="C933" s="1" t="s">
        <v>1888</v>
      </c>
      <c r="D933" s="2">
        <v>43425.351631944446</v>
      </c>
      <c r="E933" s="1">
        <f>YEAR(dataset[[#This Row],[Date Published]])</f>
        <v>2018</v>
      </c>
      <c r="F933">
        <v>186009</v>
      </c>
      <c r="G933">
        <v>1916</v>
      </c>
      <c r="H933">
        <v>139</v>
      </c>
      <c r="I933">
        <v>56</v>
      </c>
    </row>
    <row r="934" spans="1:9" x14ac:dyDescent="0.25">
      <c r="A934" s="1" t="s">
        <v>1870</v>
      </c>
      <c r="B934" s="1" t="s">
        <v>1889</v>
      </c>
      <c r="C934" s="1" t="s">
        <v>1890</v>
      </c>
      <c r="D934" s="2">
        <v>41402.440370370372</v>
      </c>
      <c r="E934" s="1">
        <f>YEAR(dataset[[#This Row],[Date Published]])</f>
        <v>2013</v>
      </c>
      <c r="F934">
        <v>8673543</v>
      </c>
      <c r="G934">
        <v>28090</v>
      </c>
      <c r="H934">
        <v>4599</v>
      </c>
      <c r="I934">
        <v>340</v>
      </c>
    </row>
    <row r="935" spans="1:9" x14ac:dyDescent="0.25">
      <c r="A935" s="1" t="s">
        <v>1891</v>
      </c>
      <c r="B935" s="1" t="s">
        <v>1892</v>
      </c>
      <c r="C935" s="1" t="s">
        <v>1893</v>
      </c>
      <c r="D935" s="2">
        <v>40870.9215625</v>
      </c>
      <c r="E935" s="1">
        <f>YEAR(dataset[[#This Row],[Date Published]])</f>
        <v>2011</v>
      </c>
      <c r="F935">
        <v>847494</v>
      </c>
      <c r="G935">
        <v>4164</v>
      </c>
      <c r="H935">
        <v>276</v>
      </c>
      <c r="I935">
        <v>13</v>
      </c>
    </row>
    <row r="936" spans="1:9" x14ac:dyDescent="0.25">
      <c r="A936" s="1" t="s">
        <v>1891</v>
      </c>
      <c r="B936" s="1" t="s">
        <v>1894</v>
      </c>
      <c r="C936" s="1" t="s">
        <v>1895</v>
      </c>
      <c r="D936" s="2">
        <v>44087.432002314818</v>
      </c>
      <c r="E936" s="1">
        <f>YEAR(dataset[[#This Row],[Date Published]])</f>
        <v>2020</v>
      </c>
      <c r="F936">
        <v>41295</v>
      </c>
      <c r="G936">
        <v>582</v>
      </c>
      <c r="H936">
        <v>12</v>
      </c>
      <c r="I936">
        <v>108</v>
      </c>
    </row>
    <row r="937" spans="1:9" x14ac:dyDescent="0.25">
      <c r="A937" s="1" t="s">
        <v>1891</v>
      </c>
      <c r="B937" s="1" t="s">
        <v>1896</v>
      </c>
      <c r="C937" s="1" t="s">
        <v>1897</v>
      </c>
      <c r="D937" s="2">
        <v>43429.360844907409</v>
      </c>
      <c r="E937" s="1">
        <f>YEAR(dataset[[#This Row],[Date Published]])</f>
        <v>2018</v>
      </c>
      <c r="F937">
        <v>6136376</v>
      </c>
      <c r="G937">
        <v>33404</v>
      </c>
      <c r="H937">
        <v>3086</v>
      </c>
      <c r="I937">
        <v>1234</v>
      </c>
    </row>
    <row r="938" spans="1:9" x14ac:dyDescent="0.25">
      <c r="A938" s="1" t="s">
        <v>1891</v>
      </c>
      <c r="B938" s="1" t="s">
        <v>1898</v>
      </c>
      <c r="C938" s="1" t="s">
        <v>1899</v>
      </c>
      <c r="D938" s="2">
        <v>43167.689814814818</v>
      </c>
      <c r="E938" s="1">
        <f>YEAR(dataset[[#This Row],[Date Published]])</f>
        <v>2018</v>
      </c>
      <c r="F938">
        <v>95680548</v>
      </c>
      <c r="G938">
        <v>347605</v>
      </c>
      <c r="H938">
        <v>47360</v>
      </c>
      <c r="I938">
        <v>4486</v>
      </c>
    </row>
    <row r="939" spans="1:9" x14ac:dyDescent="0.25">
      <c r="A939" s="1" t="s">
        <v>1891</v>
      </c>
      <c r="B939" s="1" t="s">
        <v>1900</v>
      </c>
      <c r="C939" s="1" t="s">
        <v>1901</v>
      </c>
      <c r="D939" s="2">
        <v>43190.042974537035</v>
      </c>
      <c r="E939" s="1">
        <f>YEAR(dataset[[#This Row],[Date Published]])</f>
        <v>2018</v>
      </c>
      <c r="F939">
        <v>15637396</v>
      </c>
      <c r="G939">
        <v>88981</v>
      </c>
      <c r="H939">
        <v>5576</v>
      </c>
      <c r="I939">
        <v>3838</v>
      </c>
    </row>
    <row r="940" spans="1:9" x14ac:dyDescent="0.25">
      <c r="A940" s="1" t="s">
        <v>1891</v>
      </c>
      <c r="B940" s="1" t="s">
        <v>1902</v>
      </c>
      <c r="C940" s="1" t="s">
        <v>1903</v>
      </c>
      <c r="D940" s="2">
        <v>43945.882060185184</v>
      </c>
      <c r="E940" s="1">
        <f>YEAR(dataset[[#This Row],[Date Published]])</f>
        <v>2020</v>
      </c>
      <c r="F940">
        <v>942241</v>
      </c>
      <c r="G940">
        <v>18484</v>
      </c>
      <c r="H940">
        <v>534</v>
      </c>
      <c r="I940">
        <v>2352</v>
      </c>
    </row>
    <row r="941" spans="1:9" x14ac:dyDescent="0.25">
      <c r="A941" s="1" t="s">
        <v>1891</v>
      </c>
      <c r="B941" s="1" t="s">
        <v>1904</v>
      </c>
      <c r="C941" s="1" t="s">
        <v>1905</v>
      </c>
      <c r="D941" s="2">
        <v>42530.747418981482</v>
      </c>
      <c r="E941" s="1">
        <f>YEAR(dataset[[#This Row],[Date Published]])</f>
        <v>2016</v>
      </c>
      <c r="F941">
        <v>51448696</v>
      </c>
      <c r="G941">
        <v>159082</v>
      </c>
      <c r="H941">
        <v>21414</v>
      </c>
      <c r="I941">
        <v>3035</v>
      </c>
    </row>
    <row r="942" spans="1:9" x14ac:dyDescent="0.25">
      <c r="A942" s="1" t="s">
        <v>1891</v>
      </c>
      <c r="B942" s="1" t="s">
        <v>1906</v>
      </c>
      <c r="C942" s="1" t="s">
        <v>1907</v>
      </c>
      <c r="D942" s="2">
        <v>42422.141736111109</v>
      </c>
      <c r="E942" s="1">
        <f>YEAR(dataset[[#This Row],[Date Published]])</f>
        <v>2016</v>
      </c>
      <c r="F942">
        <v>6176706</v>
      </c>
      <c r="G942">
        <v>16047</v>
      </c>
      <c r="H942">
        <v>2845</v>
      </c>
      <c r="I942">
        <v>1084</v>
      </c>
    </row>
    <row r="943" spans="1:9" x14ac:dyDescent="0.25">
      <c r="A943" s="1" t="s">
        <v>1891</v>
      </c>
      <c r="B943" s="1" t="s">
        <v>1908</v>
      </c>
      <c r="C943" s="1" t="s">
        <v>1909</v>
      </c>
      <c r="D943" s="2">
        <v>43356.958379629628</v>
      </c>
      <c r="E943" s="1">
        <f>YEAR(dataset[[#This Row],[Date Published]])</f>
        <v>2018</v>
      </c>
      <c r="F943">
        <v>103510</v>
      </c>
      <c r="G943">
        <v>4134</v>
      </c>
      <c r="H943">
        <v>45</v>
      </c>
      <c r="I943">
        <v>503</v>
      </c>
    </row>
    <row r="944" spans="1:9" x14ac:dyDescent="0.25">
      <c r="A944" s="1" t="s">
        <v>1891</v>
      </c>
      <c r="B944" s="1" t="s">
        <v>1910</v>
      </c>
      <c r="C944" s="1" t="s">
        <v>1911</v>
      </c>
      <c r="D944" s="2">
        <v>42735.717060185183</v>
      </c>
      <c r="E944" s="1">
        <f>YEAR(dataset[[#This Row],[Date Published]])</f>
        <v>2016</v>
      </c>
      <c r="F944">
        <v>123688</v>
      </c>
      <c r="G944">
        <v>1329</v>
      </c>
      <c r="H944">
        <v>49</v>
      </c>
      <c r="I944">
        <v>146</v>
      </c>
    </row>
    <row r="945" spans="1:9" x14ac:dyDescent="0.25">
      <c r="A945" s="1" t="s">
        <v>1912</v>
      </c>
      <c r="B945" s="1" t="s">
        <v>1913</v>
      </c>
      <c r="C945" s="1" t="s">
        <v>1914</v>
      </c>
      <c r="D945" s="2">
        <v>43560.009421296294</v>
      </c>
      <c r="E945" s="1">
        <f>YEAR(dataset[[#This Row],[Date Published]])</f>
        <v>2019</v>
      </c>
      <c r="F945">
        <v>403752</v>
      </c>
      <c r="G945">
        <v>3369</v>
      </c>
      <c r="H945">
        <v>103</v>
      </c>
      <c r="I945">
        <v>597</v>
      </c>
    </row>
    <row r="946" spans="1:9" x14ac:dyDescent="0.25">
      <c r="A946" s="1" t="s">
        <v>1912</v>
      </c>
      <c r="B946" s="1" t="s">
        <v>1915</v>
      </c>
      <c r="C946" s="1" t="s">
        <v>1916</v>
      </c>
      <c r="D946" s="2">
        <v>42882.708356481482</v>
      </c>
      <c r="E946" s="1">
        <f>YEAR(dataset[[#This Row],[Date Published]])</f>
        <v>2017</v>
      </c>
      <c r="F946">
        <v>608518</v>
      </c>
      <c r="G946">
        <v>2774</v>
      </c>
      <c r="H946">
        <v>108</v>
      </c>
      <c r="I946">
        <v>319</v>
      </c>
    </row>
    <row r="947" spans="1:9" x14ac:dyDescent="0.25">
      <c r="A947" s="1" t="s">
        <v>1912</v>
      </c>
      <c r="B947" s="1" t="s">
        <v>1917</v>
      </c>
      <c r="C947" s="1" t="s">
        <v>1918</v>
      </c>
      <c r="D947" s="2">
        <v>42657.833333333336</v>
      </c>
      <c r="E947" s="1">
        <f>YEAR(dataset[[#This Row],[Date Published]])</f>
        <v>2016</v>
      </c>
      <c r="F947">
        <v>703924</v>
      </c>
      <c r="G947">
        <v>4872</v>
      </c>
      <c r="H947">
        <v>223</v>
      </c>
      <c r="I947">
        <v>413</v>
      </c>
    </row>
    <row r="948" spans="1:9" x14ac:dyDescent="0.25">
      <c r="A948" s="1" t="s">
        <v>1912</v>
      </c>
      <c r="B948" s="1" t="s">
        <v>1919</v>
      </c>
      <c r="C948" s="1" t="s">
        <v>1920</v>
      </c>
      <c r="D948" s="2">
        <v>42910.750092592592</v>
      </c>
      <c r="E948" s="1">
        <f>YEAR(dataset[[#This Row],[Date Published]])</f>
        <v>2017</v>
      </c>
      <c r="F948">
        <v>324063</v>
      </c>
      <c r="G948">
        <v>3579</v>
      </c>
      <c r="H948">
        <v>524</v>
      </c>
      <c r="I948">
        <v>714</v>
      </c>
    </row>
    <row r="949" spans="1:9" x14ac:dyDescent="0.25">
      <c r="A949" s="1" t="s">
        <v>1912</v>
      </c>
      <c r="B949" s="1" t="s">
        <v>1921</v>
      </c>
      <c r="C949" s="1" t="s">
        <v>1922</v>
      </c>
      <c r="D949" s="2">
        <v>42936.989687499998</v>
      </c>
      <c r="E949" s="1">
        <f>YEAR(dataset[[#This Row],[Date Published]])</f>
        <v>2017</v>
      </c>
      <c r="F949">
        <v>2702484</v>
      </c>
      <c r="G949">
        <v>50638</v>
      </c>
      <c r="H949">
        <v>837</v>
      </c>
      <c r="I949">
        <v>3392</v>
      </c>
    </row>
    <row r="950" spans="1:9" x14ac:dyDescent="0.25">
      <c r="A950" s="1" t="s">
        <v>1912</v>
      </c>
      <c r="B950" s="1" t="s">
        <v>1923</v>
      </c>
      <c r="C950" s="1" t="s">
        <v>1924</v>
      </c>
      <c r="D950" s="2">
        <v>42433.027569444443</v>
      </c>
      <c r="E950" s="1">
        <f>YEAR(dataset[[#This Row],[Date Published]])</f>
        <v>2016</v>
      </c>
      <c r="F950">
        <v>2714669</v>
      </c>
      <c r="G950">
        <v>15670</v>
      </c>
      <c r="H950">
        <v>499</v>
      </c>
      <c r="I950">
        <v>776</v>
      </c>
    </row>
    <row r="951" spans="1:9" x14ac:dyDescent="0.25">
      <c r="A951" s="1" t="s">
        <v>1912</v>
      </c>
      <c r="B951" s="1" t="s">
        <v>1925</v>
      </c>
      <c r="C951" s="1" t="s">
        <v>1926</v>
      </c>
      <c r="D951" s="2">
        <v>43535.956747685188</v>
      </c>
      <c r="E951" s="1">
        <f>YEAR(dataset[[#This Row],[Date Published]])</f>
        <v>2019</v>
      </c>
      <c r="F951">
        <v>127439</v>
      </c>
      <c r="G951">
        <v>941</v>
      </c>
      <c r="H951">
        <v>27</v>
      </c>
      <c r="I951">
        <v>159</v>
      </c>
    </row>
    <row r="952" spans="1:9" x14ac:dyDescent="0.25">
      <c r="A952" s="1" t="s">
        <v>1912</v>
      </c>
      <c r="B952" s="1" t="s">
        <v>1927</v>
      </c>
      <c r="C952" s="1" t="s">
        <v>1928</v>
      </c>
      <c r="D952" s="2">
        <v>43680.791689814818</v>
      </c>
      <c r="E952" s="1">
        <f>YEAR(dataset[[#This Row],[Date Published]])</f>
        <v>2019</v>
      </c>
      <c r="F952">
        <v>52077</v>
      </c>
      <c r="G952">
        <v>1130</v>
      </c>
      <c r="H952">
        <v>84</v>
      </c>
      <c r="I952">
        <v>170</v>
      </c>
    </row>
    <row r="953" spans="1:9" x14ac:dyDescent="0.25">
      <c r="A953" s="1" t="s">
        <v>1912</v>
      </c>
      <c r="B953" s="1" t="s">
        <v>1929</v>
      </c>
      <c r="C953" s="1" t="s">
        <v>1930</v>
      </c>
      <c r="D953" s="2">
        <v>43672.668136574073</v>
      </c>
      <c r="E953" s="1">
        <f>YEAR(dataset[[#This Row],[Date Published]])</f>
        <v>2019</v>
      </c>
      <c r="F953">
        <v>1560205</v>
      </c>
      <c r="G953">
        <v>63424</v>
      </c>
      <c r="H953">
        <v>1260</v>
      </c>
      <c r="I953">
        <v>6504</v>
      </c>
    </row>
    <row r="954" spans="1:9" x14ac:dyDescent="0.25">
      <c r="A954" s="1" t="s">
        <v>1912</v>
      </c>
      <c r="B954" s="1" t="s">
        <v>1931</v>
      </c>
      <c r="C954" s="1" t="s">
        <v>1932</v>
      </c>
      <c r="D954" s="2">
        <v>43791.833124999997</v>
      </c>
      <c r="E954" s="1">
        <f>YEAR(dataset[[#This Row],[Date Published]])</f>
        <v>2019</v>
      </c>
      <c r="F954">
        <v>732750</v>
      </c>
      <c r="G954">
        <v>29512</v>
      </c>
      <c r="H954">
        <v>248</v>
      </c>
      <c r="I954">
        <v>3021</v>
      </c>
    </row>
    <row r="955" spans="1:9" x14ac:dyDescent="0.25">
      <c r="A955" s="1" t="s">
        <v>1933</v>
      </c>
      <c r="B955" s="1" t="s">
        <v>1934</v>
      </c>
      <c r="C955" s="1" t="s">
        <v>1935</v>
      </c>
      <c r="D955" s="2">
        <v>43742.728495370371</v>
      </c>
      <c r="E955" s="1">
        <f>YEAR(dataset[[#This Row],[Date Published]])</f>
        <v>2019</v>
      </c>
      <c r="F955">
        <v>97314</v>
      </c>
      <c r="G955">
        <v>1430</v>
      </c>
      <c r="H955">
        <v>58</v>
      </c>
      <c r="I955">
        <v>361</v>
      </c>
    </row>
    <row r="956" spans="1:9" x14ac:dyDescent="0.25">
      <c r="A956" s="1" t="s">
        <v>1933</v>
      </c>
      <c r="B956" s="1" t="s">
        <v>1936</v>
      </c>
      <c r="C956" s="1" t="s">
        <v>1937</v>
      </c>
      <c r="D956" s="2">
        <v>42147.023113425923</v>
      </c>
      <c r="E956" s="1">
        <f>YEAR(dataset[[#This Row],[Date Published]])</f>
        <v>2015</v>
      </c>
      <c r="F956">
        <v>155918</v>
      </c>
      <c r="G956">
        <v>575</v>
      </c>
      <c r="H956">
        <v>48</v>
      </c>
      <c r="I956">
        <v>14</v>
      </c>
    </row>
    <row r="957" spans="1:9" x14ac:dyDescent="0.25">
      <c r="A957" s="1" t="s">
        <v>1933</v>
      </c>
      <c r="B957" s="1" t="s">
        <v>1938</v>
      </c>
      <c r="C957" s="1" t="s">
        <v>1939</v>
      </c>
      <c r="D957" s="2">
        <v>42147.023113425923</v>
      </c>
      <c r="E957" s="1">
        <f>YEAR(dataset[[#This Row],[Date Published]])</f>
        <v>2015</v>
      </c>
      <c r="F957">
        <v>1101724</v>
      </c>
      <c r="G957">
        <v>3751</v>
      </c>
      <c r="H957">
        <v>442</v>
      </c>
      <c r="I957">
        <v>83</v>
      </c>
    </row>
    <row r="958" spans="1:9" x14ac:dyDescent="0.25">
      <c r="A958" s="1" t="s">
        <v>1933</v>
      </c>
      <c r="B958" s="1" t="s">
        <v>1940</v>
      </c>
      <c r="C958" s="1" t="s">
        <v>1941</v>
      </c>
      <c r="D958" s="2">
        <v>42147.023113425923</v>
      </c>
      <c r="E958" s="1">
        <f>YEAR(dataset[[#This Row],[Date Published]])</f>
        <v>2015</v>
      </c>
      <c r="F958">
        <v>123211</v>
      </c>
      <c r="G958">
        <v>450</v>
      </c>
      <c r="H958">
        <v>47</v>
      </c>
      <c r="I958">
        <v>12</v>
      </c>
    </row>
    <row r="959" spans="1:9" x14ac:dyDescent="0.25">
      <c r="A959" s="1" t="s">
        <v>1933</v>
      </c>
      <c r="B959" s="1" t="s">
        <v>1942</v>
      </c>
      <c r="C959" s="1" t="s">
        <v>1943</v>
      </c>
      <c r="D959" s="2">
        <v>42584.071145833332</v>
      </c>
      <c r="E959" s="1">
        <f>YEAR(dataset[[#This Row],[Date Published]])</f>
        <v>2016</v>
      </c>
      <c r="F959">
        <v>28486</v>
      </c>
      <c r="G959">
        <v>103</v>
      </c>
      <c r="H959">
        <v>12</v>
      </c>
      <c r="I959">
        <v>1</v>
      </c>
    </row>
    <row r="960" spans="1:9" x14ac:dyDescent="0.25">
      <c r="A960" s="1" t="s">
        <v>1933</v>
      </c>
      <c r="B960" s="1" t="s">
        <v>1944</v>
      </c>
      <c r="C960" s="1" t="s">
        <v>1945</v>
      </c>
      <c r="D960" s="2">
        <v>43774.917708333334</v>
      </c>
      <c r="E960" s="1">
        <f>YEAR(dataset[[#This Row],[Date Published]])</f>
        <v>2019</v>
      </c>
      <c r="F960">
        <v>220850</v>
      </c>
      <c r="G960">
        <v>2511</v>
      </c>
      <c r="H960">
        <v>53</v>
      </c>
      <c r="I960">
        <v>355</v>
      </c>
    </row>
    <row r="961" spans="1:9" x14ac:dyDescent="0.25">
      <c r="A961" s="1" t="s">
        <v>1933</v>
      </c>
      <c r="B961" s="1" t="s">
        <v>1946</v>
      </c>
      <c r="C961" s="1" t="s">
        <v>1947</v>
      </c>
      <c r="D961" s="2">
        <v>40481.555879629632</v>
      </c>
      <c r="E961" s="1">
        <f>YEAR(dataset[[#This Row],[Date Published]])</f>
        <v>2010</v>
      </c>
      <c r="F961">
        <v>5059791</v>
      </c>
      <c r="G961">
        <v>36008</v>
      </c>
      <c r="H961">
        <v>695</v>
      </c>
      <c r="I961">
        <v>2640</v>
      </c>
    </row>
    <row r="962" spans="1:9" x14ac:dyDescent="0.25">
      <c r="A962" s="1" t="s">
        <v>1933</v>
      </c>
      <c r="B962" s="1" t="s">
        <v>1948</v>
      </c>
      <c r="C962" s="1" t="s">
        <v>1949</v>
      </c>
      <c r="D962" s="2">
        <v>42584.071134259262</v>
      </c>
      <c r="E962" s="1">
        <f>YEAR(dataset[[#This Row],[Date Published]])</f>
        <v>2016</v>
      </c>
      <c r="F962">
        <v>47070</v>
      </c>
      <c r="G962">
        <v>138</v>
      </c>
      <c r="H962">
        <v>12</v>
      </c>
      <c r="I962">
        <v>11</v>
      </c>
    </row>
    <row r="963" spans="1:9" x14ac:dyDescent="0.25">
      <c r="A963" s="1" t="s">
        <v>1933</v>
      </c>
      <c r="B963" s="1" t="s">
        <v>1950</v>
      </c>
      <c r="C963" s="1" t="s">
        <v>1951</v>
      </c>
      <c r="D963" s="2">
        <v>43633.136423611111</v>
      </c>
      <c r="E963" s="1">
        <f>YEAR(dataset[[#This Row],[Date Published]])</f>
        <v>2019</v>
      </c>
      <c r="F963">
        <v>58229</v>
      </c>
      <c r="G963">
        <v>316</v>
      </c>
      <c r="H963">
        <v>10</v>
      </c>
      <c r="I963">
        <v>20</v>
      </c>
    </row>
    <row r="964" spans="1:9" x14ac:dyDescent="0.25">
      <c r="A964" s="1" t="s">
        <v>1933</v>
      </c>
      <c r="B964" s="1" t="s">
        <v>1952</v>
      </c>
      <c r="C964" s="1" t="s">
        <v>1953</v>
      </c>
      <c r="D964" s="2">
        <v>42584.071145833332</v>
      </c>
      <c r="E964" s="1">
        <f>YEAR(dataset[[#This Row],[Date Published]])</f>
        <v>2016</v>
      </c>
      <c r="F964">
        <v>53203</v>
      </c>
      <c r="G964">
        <v>133</v>
      </c>
      <c r="H964">
        <v>14</v>
      </c>
      <c r="I964">
        <v>1</v>
      </c>
    </row>
    <row r="965" spans="1:9" x14ac:dyDescent="0.25">
      <c r="A965" s="1" t="s">
        <v>1954</v>
      </c>
      <c r="B965" s="1" t="s">
        <v>1955</v>
      </c>
      <c r="C965" s="1" t="s">
        <v>1956</v>
      </c>
      <c r="D965" s="2">
        <v>39475.410810185182</v>
      </c>
      <c r="E965" s="1">
        <f>YEAR(dataset[[#This Row],[Date Published]])</f>
        <v>2008</v>
      </c>
      <c r="F965">
        <v>894307</v>
      </c>
      <c r="G965">
        <v>2961</v>
      </c>
      <c r="H965">
        <v>173</v>
      </c>
      <c r="I965">
        <v>126</v>
      </c>
    </row>
    <row r="966" spans="1:9" x14ac:dyDescent="0.25">
      <c r="A966" s="1" t="s">
        <v>1954</v>
      </c>
      <c r="B966" s="1" t="s">
        <v>1957</v>
      </c>
      <c r="C966" s="1" t="s">
        <v>1958</v>
      </c>
      <c r="D966" s="2">
        <v>43499.212442129632</v>
      </c>
      <c r="E966" s="1">
        <f>YEAR(dataset[[#This Row],[Date Published]])</f>
        <v>2019</v>
      </c>
      <c r="F966">
        <v>73504</v>
      </c>
      <c r="G966">
        <v>390</v>
      </c>
      <c r="H966">
        <v>16</v>
      </c>
      <c r="I966">
        <v>93</v>
      </c>
    </row>
    <row r="967" spans="1:9" x14ac:dyDescent="0.25">
      <c r="A967" s="1" t="s">
        <v>1954</v>
      </c>
      <c r="B967" s="1" t="s">
        <v>1959</v>
      </c>
      <c r="C967" s="1" t="s">
        <v>1960</v>
      </c>
      <c r="D967" s="2">
        <v>44050.183020833334</v>
      </c>
      <c r="E967" s="1">
        <f>YEAR(dataset[[#This Row],[Date Published]])</f>
        <v>2020</v>
      </c>
      <c r="F967">
        <v>428</v>
      </c>
      <c r="G967">
        <v>5</v>
      </c>
      <c r="H967">
        <v>0</v>
      </c>
      <c r="I967">
        <v>2</v>
      </c>
    </row>
    <row r="968" spans="1:9" x14ac:dyDescent="0.25">
      <c r="A968" s="1" t="s">
        <v>1954</v>
      </c>
      <c r="B968" s="1" t="s">
        <v>1961</v>
      </c>
      <c r="C968" s="1" t="s">
        <v>1962</v>
      </c>
      <c r="D968" s="2">
        <v>43942.08353009259</v>
      </c>
      <c r="E968" s="1">
        <f>YEAR(dataset[[#This Row],[Date Published]])</f>
        <v>2020</v>
      </c>
      <c r="F968">
        <v>7970</v>
      </c>
      <c r="G968">
        <v>63</v>
      </c>
      <c r="H968">
        <v>3</v>
      </c>
      <c r="I968">
        <v>45</v>
      </c>
    </row>
    <row r="969" spans="1:9" x14ac:dyDescent="0.25">
      <c r="A969" s="1" t="s">
        <v>1954</v>
      </c>
      <c r="B969" s="1" t="s">
        <v>1963</v>
      </c>
      <c r="C969" s="1" t="s">
        <v>1964</v>
      </c>
      <c r="D969" s="2">
        <v>43667.834733796299</v>
      </c>
      <c r="E969" s="1">
        <f>YEAR(dataset[[#This Row],[Date Published]])</f>
        <v>2019</v>
      </c>
      <c r="F969">
        <v>11189</v>
      </c>
      <c r="G969">
        <v>67</v>
      </c>
      <c r="H969">
        <v>2</v>
      </c>
      <c r="I969">
        <v>7</v>
      </c>
    </row>
    <row r="970" spans="1:9" x14ac:dyDescent="0.25">
      <c r="A970" s="1" t="s">
        <v>1954</v>
      </c>
      <c r="B970" s="1" t="s">
        <v>1965</v>
      </c>
      <c r="C970" s="1" t="s">
        <v>1966</v>
      </c>
      <c r="D970" s="2">
        <v>43663.778067129628</v>
      </c>
      <c r="E970" s="1">
        <f>YEAR(dataset[[#This Row],[Date Published]])</f>
        <v>2019</v>
      </c>
      <c r="F970">
        <v>10494</v>
      </c>
      <c r="G970">
        <v>65</v>
      </c>
      <c r="H970">
        <v>0</v>
      </c>
      <c r="I970">
        <v>1</v>
      </c>
    </row>
    <row r="971" spans="1:9" x14ac:dyDescent="0.25">
      <c r="A971" s="1" t="s">
        <v>1954</v>
      </c>
      <c r="B971" s="1" t="s">
        <v>1967</v>
      </c>
      <c r="C971" s="1" t="s">
        <v>1968</v>
      </c>
      <c r="D971" s="2">
        <v>44144.609178240738</v>
      </c>
      <c r="E971" s="1">
        <f>YEAR(dataset[[#This Row],[Date Published]])</f>
        <v>2020</v>
      </c>
      <c r="F971">
        <v>282</v>
      </c>
      <c r="G971">
        <v>9</v>
      </c>
      <c r="H971">
        <v>0</v>
      </c>
      <c r="I971">
        <v>1</v>
      </c>
    </row>
    <row r="972" spans="1:9" x14ac:dyDescent="0.25">
      <c r="A972" s="1" t="s">
        <v>1954</v>
      </c>
      <c r="B972" s="1" t="s">
        <v>1969</v>
      </c>
      <c r="C972" s="1" t="s">
        <v>1970</v>
      </c>
      <c r="D972" s="2">
        <v>44101.761643518519</v>
      </c>
      <c r="E972" s="1">
        <f>YEAR(dataset[[#This Row],[Date Published]])</f>
        <v>2020</v>
      </c>
      <c r="F972">
        <v>1090</v>
      </c>
      <c r="G972">
        <v>12</v>
      </c>
      <c r="H972">
        <v>0</v>
      </c>
      <c r="I972">
        <v>4</v>
      </c>
    </row>
    <row r="973" spans="1:9" x14ac:dyDescent="0.25">
      <c r="A973" s="1" t="s">
        <v>1954</v>
      </c>
      <c r="B973" s="1" t="s">
        <v>1971</v>
      </c>
      <c r="C973" s="1" t="s">
        <v>1972</v>
      </c>
      <c r="D973" s="2">
        <v>43662.887569444443</v>
      </c>
      <c r="E973" s="1">
        <f>YEAR(dataset[[#This Row],[Date Published]])</f>
        <v>2019</v>
      </c>
      <c r="F973">
        <v>16036</v>
      </c>
      <c r="G973">
        <v>96</v>
      </c>
      <c r="H973">
        <v>2</v>
      </c>
      <c r="I973">
        <v>1</v>
      </c>
    </row>
    <row r="974" spans="1:9" x14ac:dyDescent="0.25">
      <c r="A974" s="1" t="s">
        <v>1954</v>
      </c>
      <c r="B974" s="1" t="s">
        <v>1973</v>
      </c>
      <c r="C974" s="1" t="s">
        <v>1974</v>
      </c>
      <c r="D974" s="2">
        <v>43665.617002314815</v>
      </c>
      <c r="E974" s="1">
        <f>YEAR(dataset[[#This Row],[Date Published]])</f>
        <v>2019</v>
      </c>
      <c r="F974">
        <v>7084</v>
      </c>
      <c r="G974">
        <v>47</v>
      </c>
      <c r="H974">
        <v>2</v>
      </c>
      <c r="I974">
        <v>8</v>
      </c>
    </row>
    <row r="975" spans="1:9" x14ac:dyDescent="0.25">
      <c r="A975" s="1" t="s">
        <v>1975</v>
      </c>
      <c r="B975" s="1" t="s">
        <v>1976</v>
      </c>
      <c r="C975" s="1" t="s">
        <v>1977</v>
      </c>
      <c r="D975" s="2">
        <v>42706.753194444442</v>
      </c>
      <c r="E975" s="1">
        <f>YEAR(dataset[[#This Row],[Date Published]])</f>
        <v>2016</v>
      </c>
      <c r="F975">
        <v>276997667</v>
      </c>
      <c r="G975">
        <v>531325</v>
      </c>
      <c r="H975">
        <v>315156</v>
      </c>
      <c r="I975">
        <v>13217</v>
      </c>
    </row>
    <row r="976" spans="1:9" x14ac:dyDescent="0.25">
      <c r="A976" s="1" t="s">
        <v>1975</v>
      </c>
      <c r="B976" s="1" t="s">
        <v>1978</v>
      </c>
      <c r="C976" s="1" t="s">
        <v>1979</v>
      </c>
      <c r="D976" s="2">
        <v>43680.656261574077</v>
      </c>
      <c r="E976" s="1">
        <f>YEAR(dataset[[#This Row],[Date Published]])</f>
        <v>2019</v>
      </c>
      <c r="F976">
        <v>125414828</v>
      </c>
      <c r="G976">
        <v>329471</v>
      </c>
      <c r="H976">
        <v>218053</v>
      </c>
      <c r="I976">
        <v>1150</v>
      </c>
    </row>
    <row r="977" spans="1:9" x14ac:dyDescent="0.25">
      <c r="A977" s="1" t="s">
        <v>1975</v>
      </c>
      <c r="B977" s="1" t="s">
        <v>1980</v>
      </c>
      <c r="C977" s="1" t="s">
        <v>1981</v>
      </c>
      <c r="D977" s="2">
        <v>44152.483206018522</v>
      </c>
      <c r="E977" s="1">
        <f>YEAR(dataset[[#This Row],[Date Published]])</f>
        <v>2020</v>
      </c>
      <c r="F977">
        <v>4</v>
      </c>
      <c r="G977">
        <v>142</v>
      </c>
      <c r="H977">
        <v>0</v>
      </c>
      <c r="I977">
        <v>8</v>
      </c>
    </row>
    <row r="978" spans="1:9" x14ac:dyDescent="0.25">
      <c r="A978" s="1" t="s">
        <v>1975</v>
      </c>
      <c r="B978" s="1" t="s">
        <v>1982</v>
      </c>
      <c r="C978" s="1" t="s">
        <v>1983</v>
      </c>
      <c r="D978" s="2">
        <v>43350.793124999997</v>
      </c>
      <c r="E978" s="1">
        <f>YEAR(dataset[[#This Row],[Date Published]])</f>
        <v>2018</v>
      </c>
      <c r="F978">
        <v>132363559</v>
      </c>
      <c r="G978">
        <v>266090</v>
      </c>
      <c r="H978">
        <v>170144</v>
      </c>
      <c r="I978">
        <v>1263</v>
      </c>
    </row>
    <row r="979" spans="1:9" x14ac:dyDescent="0.25">
      <c r="A979" s="1" t="s">
        <v>1975</v>
      </c>
      <c r="B979" s="1" t="s">
        <v>1984</v>
      </c>
      <c r="C979" s="1" t="s">
        <v>1985</v>
      </c>
      <c r="D979" s="2">
        <v>42691.791678240741</v>
      </c>
      <c r="E979" s="1">
        <f>YEAR(dataset[[#This Row],[Date Published]])</f>
        <v>2016</v>
      </c>
      <c r="F979">
        <v>71182885</v>
      </c>
      <c r="G979">
        <v>168855</v>
      </c>
      <c r="H979">
        <v>67000</v>
      </c>
      <c r="I979">
        <v>1734</v>
      </c>
    </row>
    <row r="980" spans="1:9" x14ac:dyDescent="0.25">
      <c r="A980" s="1" t="s">
        <v>1975</v>
      </c>
      <c r="B980" s="1" t="s">
        <v>1986</v>
      </c>
      <c r="C980" s="1" t="s">
        <v>1987</v>
      </c>
      <c r="D980" s="2">
        <v>43752.78125</v>
      </c>
      <c r="E980" s="1">
        <f>YEAR(dataset[[#This Row],[Date Published]])</f>
        <v>2019</v>
      </c>
      <c r="F980">
        <v>35865802</v>
      </c>
      <c r="G980">
        <v>79217</v>
      </c>
      <c r="H980">
        <v>54078</v>
      </c>
      <c r="I980">
        <v>343</v>
      </c>
    </row>
    <row r="981" spans="1:9" x14ac:dyDescent="0.25">
      <c r="A981" s="1" t="s">
        <v>1975</v>
      </c>
      <c r="B981" s="1" t="s">
        <v>1988</v>
      </c>
      <c r="C981" s="1" t="s">
        <v>1989</v>
      </c>
      <c r="D981" s="2">
        <v>42818.333356481482</v>
      </c>
      <c r="E981" s="1">
        <f>YEAR(dataset[[#This Row],[Date Published]])</f>
        <v>2017</v>
      </c>
      <c r="F981">
        <v>67954905</v>
      </c>
      <c r="G981">
        <v>116895</v>
      </c>
      <c r="H981">
        <v>74709</v>
      </c>
      <c r="I981">
        <v>133</v>
      </c>
    </row>
    <row r="982" spans="1:9" x14ac:dyDescent="0.25">
      <c r="A982" s="1" t="s">
        <v>1975</v>
      </c>
      <c r="B982" s="1" t="s">
        <v>1990</v>
      </c>
      <c r="C982" s="1" t="s">
        <v>1991</v>
      </c>
      <c r="D982" s="2">
        <v>43168.25</v>
      </c>
      <c r="E982" s="1">
        <f>YEAR(dataset[[#This Row],[Date Published]])</f>
        <v>2018</v>
      </c>
      <c r="F982">
        <v>19977184</v>
      </c>
      <c r="G982">
        <v>350129</v>
      </c>
      <c r="H982">
        <v>7957</v>
      </c>
      <c r="I982">
        <v>10802</v>
      </c>
    </row>
    <row r="983" spans="1:9" x14ac:dyDescent="0.25">
      <c r="A983" s="1" t="s">
        <v>1975</v>
      </c>
      <c r="B983" s="1" t="s">
        <v>1992</v>
      </c>
      <c r="C983" s="1" t="s">
        <v>1993</v>
      </c>
      <c r="D983" s="2">
        <v>43822.90625</v>
      </c>
      <c r="E983" s="1">
        <f>YEAR(dataset[[#This Row],[Date Published]])</f>
        <v>2019</v>
      </c>
      <c r="F983">
        <v>43617453</v>
      </c>
      <c r="G983">
        <v>139554</v>
      </c>
      <c r="H983">
        <v>75481</v>
      </c>
      <c r="I983">
        <v>107</v>
      </c>
    </row>
    <row r="984" spans="1:9" x14ac:dyDescent="0.25">
      <c r="A984" s="1" t="s">
        <v>1975</v>
      </c>
      <c r="B984" s="1" t="s">
        <v>1994</v>
      </c>
      <c r="C984" s="1" t="s">
        <v>1995</v>
      </c>
      <c r="D984" s="2">
        <v>42985.117106481484</v>
      </c>
      <c r="E984" s="1">
        <f>YEAR(dataset[[#This Row],[Date Published]])</f>
        <v>2017</v>
      </c>
      <c r="F984">
        <v>6311175</v>
      </c>
      <c r="G984">
        <v>59782</v>
      </c>
      <c r="H984">
        <v>2495</v>
      </c>
      <c r="I984">
        <v>4001</v>
      </c>
    </row>
    <row r="985" spans="1:9" x14ac:dyDescent="0.25">
      <c r="A985" s="1" t="s">
        <v>1996</v>
      </c>
      <c r="B985" s="1" t="s">
        <v>1997</v>
      </c>
      <c r="C985" s="1" t="s">
        <v>1998</v>
      </c>
      <c r="D985" s="2">
        <v>43799.54173611111</v>
      </c>
      <c r="E985" s="1">
        <f>YEAR(dataset[[#This Row],[Date Published]])</f>
        <v>2019</v>
      </c>
      <c r="F985">
        <v>12741578</v>
      </c>
      <c r="G985">
        <v>29274</v>
      </c>
      <c r="H985">
        <v>15429</v>
      </c>
      <c r="I985">
        <v>16</v>
      </c>
    </row>
    <row r="986" spans="1:9" x14ac:dyDescent="0.25">
      <c r="A986" s="1" t="s">
        <v>1996</v>
      </c>
      <c r="B986" s="1" t="s">
        <v>1999</v>
      </c>
      <c r="C986" s="1" t="s">
        <v>2000</v>
      </c>
      <c r="D986" s="2">
        <v>43977.524421296293</v>
      </c>
      <c r="E986" s="1">
        <f>YEAR(dataset[[#This Row],[Date Published]])</f>
        <v>2020</v>
      </c>
      <c r="F986">
        <v>30585</v>
      </c>
      <c r="G986">
        <v>113</v>
      </c>
      <c r="H986">
        <v>29</v>
      </c>
      <c r="I986">
        <v>24</v>
      </c>
    </row>
    <row r="987" spans="1:9" x14ac:dyDescent="0.25">
      <c r="A987" s="1" t="s">
        <v>1996</v>
      </c>
      <c r="B987" s="1" t="s">
        <v>2001</v>
      </c>
      <c r="C987" s="1" t="s">
        <v>2002</v>
      </c>
      <c r="D987" s="2">
        <v>43734.54173611111</v>
      </c>
      <c r="E987" s="1">
        <f>YEAR(dataset[[#This Row],[Date Published]])</f>
        <v>2019</v>
      </c>
      <c r="F987">
        <v>279159</v>
      </c>
      <c r="G987">
        <v>879</v>
      </c>
      <c r="H987">
        <v>242</v>
      </c>
      <c r="I987">
        <v>4</v>
      </c>
    </row>
    <row r="988" spans="1:9" x14ac:dyDescent="0.25">
      <c r="A988" s="1" t="s">
        <v>2003</v>
      </c>
      <c r="B988" s="1" t="s">
        <v>2004</v>
      </c>
      <c r="C988" s="1" t="s">
        <v>2005</v>
      </c>
      <c r="D988" s="2">
        <v>40885.873761574076</v>
      </c>
      <c r="E988" s="1">
        <f>YEAR(dataset[[#This Row],[Date Published]])</f>
        <v>2011</v>
      </c>
      <c r="F988">
        <v>8311440</v>
      </c>
      <c r="G988">
        <v>61140</v>
      </c>
      <c r="H988">
        <v>2435</v>
      </c>
      <c r="I988">
        <v>1094</v>
      </c>
    </row>
    <row r="989" spans="1:9" x14ac:dyDescent="0.25">
      <c r="A989" s="1" t="s">
        <v>2003</v>
      </c>
      <c r="B989" s="1" t="s">
        <v>2006</v>
      </c>
      <c r="C989" s="1" t="s">
        <v>2007</v>
      </c>
      <c r="D989" s="2">
        <v>40885.804560185185</v>
      </c>
      <c r="E989" s="1">
        <f>YEAR(dataset[[#This Row],[Date Published]])</f>
        <v>2011</v>
      </c>
      <c r="F989">
        <v>9227534</v>
      </c>
      <c r="G989">
        <v>46834</v>
      </c>
      <c r="H989">
        <v>2791</v>
      </c>
      <c r="I989">
        <v>1597</v>
      </c>
    </row>
    <row r="990" spans="1:9" x14ac:dyDescent="0.25">
      <c r="A990" s="1" t="s">
        <v>2003</v>
      </c>
      <c r="B990" s="1" t="s">
        <v>2008</v>
      </c>
      <c r="C990" s="1" t="s">
        <v>2009</v>
      </c>
      <c r="D990" s="2">
        <v>41504.977777777778</v>
      </c>
      <c r="E990" s="1">
        <f>YEAR(dataset[[#This Row],[Date Published]])</f>
        <v>2013</v>
      </c>
      <c r="F990">
        <v>1424739</v>
      </c>
      <c r="G990">
        <v>6818</v>
      </c>
      <c r="H990">
        <v>523</v>
      </c>
      <c r="I990">
        <v>747</v>
      </c>
    </row>
    <row r="991" spans="1:9" x14ac:dyDescent="0.25">
      <c r="A991" s="1" t="s">
        <v>2003</v>
      </c>
      <c r="B991" s="1" t="s">
        <v>2010</v>
      </c>
      <c r="C991" s="1" t="s">
        <v>2011</v>
      </c>
      <c r="D991" s="2">
        <v>40566.632303240738</v>
      </c>
      <c r="E991" s="1">
        <f>YEAR(dataset[[#This Row],[Date Published]])</f>
        <v>2011</v>
      </c>
      <c r="F991">
        <v>6754161</v>
      </c>
      <c r="G991">
        <v>30224</v>
      </c>
      <c r="H991">
        <v>1558</v>
      </c>
      <c r="I991">
        <v>4107</v>
      </c>
    </row>
    <row r="992" spans="1:9" x14ac:dyDescent="0.25">
      <c r="A992" s="1" t="s">
        <v>2003</v>
      </c>
      <c r="B992" s="1" t="s">
        <v>2012</v>
      </c>
      <c r="C992" s="1" t="s">
        <v>2013</v>
      </c>
      <c r="D992" s="2">
        <v>42945.982824074075</v>
      </c>
      <c r="E992" s="1">
        <f>YEAR(dataset[[#This Row],[Date Published]])</f>
        <v>2017</v>
      </c>
      <c r="F992">
        <v>779677</v>
      </c>
      <c r="G992">
        <v>4259</v>
      </c>
      <c r="H992">
        <v>362</v>
      </c>
      <c r="I992">
        <v>51</v>
      </c>
    </row>
    <row r="993" spans="1:9" x14ac:dyDescent="0.25">
      <c r="A993" s="1" t="s">
        <v>2003</v>
      </c>
      <c r="B993" s="1" t="s">
        <v>2014</v>
      </c>
      <c r="C993" s="1" t="s">
        <v>2015</v>
      </c>
      <c r="D993" s="2">
        <v>41196.142430555556</v>
      </c>
      <c r="E993" s="1">
        <f>YEAR(dataset[[#This Row],[Date Published]])</f>
        <v>2012</v>
      </c>
      <c r="F993">
        <v>4594642</v>
      </c>
      <c r="G993">
        <v>18929</v>
      </c>
      <c r="H993">
        <v>898</v>
      </c>
      <c r="I993">
        <v>26</v>
      </c>
    </row>
    <row r="994" spans="1:9" x14ac:dyDescent="0.25">
      <c r="A994" s="1" t="s">
        <v>2003</v>
      </c>
      <c r="B994" s="1" t="s">
        <v>2016</v>
      </c>
      <c r="C994" s="1" t="s">
        <v>2017</v>
      </c>
      <c r="D994" s="2">
        <v>40884.06863425926</v>
      </c>
      <c r="E994" s="1">
        <f>YEAR(dataset[[#This Row],[Date Published]])</f>
        <v>2011</v>
      </c>
      <c r="F994">
        <v>5762817</v>
      </c>
      <c r="G994">
        <v>17542</v>
      </c>
      <c r="H994">
        <v>1664</v>
      </c>
      <c r="I994">
        <v>613</v>
      </c>
    </row>
    <row r="995" spans="1:9" x14ac:dyDescent="0.25">
      <c r="A995" s="1" t="s">
        <v>2003</v>
      </c>
      <c r="B995" s="1" t="s">
        <v>2018</v>
      </c>
      <c r="C995" s="1" t="s">
        <v>2019</v>
      </c>
      <c r="D995" s="2">
        <v>41018.972615740742</v>
      </c>
      <c r="E995" s="1">
        <f>YEAR(dataset[[#This Row],[Date Published]])</f>
        <v>2012</v>
      </c>
      <c r="F995">
        <v>4048214</v>
      </c>
      <c r="G995">
        <v>19107</v>
      </c>
      <c r="H995">
        <v>907</v>
      </c>
      <c r="I995">
        <v>2855</v>
      </c>
    </row>
    <row r="996" spans="1:9" x14ac:dyDescent="0.25">
      <c r="A996" s="1" t="s">
        <v>2003</v>
      </c>
      <c r="B996" s="1" t="s">
        <v>2020</v>
      </c>
      <c r="C996" s="1" t="s">
        <v>2021</v>
      </c>
      <c r="D996" s="2">
        <v>40607.83388888889</v>
      </c>
      <c r="E996" s="1">
        <f>YEAR(dataset[[#This Row],[Date Published]])</f>
        <v>2011</v>
      </c>
      <c r="F996">
        <v>1431284</v>
      </c>
      <c r="G996">
        <v>6227</v>
      </c>
      <c r="H996">
        <v>387</v>
      </c>
      <c r="I996">
        <v>18</v>
      </c>
    </row>
    <row r="997" spans="1:9" x14ac:dyDescent="0.25">
      <c r="A997" s="1" t="s">
        <v>2003</v>
      </c>
      <c r="B997" s="1" t="s">
        <v>2022</v>
      </c>
      <c r="C997" s="1" t="s">
        <v>2023</v>
      </c>
      <c r="D997" s="2">
        <v>41332.179201388892</v>
      </c>
      <c r="E997" s="1">
        <f>YEAR(dataset[[#This Row],[Date Published]])</f>
        <v>2013</v>
      </c>
      <c r="F997">
        <v>1159732</v>
      </c>
      <c r="G997">
        <v>6513</v>
      </c>
      <c r="H997">
        <v>484</v>
      </c>
      <c r="I997">
        <v>1669</v>
      </c>
    </row>
    <row r="998" spans="1:9" x14ac:dyDescent="0.25">
      <c r="A998" s="1" t="s">
        <v>2024</v>
      </c>
      <c r="B998" s="1" t="s">
        <v>2025</v>
      </c>
      <c r="C998" s="1" t="s">
        <v>2026</v>
      </c>
      <c r="D998" s="2">
        <v>43766.666458333333</v>
      </c>
      <c r="E998" s="1">
        <f>YEAR(dataset[[#This Row],[Date Published]])</f>
        <v>2019</v>
      </c>
      <c r="F998">
        <v>17543612</v>
      </c>
      <c r="G998">
        <v>60831</v>
      </c>
      <c r="H998">
        <v>28615</v>
      </c>
      <c r="I998">
        <v>6089</v>
      </c>
    </row>
    <row r="999" spans="1:9" x14ac:dyDescent="0.25">
      <c r="A999" s="1" t="s">
        <v>2024</v>
      </c>
      <c r="B999" s="1" t="s">
        <v>2027</v>
      </c>
      <c r="C999" s="1" t="s">
        <v>2028</v>
      </c>
      <c r="D999" s="2">
        <v>43672.715532407405</v>
      </c>
      <c r="E999" s="1">
        <f>YEAR(dataset[[#This Row],[Date Published]])</f>
        <v>2019</v>
      </c>
      <c r="F999">
        <v>1204536</v>
      </c>
      <c r="G999">
        <v>3484</v>
      </c>
      <c r="H999">
        <v>496</v>
      </c>
      <c r="I999">
        <v>686</v>
      </c>
    </row>
    <row r="1000" spans="1:9" x14ac:dyDescent="0.25">
      <c r="A1000" s="1" t="s">
        <v>2024</v>
      </c>
      <c r="B1000" s="1" t="s">
        <v>2029</v>
      </c>
      <c r="C1000" s="1" t="s">
        <v>2030</v>
      </c>
      <c r="D1000" s="2">
        <v>43432.803784722222</v>
      </c>
      <c r="E1000" s="1">
        <f>YEAR(dataset[[#This Row],[Date Published]])</f>
        <v>2018</v>
      </c>
      <c r="F1000">
        <v>387605</v>
      </c>
      <c r="G1000">
        <v>719</v>
      </c>
      <c r="H1000">
        <v>144</v>
      </c>
      <c r="I1000">
        <v>63</v>
      </c>
    </row>
    <row r="1001" spans="1:9" x14ac:dyDescent="0.25">
      <c r="A1001" s="1" t="s">
        <v>2024</v>
      </c>
      <c r="B1001" s="1" t="s">
        <v>2031</v>
      </c>
      <c r="C1001" s="1" t="s">
        <v>2032</v>
      </c>
      <c r="D1001" s="2">
        <v>43468.708553240744</v>
      </c>
      <c r="E1001" s="1">
        <f>YEAR(dataset[[#This Row],[Date Published]])</f>
        <v>2019</v>
      </c>
      <c r="F1001">
        <v>350436</v>
      </c>
      <c r="G1001">
        <v>907</v>
      </c>
      <c r="H1001">
        <v>229</v>
      </c>
      <c r="I1001">
        <v>102</v>
      </c>
    </row>
    <row r="1002" spans="1:9" x14ac:dyDescent="0.25">
      <c r="A1002" s="1" t="s">
        <v>2033</v>
      </c>
      <c r="B1002" s="1" t="s">
        <v>2034</v>
      </c>
      <c r="C1002" s="1" t="s">
        <v>2035</v>
      </c>
      <c r="D1002" s="2">
        <v>44153.103414351855</v>
      </c>
      <c r="E1002" s="1">
        <f>YEAR(dataset[[#This Row],[Date Published]])</f>
        <v>2020</v>
      </c>
      <c r="F1002">
        <v>44337</v>
      </c>
      <c r="G1002">
        <v>3686</v>
      </c>
      <c r="H1002">
        <v>36</v>
      </c>
      <c r="I1002">
        <v>418</v>
      </c>
    </row>
    <row r="1003" spans="1:9" x14ac:dyDescent="0.25">
      <c r="A1003" s="1" t="s">
        <v>2033</v>
      </c>
      <c r="B1003" s="1" t="s">
        <v>2036</v>
      </c>
      <c r="C1003" s="1" t="s">
        <v>2037</v>
      </c>
      <c r="D1003" s="2">
        <v>43711.983263888891</v>
      </c>
      <c r="E1003" s="1">
        <f>YEAR(dataset[[#This Row],[Date Published]])</f>
        <v>2019</v>
      </c>
      <c r="F1003">
        <v>16804139</v>
      </c>
      <c r="G1003">
        <v>293731</v>
      </c>
      <c r="H1003">
        <v>5214</v>
      </c>
      <c r="I1003">
        <v>32281</v>
      </c>
    </row>
    <row r="1004" spans="1:9" x14ac:dyDescent="0.25">
      <c r="A1004" s="1" t="s">
        <v>2033</v>
      </c>
      <c r="B1004" s="1" t="s">
        <v>2038</v>
      </c>
      <c r="C1004" s="1" t="s">
        <v>2039</v>
      </c>
      <c r="D1004" s="2">
        <v>44142.123993055553</v>
      </c>
      <c r="E1004" s="1">
        <f>YEAR(dataset[[#This Row],[Date Published]])</f>
        <v>2020</v>
      </c>
      <c r="F1004">
        <v>253618</v>
      </c>
      <c r="G1004">
        <v>14440</v>
      </c>
      <c r="H1004">
        <v>295</v>
      </c>
      <c r="I1004">
        <v>2269</v>
      </c>
    </row>
    <row r="1005" spans="1:9" x14ac:dyDescent="0.25">
      <c r="A1005" s="1" t="s">
        <v>2033</v>
      </c>
      <c r="B1005" s="1" t="s">
        <v>2040</v>
      </c>
      <c r="C1005" s="1" t="s">
        <v>2041</v>
      </c>
      <c r="D1005" s="2">
        <v>43821.12122685185</v>
      </c>
      <c r="E1005" s="1">
        <f>YEAR(dataset[[#This Row],[Date Published]])</f>
        <v>2019</v>
      </c>
      <c r="F1005">
        <v>808028</v>
      </c>
      <c r="G1005">
        <v>12809</v>
      </c>
      <c r="H1005">
        <v>325</v>
      </c>
      <c r="I1005">
        <v>862</v>
      </c>
    </row>
    <row r="1006" spans="1:9" x14ac:dyDescent="0.25">
      <c r="A1006" s="1" t="s">
        <v>2033</v>
      </c>
      <c r="B1006" s="1" t="s">
        <v>2042</v>
      </c>
      <c r="C1006" s="1" t="s">
        <v>2043</v>
      </c>
      <c r="D1006" s="2">
        <v>43729.994444444441</v>
      </c>
      <c r="E1006" s="1">
        <f>YEAR(dataset[[#This Row],[Date Published]])</f>
        <v>2019</v>
      </c>
      <c r="F1006">
        <v>1422031</v>
      </c>
      <c r="G1006">
        <v>24888</v>
      </c>
      <c r="H1006">
        <v>740</v>
      </c>
      <c r="I1006">
        <v>374</v>
      </c>
    </row>
    <row r="1007" spans="1:9" x14ac:dyDescent="0.25">
      <c r="A1007" s="1" t="s">
        <v>2033</v>
      </c>
      <c r="B1007" s="1" t="s">
        <v>2044</v>
      </c>
      <c r="C1007" s="1" t="s">
        <v>2045</v>
      </c>
      <c r="D1007" s="2">
        <v>43288.375023148146</v>
      </c>
      <c r="E1007" s="1">
        <f>YEAR(dataset[[#This Row],[Date Published]])</f>
        <v>2018</v>
      </c>
      <c r="F1007">
        <v>5852508</v>
      </c>
      <c r="G1007">
        <v>72194</v>
      </c>
      <c r="H1007">
        <v>1863</v>
      </c>
      <c r="I1007">
        <v>2262</v>
      </c>
    </row>
    <row r="1008" spans="1:9" x14ac:dyDescent="0.25">
      <c r="A1008" s="1" t="s">
        <v>2033</v>
      </c>
      <c r="B1008" s="1" t="s">
        <v>2046</v>
      </c>
      <c r="C1008" s="1" t="s">
        <v>2047</v>
      </c>
      <c r="D1008" s="2">
        <v>43914.265659722223</v>
      </c>
      <c r="E1008" s="1">
        <f>YEAR(dataset[[#This Row],[Date Published]])</f>
        <v>2020</v>
      </c>
      <c r="F1008">
        <v>841378</v>
      </c>
      <c r="G1008">
        <v>12503</v>
      </c>
      <c r="H1008">
        <v>320</v>
      </c>
      <c r="I1008">
        <v>1011</v>
      </c>
    </row>
    <row r="1009" spans="1:9" x14ac:dyDescent="0.25">
      <c r="A1009" s="1" t="s">
        <v>2033</v>
      </c>
      <c r="B1009" s="1" t="s">
        <v>2048</v>
      </c>
      <c r="C1009" s="1" t="s">
        <v>2049</v>
      </c>
      <c r="D1009" s="2">
        <v>42342.75</v>
      </c>
      <c r="E1009" s="1">
        <f>YEAR(dataset[[#This Row],[Date Published]])</f>
        <v>2015</v>
      </c>
      <c r="F1009">
        <v>44507727</v>
      </c>
      <c r="G1009">
        <v>499613</v>
      </c>
      <c r="H1009">
        <v>14067</v>
      </c>
      <c r="I1009">
        <v>2363</v>
      </c>
    </row>
    <row r="1010" spans="1:9" x14ac:dyDescent="0.25">
      <c r="A1010" s="1" t="s">
        <v>2033</v>
      </c>
      <c r="B1010" s="1" t="s">
        <v>2050</v>
      </c>
      <c r="C1010" s="1" t="s">
        <v>2051</v>
      </c>
      <c r="D1010" s="2">
        <v>44121.750324074077</v>
      </c>
      <c r="E1010" s="1">
        <f>YEAR(dataset[[#This Row],[Date Published]])</f>
        <v>2020</v>
      </c>
      <c r="F1010">
        <v>474329</v>
      </c>
      <c r="G1010">
        <v>32853</v>
      </c>
      <c r="H1010">
        <v>263</v>
      </c>
      <c r="I1010">
        <v>1736</v>
      </c>
    </row>
    <row r="1011" spans="1:9" x14ac:dyDescent="0.25">
      <c r="A1011" s="1" t="s">
        <v>2033</v>
      </c>
      <c r="B1011" s="1" t="s">
        <v>2052</v>
      </c>
      <c r="C1011" s="1" t="s">
        <v>2053</v>
      </c>
      <c r="D1011" s="2">
        <v>43918.049166666664</v>
      </c>
      <c r="E1011" s="1">
        <f>YEAR(dataset[[#This Row],[Date Published]])</f>
        <v>2020</v>
      </c>
      <c r="F1011">
        <v>669331</v>
      </c>
      <c r="G1011">
        <v>10476</v>
      </c>
      <c r="H1011">
        <v>190</v>
      </c>
      <c r="I1011">
        <v>811</v>
      </c>
    </row>
    <row r="1012" spans="1:9" x14ac:dyDescent="0.25">
      <c r="A1012" s="1" t="s">
        <v>2054</v>
      </c>
      <c r="B1012" s="1" t="s">
        <v>2055</v>
      </c>
      <c r="C1012" s="1" t="s">
        <v>2056</v>
      </c>
      <c r="D1012" s="2">
        <v>43983.310879629629</v>
      </c>
      <c r="E1012" s="1">
        <f>YEAR(dataset[[#This Row],[Date Published]])</f>
        <v>2020</v>
      </c>
      <c r="F1012">
        <v>219424</v>
      </c>
      <c r="G1012">
        <v>3560</v>
      </c>
      <c r="H1012">
        <v>102</v>
      </c>
      <c r="I1012">
        <v>289</v>
      </c>
    </row>
    <row r="1013" spans="1:9" x14ac:dyDescent="0.25">
      <c r="A1013" s="1" t="s">
        <v>2054</v>
      </c>
      <c r="B1013" s="1" t="s">
        <v>2057</v>
      </c>
      <c r="C1013" s="1" t="s">
        <v>2058</v>
      </c>
      <c r="D1013" s="2">
        <v>42772.262407407405</v>
      </c>
      <c r="E1013" s="1">
        <f>YEAR(dataset[[#This Row],[Date Published]])</f>
        <v>2017</v>
      </c>
      <c r="F1013">
        <v>1706995</v>
      </c>
      <c r="G1013">
        <v>15996</v>
      </c>
      <c r="H1013">
        <v>489</v>
      </c>
      <c r="I1013">
        <v>1231</v>
      </c>
    </row>
    <row r="1014" spans="1:9" x14ac:dyDescent="0.25">
      <c r="A1014" s="1" t="s">
        <v>2054</v>
      </c>
      <c r="B1014" s="1" t="s">
        <v>2059</v>
      </c>
      <c r="C1014" s="1" t="s">
        <v>2060</v>
      </c>
      <c r="D1014" s="2">
        <v>43788.913680555554</v>
      </c>
      <c r="E1014" s="1">
        <f>YEAR(dataset[[#This Row],[Date Published]])</f>
        <v>2019</v>
      </c>
      <c r="F1014">
        <v>925028</v>
      </c>
      <c r="G1014">
        <v>10753</v>
      </c>
      <c r="H1014">
        <v>301</v>
      </c>
      <c r="I1014">
        <v>823</v>
      </c>
    </row>
    <row r="1015" spans="1:9" x14ac:dyDescent="0.25">
      <c r="A1015" s="1" t="s">
        <v>2054</v>
      </c>
      <c r="B1015" s="1" t="s">
        <v>2061</v>
      </c>
      <c r="C1015" s="1" t="s">
        <v>2062</v>
      </c>
      <c r="D1015" s="2">
        <v>41043.771122685182</v>
      </c>
      <c r="E1015" s="1">
        <f>YEAR(dataset[[#This Row],[Date Published]])</f>
        <v>2012</v>
      </c>
      <c r="F1015">
        <v>2138557</v>
      </c>
      <c r="G1015">
        <v>15310</v>
      </c>
      <c r="H1015">
        <v>682</v>
      </c>
      <c r="I1015">
        <v>867</v>
      </c>
    </row>
    <row r="1016" spans="1:9" x14ac:dyDescent="0.25">
      <c r="A1016" s="1" t="s">
        <v>2054</v>
      </c>
      <c r="B1016" s="1" t="s">
        <v>2063</v>
      </c>
      <c r="C1016" s="1" t="s">
        <v>2064</v>
      </c>
      <c r="D1016" s="2">
        <v>43580.308842592596</v>
      </c>
      <c r="E1016" s="1">
        <f>YEAR(dataset[[#This Row],[Date Published]])</f>
        <v>2019</v>
      </c>
      <c r="F1016">
        <v>162630</v>
      </c>
      <c r="G1016">
        <v>2382</v>
      </c>
      <c r="H1016">
        <v>59</v>
      </c>
      <c r="I1016">
        <v>120</v>
      </c>
    </row>
    <row r="1017" spans="1:9" x14ac:dyDescent="0.25">
      <c r="A1017" s="1" t="s">
        <v>2054</v>
      </c>
      <c r="B1017" s="1" t="s">
        <v>2065</v>
      </c>
      <c r="C1017" s="1" t="s">
        <v>2066</v>
      </c>
      <c r="D1017" s="2">
        <v>41667.172164351854</v>
      </c>
      <c r="E1017" s="1">
        <f>YEAR(dataset[[#This Row],[Date Published]])</f>
        <v>2014</v>
      </c>
      <c r="F1017">
        <v>1330049</v>
      </c>
      <c r="G1017">
        <v>10072</v>
      </c>
      <c r="H1017">
        <v>603</v>
      </c>
      <c r="I1017">
        <v>981</v>
      </c>
    </row>
    <row r="1018" spans="1:9" x14ac:dyDescent="0.25">
      <c r="A1018" s="1" t="s">
        <v>2054</v>
      </c>
      <c r="B1018" s="1" t="s">
        <v>2067</v>
      </c>
      <c r="C1018" s="1" t="s">
        <v>2068</v>
      </c>
      <c r="D1018" s="2">
        <v>43328.75</v>
      </c>
      <c r="E1018" s="1">
        <f>YEAR(dataset[[#This Row],[Date Published]])</f>
        <v>2018</v>
      </c>
      <c r="F1018">
        <v>1796488</v>
      </c>
      <c r="G1018">
        <v>27380</v>
      </c>
      <c r="H1018">
        <v>833</v>
      </c>
      <c r="I1018">
        <v>1341</v>
      </c>
    </row>
    <row r="1019" spans="1:9" x14ac:dyDescent="0.25">
      <c r="A1019" s="1" t="s">
        <v>2054</v>
      </c>
      <c r="B1019" s="1" t="s">
        <v>2069</v>
      </c>
      <c r="C1019" s="1" t="s">
        <v>2070</v>
      </c>
      <c r="D1019" s="2">
        <v>43931.775266203702</v>
      </c>
      <c r="E1019" s="1">
        <f>YEAR(dataset[[#This Row],[Date Published]])</f>
        <v>2020</v>
      </c>
      <c r="F1019">
        <v>23596</v>
      </c>
      <c r="G1019">
        <v>387</v>
      </c>
      <c r="H1019">
        <v>9</v>
      </c>
      <c r="I1019">
        <v>47</v>
      </c>
    </row>
    <row r="1020" spans="1:9" x14ac:dyDescent="0.25">
      <c r="A1020" s="1" t="s">
        <v>2054</v>
      </c>
      <c r="B1020" s="1" t="s">
        <v>2071</v>
      </c>
      <c r="C1020" s="1" t="s">
        <v>2072</v>
      </c>
      <c r="D1020" s="2">
        <v>43365.630150462966</v>
      </c>
      <c r="E1020" s="1">
        <f>YEAR(dataset[[#This Row],[Date Published]])</f>
        <v>2018</v>
      </c>
      <c r="F1020">
        <v>561568</v>
      </c>
      <c r="G1020">
        <v>4585</v>
      </c>
      <c r="H1020">
        <v>206</v>
      </c>
      <c r="I1020">
        <v>666</v>
      </c>
    </row>
    <row r="1021" spans="1:9" x14ac:dyDescent="0.25">
      <c r="A1021" s="1" t="s">
        <v>2054</v>
      </c>
      <c r="B1021" s="1" t="s">
        <v>2073</v>
      </c>
      <c r="C1021" s="1" t="s">
        <v>2074</v>
      </c>
      <c r="D1021" s="2">
        <v>41630.083726851852</v>
      </c>
      <c r="E1021" s="1">
        <f>YEAR(dataset[[#This Row],[Date Published]])</f>
        <v>2013</v>
      </c>
      <c r="F1021">
        <v>1545901</v>
      </c>
      <c r="G1021">
        <v>10003</v>
      </c>
      <c r="H1021">
        <v>371</v>
      </c>
      <c r="I1021">
        <v>1061</v>
      </c>
    </row>
    <row r="1022" spans="1:9" x14ac:dyDescent="0.25">
      <c r="A1022" s="1" t="s">
        <v>2075</v>
      </c>
      <c r="B1022" s="1" t="s">
        <v>2076</v>
      </c>
      <c r="C1022" s="1" t="s">
        <v>2077</v>
      </c>
      <c r="D1022" s="2">
        <v>43452.723124999997</v>
      </c>
      <c r="E1022" s="1">
        <f>YEAR(dataset[[#This Row],[Date Published]])</f>
        <v>2018</v>
      </c>
      <c r="F1022">
        <v>465552</v>
      </c>
      <c r="G1022">
        <v>3446</v>
      </c>
      <c r="H1022">
        <v>139</v>
      </c>
      <c r="I1022">
        <v>17</v>
      </c>
    </row>
    <row r="1023" spans="1:9" x14ac:dyDescent="0.25">
      <c r="A1023" s="1" t="s">
        <v>2075</v>
      </c>
      <c r="B1023" s="1" t="s">
        <v>2078</v>
      </c>
      <c r="C1023" s="1" t="s">
        <v>2079</v>
      </c>
      <c r="D1023" s="2">
        <v>43309.521840277775</v>
      </c>
      <c r="E1023" s="1">
        <f>YEAR(dataset[[#This Row],[Date Published]])</f>
        <v>2018</v>
      </c>
      <c r="F1023">
        <v>78877</v>
      </c>
      <c r="G1023">
        <v>781</v>
      </c>
      <c r="H1023">
        <v>30</v>
      </c>
      <c r="I1023">
        <v>120</v>
      </c>
    </row>
    <row r="1024" spans="1:9" x14ac:dyDescent="0.25">
      <c r="A1024" s="1" t="s">
        <v>2075</v>
      </c>
      <c r="B1024" s="1" t="s">
        <v>2080</v>
      </c>
      <c r="C1024" s="1" t="s">
        <v>2081</v>
      </c>
      <c r="D1024" s="2">
        <v>43452.723136574074</v>
      </c>
      <c r="E1024" s="1">
        <f>YEAR(dataset[[#This Row],[Date Published]])</f>
        <v>2018</v>
      </c>
      <c r="F1024">
        <v>165253</v>
      </c>
      <c r="G1024">
        <v>972</v>
      </c>
      <c r="H1024">
        <v>51</v>
      </c>
      <c r="I1024">
        <v>24</v>
      </c>
    </row>
    <row r="1025" spans="1:9" x14ac:dyDescent="0.25">
      <c r="A1025" s="1" t="s">
        <v>2075</v>
      </c>
      <c r="B1025" s="1" t="s">
        <v>2082</v>
      </c>
      <c r="C1025" s="1" t="s">
        <v>2083</v>
      </c>
      <c r="D1025" s="2">
        <v>43454.774456018517</v>
      </c>
      <c r="E1025" s="1">
        <f>YEAR(dataset[[#This Row],[Date Published]])</f>
        <v>2018</v>
      </c>
      <c r="F1025">
        <v>199539</v>
      </c>
      <c r="G1025">
        <v>1041</v>
      </c>
      <c r="H1025">
        <v>48</v>
      </c>
      <c r="I1025">
        <v>8</v>
      </c>
    </row>
    <row r="1026" spans="1:9" x14ac:dyDescent="0.25">
      <c r="A1026" s="1" t="s">
        <v>2075</v>
      </c>
      <c r="B1026" s="1" t="s">
        <v>2084</v>
      </c>
      <c r="C1026" s="1" t="s">
        <v>2085</v>
      </c>
      <c r="D1026" s="2">
        <v>43454.774444444447</v>
      </c>
      <c r="E1026" s="1">
        <f>YEAR(dataset[[#This Row],[Date Published]])</f>
        <v>2018</v>
      </c>
      <c r="F1026">
        <v>145512</v>
      </c>
      <c r="G1026">
        <v>861</v>
      </c>
      <c r="H1026">
        <v>47</v>
      </c>
      <c r="I1026">
        <v>3</v>
      </c>
    </row>
    <row r="1027" spans="1:9" x14ac:dyDescent="0.25">
      <c r="A1027" s="1" t="s">
        <v>2075</v>
      </c>
      <c r="B1027" s="1" t="s">
        <v>2086</v>
      </c>
      <c r="C1027" s="1" t="s">
        <v>2087</v>
      </c>
      <c r="D1027" s="2">
        <v>43452.723124999997</v>
      </c>
      <c r="E1027" s="1">
        <f>YEAR(dataset[[#This Row],[Date Published]])</f>
        <v>2018</v>
      </c>
      <c r="F1027">
        <v>194174</v>
      </c>
      <c r="G1027">
        <v>1289</v>
      </c>
      <c r="H1027">
        <v>48</v>
      </c>
      <c r="I1027">
        <v>4</v>
      </c>
    </row>
    <row r="1028" spans="1:9" x14ac:dyDescent="0.25">
      <c r="A1028" s="1" t="s">
        <v>2075</v>
      </c>
      <c r="B1028" s="1" t="s">
        <v>2088</v>
      </c>
      <c r="C1028" s="1" t="s">
        <v>2089</v>
      </c>
      <c r="D1028" s="2">
        <v>43454.77443287037</v>
      </c>
      <c r="E1028" s="1">
        <f>YEAR(dataset[[#This Row],[Date Published]])</f>
        <v>2018</v>
      </c>
      <c r="F1028">
        <v>134054</v>
      </c>
      <c r="G1028">
        <v>787</v>
      </c>
      <c r="H1028">
        <v>35</v>
      </c>
      <c r="I1028">
        <v>90</v>
      </c>
    </row>
    <row r="1029" spans="1:9" x14ac:dyDescent="0.25">
      <c r="A1029" s="1" t="s">
        <v>2075</v>
      </c>
      <c r="B1029" s="1" t="s">
        <v>2090</v>
      </c>
      <c r="C1029" s="1" t="s">
        <v>2091</v>
      </c>
      <c r="D1029" s="2">
        <v>39794.02103009259</v>
      </c>
      <c r="E1029" s="1">
        <f>YEAR(dataset[[#This Row],[Date Published]])</f>
        <v>2008</v>
      </c>
      <c r="F1029">
        <v>1706839</v>
      </c>
      <c r="G1029">
        <v>14370</v>
      </c>
      <c r="H1029">
        <v>223</v>
      </c>
      <c r="I1029">
        <v>1302</v>
      </c>
    </row>
    <row r="1030" spans="1:9" x14ac:dyDescent="0.25">
      <c r="A1030" s="1" t="s">
        <v>2075</v>
      </c>
      <c r="B1030" s="1" t="s">
        <v>2092</v>
      </c>
      <c r="C1030" s="1" t="s">
        <v>2093</v>
      </c>
      <c r="D1030" s="2">
        <v>43464.8903125</v>
      </c>
      <c r="E1030" s="1">
        <f>YEAR(dataset[[#This Row],[Date Published]])</f>
        <v>2018</v>
      </c>
      <c r="F1030">
        <v>349978</v>
      </c>
      <c r="G1030">
        <v>1897</v>
      </c>
      <c r="H1030">
        <v>195</v>
      </c>
      <c r="I1030">
        <v>12</v>
      </c>
    </row>
    <row r="1031" spans="1:9" x14ac:dyDescent="0.25">
      <c r="A1031" s="1" t="s">
        <v>2075</v>
      </c>
      <c r="B1031" s="1" t="s">
        <v>2094</v>
      </c>
      <c r="C1031" s="1" t="s">
        <v>2095</v>
      </c>
      <c r="D1031" s="2">
        <v>43454.774444444447</v>
      </c>
      <c r="E1031" s="1">
        <f>YEAR(dataset[[#This Row],[Date Published]])</f>
        <v>2018</v>
      </c>
      <c r="F1031">
        <v>412443</v>
      </c>
      <c r="G1031">
        <v>2354</v>
      </c>
      <c r="H1031">
        <v>231</v>
      </c>
      <c r="I1031">
        <v>20</v>
      </c>
    </row>
    <row r="1032" spans="1:9" x14ac:dyDescent="0.25">
      <c r="A1032" s="1" t="s">
        <v>2096</v>
      </c>
      <c r="B1032" s="1" t="s">
        <v>2097</v>
      </c>
      <c r="C1032" s="1" t="s">
        <v>2098</v>
      </c>
      <c r="D1032" s="2">
        <v>41919.0705787037</v>
      </c>
      <c r="E1032" s="1">
        <f>YEAR(dataset[[#This Row],[Date Published]])</f>
        <v>2014</v>
      </c>
      <c r="F1032">
        <v>594846</v>
      </c>
      <c r="G1032">
        <v>5903</v>
      </c>
      <c r="H1032">
        <v>315</v>
      </c>
      <c r="I1032">
        <v>248</v>
      </c>
    </row>
    <row r="1033" spans="1:9" x14ac:dyDescent="0.25">
      <c r="A1033" s="1" t="s">
        <v>2096</v>
      </c>
      <c r="B1033" s="1" t="s">
        <v>2099</v>
      </c>
      <c r="C1033" s="1" t="s">
        <v>2100</v>
      </c>
      <c r="D1033" s="2">
        <v>44120.607523148145</v>
      </c>
      <c r="E1033" s="1">
        <f>YEAR(dataset[[#This Row],[Date Published]])</f>
        <v>2020</v>
      </c>
      <c r="F1033">
        <v>151998</v>
      </c>
      <c r="G1033">
        <v>5519</v>
      </c>
      <c r="H1033">
        <v>81</v>
      </c>
      <c r="I1033">
        <v>637</v>
      </c>
    </row>
    <row r="1034" spans="1:9" x14ac:dyDescent="0.25">
      <c r="A1034" s="1" t="s">
        <v>2096</v>
      </c>
      <c r="B1034" s="1" t="s">
        <v>2101</v>
      </c>
      <c r="C1034" s="1" t="s">
        <v>2102</v>
      </c>
      <c r="D1034" s="2">
        <v>41510.66878472222</v>
      </c>
      <c r="E1034" s="1">
        <f>YEAR(dataset[[#This Row],[Date Published]])</f>
        <v>2013</v>
      </c>
      <c r="F1034">
        <v>6447030</v>
      </c>
      <c r="G1034">
        <v>21501</v>
      </c>
      <c r="H1034">
        <v>1542</v>
      </c>
      <c r="I1034">
        <v>766</v>
      </c>
    </row>
    <row r="1035" spans="1:9" x14ac:dyDescent="0.25">
      <c r="A1035" s="1" t="s">
        <v>2096</v>
      </c>
      <c r="B1035" s="1" t="s">
        <v>2103</v>
      </c>
      <c r="C1035" s="1" t="s">
        <v>2104</v>
      </c>
      <c r="D1035" s="2">
        <v>42794.502303240741</v>
      </c>
      <c r="E1035" s="1">
        <f>YEAR(dataset[[#This Row],[Date Published]])</f>
        <v>2017</v>
      </c>
      <c r="F1035">
        <v>443633</v>
      </c>
      <c r="G1035">
        <v>3131</v>
      </c>
      <c r="H1035">
        <v>103</v>
      </c>
      <c r="I1035">
        <v>151</v>
      </c>
    </row>
    <row r="1036" spans="1:9" x14ac:dyDescent="0.25">
      <c r="A1036" s="1" t="s">
        <v>2096</v>
      </c>
      <c r="B1036" s="1" t="s">
        <v>2105</v>
      </c>
      <c r="C1036" s="1" t="s">
        <v>2106</v>
      </c>
      <c r="D1036" s="2">
        <v>41476.165046296293</v>
      </c>
      <c r="E1036" s="1">
        <f>YEAR(dataset[[#This Row],[Date Published]])</f>
        <v>2013</v>
      </c>
      <c r="F1036">
        <v>2431908</v>
      </c>
      <c r="G1036">
        <v>10577</v>
      </c>
      <c r="H1036">
        <v>340</v>
      </c>
      <c r="I1036">
        <v>901</v>
      </c>
    </row>
    <row r="1037" spans="1:9" x14ac:dyDescent="0.25">
      <c r="A1037" s="1" t="s">
        <v>2096</v>
      </c>
      <c r="B1037" s="1" t="s">
        <v>2107</v>
      </c>
      <c r="C1037" s="1" t="s">
        <v>2108</v>
      </c>
      <c r="D1037" s="2">
        <v>43652.166666666664</v>
      </c>
      <c r="E1037" s="1">
        <f>YEAR(dataset[[#This Row],[Date Published]])</f>
        <v>2019</v>
      </c>
      <c r="F1037">
        <v>319205</v>
      </c>
      <c r="G1037">
        <v>7832</v>
      </c>
      <c r="H1037">
        <v>245</v>
      </c>
      <c r="I1037">
        <v>855</v>
      </c>
    </row>
    <row r="1038" spans="1:9" x14ac:dyDescent="0.25">
      <c r="A1038" s="1" t="s">
        <v>2096</v>
      </c>
      <c r="B1038" s="1" t="s">
        <v>2109</v>
      </c>
      <c r="C1038" s="1" t="s">
        <v>2110</v>
      </c>
      <c r="D1038" s="2">
        <v>43922.927199074074</v>
      </c>
      <c r="E1038" s="1">
        <f>YEAR(dataset[[#This Row],[Date Published]])</f>
        <v>2020</v>
      </c>
      <c r="F1038">
        <v>610407</v>
      </c>
      <c r="G1038">
        <v>17774</v>
      </c>
      <c r="H1038">
        <v>226</v>
      </c>
      <c r="I1038">
        <v>631</v>
      </c>
    </row>
    <row r="1039" spans="1:9" x14ac:dyDescent="0.25">
      <c r="A1039" s="1" t="s">
        <v>2096</v>
      </c>
      <c r="B1039" s="1" t="s">
        <v>2111</v>
      </c>
      <c r="C1039" s="1" t="s">
        <v>2112</v>
      </c>
      <c r="D1039" s="2">
        <v>40405.940625000003</v>
      </c>
      <c r="E1039" s="1">
        <f>YEAR(dataset[[#This Row],[Date Published]])</f>
        <v>2010</v>
      </c>
      <c r="F1039">
        <v>1648516</v>
      </c>
      <c r="G1039">
        <v>16182</v>
      </c>
      <c r="H1039">
        <v>378</v>
      </c>
      <c r="I1039">
        <v>5026</v>
      </c>
    </row>
    <row r="1040" spans="1:9" x14ac:dyDescent="0.25">
      <c r="A1040" s="1" t="s">
        <v>2096</v>
      </c>
      <c r="B1040" s="1" t="s">
        <v>2113</v>
      </c>
      <c r="C1040" s="1" t="s">
        <v>2114</v>
      </c>
      <c r="D1040" s="2">
        <v>39249.693784722222</v>
      </c>
      <c r="E1040" s="1">
        <f>YEAR(dataset[[#This Row],[Date Published]])</f>
        <v>2007</v>
      </c>
      <c r="F1040">
        <v>7593788</v>
      </c>
      <c r="G1040">
        <v>60661</v>
      </c>
      <c r="H1040">
        <v>2121</v>
      </c>
      <c r="I1040">
        <v>4877</v>
      </c>
    </row>
    <row r="1041" spans="1:9" x14ac:dyDescent="0.25">
      <c r="A1041" s="1" t="s">
        <v>2096</v>
      </c>
      <c r="B1041" s="1" t="s">
        <v>2115</v>
      </c>
      <c r="C1041" s="1" t="s">
        <v>2116</v>
      </c>
      <c r="D1041" s="2">
        <v>42717.990787037037</v>
      </c>
      <c r="E1041" s="1">
        <f>YEAR(dataset[[#This Row],[Date Published]])</f>
        <v>2016</v>
      </c>
      <c r="F1041">
        <v>1484091</v>
      </c>
      <c r="G1041">
        <v>8039</v>
      </c>
      <c r="H1041">
        <v>372</v>
      </c>
      <c r="I1041">
        <v>534</v>
      </c>
    </row>
    <row r="1042" spans="1:9" x14ac:dyDescent="0.25">
      <c r="A1042" s="1" t="s">
        <v>2117</v>
      </c>
      <c r="B1042" s="1" t="s">
        <v>2118</v>
      </c>
      <c r="C1042" s="1" t="s">
        <v>2119</v>
      </c>
      <c r="D1042" s="2">
        <v>44152.793171296296</v>
      </c>
      <c r="E1042" s="1">
        <f>YEAR(dataset[[#This Row],[Date Published]])</f>
        <v>2020</v>
      </c>
      <c r="F1042">
        <v>81090</v>
      </c>
      <c r="G1042">
        <v>5077</v>
      </c>
      <c r="H1042">
        <v>70</v>
      </c>
      <c r="I1042">
        <v>529</v>
      </c>
    </row>
    <row r="1043" spans="1:9" x14ac:dyDescent="0.25">
      <c r="A1043" s="1" t="s">
        <v>2117</v>
      </c>
      <c r="B1043" s="1" t="s">
        <v>2120</v>
      </c>
      <c r="C1043" s="1" t="s">
        <v>2121</v>
      </c>
      <c r="D1043" s="2">
        <v>43920.718877314815</v>
      </c>
      <c r="E1043" s="1">
        <f>YEAR(dataset[[#This Row],[Date Published]])</f>
        <v>2020</v>
      </c>
      <c r="F1043">
        <v>1152740</v>
      </c>
      <c r="G1043">
        <v>12434</v>
      </c>
      <c r="H1043">
        <v>514</v>
      </c>
      <c r="I1043">
        <v>639</v>
      </c>
    </row>
    <row r="1044" spans="1:9" x14ac:dyDescent="0.25">
      <c r="A1044" s="1" t="s">
        <v>2117</v>
      </c>
      <c r="B1044" s="1" t="s">
        <v>2122</v>
      </c>
      <c r="C1044" s="1" t="s">
        <v>2123</v>
      </c>
      <c r="D1044" s="2">
        <v>44100.68545138889</v>
      </c>
      <c r="E1044" s="1">
        <f>YEAR(dataset[[#This Row],[Date Published]])</f>
        <v>2020</v>
      </c>
      <c r="F1044">
        <v>6252373</v>
      </c>
      <c r="G1044">
        <v>105715</v>
      </c>
      <c r="H1044">
        <v>10685</v>
      </c>
      <c r="I1044">
        <v>6818</v>
      </c>
    </row>
    <row r="1045" spans="1:9" x14ac:dyDescent="0.25">
      <c r="A1045" s="1" t="s">
        <v>2117</v>
      </c>
      <c r="B1045" s="1" t="s">
        <v>2124</v>
      </c>
      <c r="C1045" s="1" t="s">
        <v>2125</v>
      </c>
      <c r="D1045" s="2">
        <v>44056.826041666667</v>
      </c>
      <c r="E1045" s="1">
        <f>YEAR(dataset[[#This Row],[Date Published]])</f>
        <v>2020</v>
      </c>
      <c r="F1045">
        <v>1211268</v>
      </c>
      <c r="G1045">
        <v>22655</v>
      </c>
      <c r="H1045">
        <v>463</v>
      </c>
      <c r="I1045">
        <v>802</v>
      </c>
    </row>
    <row r="1046" spans="1:9" x14ac:dyDescent="0.25">
      <c r="A1046" s="1" t="s">
        <v>2117</v>
      </c>
      <c r="B1046" s="1" t="s">
        <v>2126</v>
      </c>
      <c r="C1046" s="1" t="s">
        <v>2127</v>
      </c>
      <c r="D1046" s="2">
        <v>44053.666805555556</v>
      </c>
      <c r="E1046" s="1">
        <f>YEAR(dataset[[#This Row],[Date Published]])</f>
        <v>2020</v>
      </c>
      <c r="F1046">
        <v>148664</v>
      </c>
      <c r="G1046">
        <v>1950</v>
      </c>
      <c r="H1046">
        <v>72</v>
      </c>
      <c r="I1046">
        <v>63</v>
      </c>
    </row>
    <row r="1047" spans="1:9" x14ac:dyDescent="0.25">
      <c r="A1047" s="1" t="s">
        <v>2117</v>
      </c>
      <c r="B1047" s="1" t="s">
        <v>2128</v>
      </c>
      <c r="C1047" s="1" t="s">
        <v>2129</v>
      </c>
      <c r="D1047" s="2">
        <v>43177.187372685185</v>
      </c>
      <c r="E1047" s="1">
        <f>YEAR(dataset[[#This Row],[Date Published]])</f>
        <v>2018</v>
      </c>
      <c r="F1047">
        <v>1230401</v>
      </c>
      <c r="G1047">
        <v>16600</v>
      </c>
      <c r="H1047">
        <v>349</v>
      </c>
      <c r="I1047">
        <v>1709</v>
      </c>
    </row>
    <row r="1048" spans="1:9" x14ac:dyDescent="0.25">
      <c r="A1048" s="1" t="s">
        <v>2117</v>
      </c>
      <c r="B1048" s="1" t="s">
        <v>2130</v>
      </c>
      <c r="C1048" s="1" t="s">
        <v>2131</v>
      </c>
      <c r="D1048" s="2">
        <v>44152.293321759258</v>
      </c>
      <c r="E1048" s="1">
        <f>YEAR(dataset[[#This Row],[Date Published]])</f>
        <v>2020</v>
      </c>
      <c r="F1048">
        <v>360395</v>
      </c>
      <c r="G1048">
        <v>17652</v>
      </c>
      <c r="H1048">
        <v>720</v>
      </c>
      <c r="I1048">
        <v>3312</v>
      </c>
    </row>
    <row r="1049" spans="1:9" x14ac:dyDescent="0.25">
      <c r="A1049" s="1" t="s">
        <v>2117</v>
      </c>
      <c r="B1049" s="1" t="s">
        <v>2132</v>
      </c>
      <c r="C1049" s="1" t="s">
        <v>2133</v>
      </c>
      <c r="D1049" s="2">
        <v>44058.708437499998</v>
      </c>
      <c r="E1049" s="1">
        <f>YEAR(dataset[[#This Row],[Date Published]])</f>
        <v>2020</v>
      </c>
      <c r="F1049">
        <v>3894323</v>
      </c>
      <c r="G1049">
        <v>55827</v>
      </c>
      <c r="H1049">
        <v>1745</v>
      </c>
      <c r="I1049">
        <v>3743</v>
      </c>
    </row>
    <row r="1050" spans="1:9" x14ac:dyDescent="0.25">
      <c r="A1050" s="1" t="s">
        <v>2117</v>
      </c>
      <c r="B1050" s="1" t="s">
        <v>2134</v>
      </c>
      <c r="C1050" s="1" t="s">
        <v>2135</v>
      </c>
      <c r="D1050" s="2">
        <v>44152.645891203705</v>
      </c>
      <c r="E1050" s="1">
        <f>YEAR(dataset[[#This Row],[Date Published]])</f>
        <v>2020</v>
      </c>
      <c r="F1050">
        <v>332883</v>
      </c>
      <c r="G1050">
        <v>69641</v>
      </c>
      <c r="H1050">
        <v>512</v>
      </c>
      <c r="I1050">
        <v>5627</v>
      </c>
    </row>
    <row r="1051" spans="1:9" x14ac:dyDescent="0.25">
      <c r="A1051" s="1" t="s">
        <v>2117</v>
      </c>
      <c r="B1051" s="1" t="s">
        <v>2136</v>
      </c>
      <c r="C1051" s="1" t="s">
        <v>2137</v>
      </c>
      <c r="D1051" s="2">
        <v>43918.677245370367</v>
      </c>
      <c r="E1051" s="1">
        <f>YEAR(dataset[[#This Row],[Date Published]])</f>
        <v>2020</v>
      </c>
      <c r="F1051">
        <v>2052018</v>
      </c>
      <c r="G1051">
        <v>31999</v>
      </c>
      <c r="H1051">
        <v>985</v>
      </c>
      <c r="I1051">
        <v>2486</v>
      </c>
    </row>
    <row r="1052" spans="1:9" x14ac:dyDescent="0.25">
      <c r="A1052" s="1" t="s">
        <v>2138</v>
      </c>
      <c r="B1052" s="1" t="s">
        <v>2139</v>
      </c>
      <c r="C1052" s="1" t="s">
        <v>2140</v>
      </c>
      <c r="D1052" s="2">
        <v>42113.35355324074</v>
      </c>
      <c r="E1052" s="1">
        <f>YEAR(dataset[[#This Row],[Date Published]])</f>
        <v>2015</v>
      </c>
      <c r="F1052">
        <v>388257</v>
      </c>
      <c r="G1052">
        <v>1236</v>
      </c>
      <c r="H1052">
        <v>73</v>
      </c>
      <c r="I1052">
        <v>116</v>
      </c>
    </row>
    <row r="1053" spans="1:9" x14ac:dyDescent="0.25">
      <c r="A1053" s="1" t="s">
        <v>2138</v>
      </c>
      <c r="B1053" s="1" t="s">
        <v>2141</v>
      </c>
      <c r="C1053" s="1" t="s">
        <v>2142</v>
      </c>
      <c r="D1053" s="2">
        <v>43281.713634259257</v>
      </c>
      <c r="E1053" s="1">
        <f>YEAR(dataset[[#This Row],[Date Published]])</f>
        <v>2018</v>
      </c>
      <c r="F1053">
        <v>18394</v>
      </c>
      <c r="G1053">
        <v>152</v>
      </c>
      <c r="H1053">
        <v>8</v>
      </c>
      <c r="I1053">
        <v>18</v>
      </c>
    </row>
    <row r="1054" spans="1:9" x14ac:dyDescent="0.25">
      <c r="A1054" s="1" t="s">
        <v>2138</v>
      </c>
      <c r="B1054" s="1" t="s">
        <v>2143</v>
      </c>
      <c r="C1054" s="1" t="s">
        <v>2144</v>
      </c>
      <c r="D1054" s="2">
        <v>43831.755590277775</v>
      </c>
      <c r="E1054" s="1">
        <f>YEAR(dataset[[#This Row],[Date Published]])</f>
        <v>2020</v>
      </c>
      <c r="F1054">
        <v>4928</v>
      </c>
      <c r="G1054">
        <v>52</v>
      </c>
      <c r="H1054">
        <v>2</v>
      </c>
      <c r="I1054">
        <v>17</v>
      </c>
    </row>
    <row r="1055" spans="1:9" x14ac:dyDescent="0.25">
      <c r="A1055" s="1" t="s">
        <v>2138</v>
      </c>
      <c r="B1055" s="1" t="s">
        <v>2145</v>
      </c>
      <c r="C1055" s="1" t="s">
        <v>2146</v>
      </c>
      <c r="D1055" s="2">
        <v>43428.819560185184</v>
      </c>
      <c r="E1055" s="1">
        <f>YEAR(dataset[[#This Row],[Date Published]])</f>
        <v>2018</v>
      </c>
      <c r="F1055">
        <v>19405</v>
      </c>
      <c r="G1055">
        <v>138</v>
      </c>
      <c r="H1055">
        <v>3</v>
      </c>
      <c r="I1055">
        <v>22</v>
      </c>
    </row>
    <row r="1056" spans="1:9" x14ac:dyDescent="0.25">
      <c r="A1056" s="1" t="s">
        <v>2138</v>
      </c>
      <c r="B1056" s="1" t="s">
        <v>2147</v>
      </c>
      <c r="C1056" s="1" t="s">
        <v>2148</v>
      </c>
      <c r="D1056" s="2">
        <v>42885.729178240741</v>
      </c>
      <c r="E1056" s="1">
        <f>YEAR(dataset[[#This Row],[Date Published]])</f>
        <v>2017</v>
      </c>
      <c r="F1056">
        <v>181219</v>
      </c>
      <c r="G1056">
        <v>919</v>
      </c>
      <c r="H1056">
        <v>29</v>
      </c>
      <c r="I1056">
        <v>9</v>
      </c>
    </row>
    <row r="1057" spans="1:9" x14ac:dyDescent="0.25">
      <c r="A1057" s="1" t="s">
        <v>2138</v>
      </c>
      <c r="B1057" s="1" t="s">
        <v>2149</v>
      </c>
      <c r="C1057" s="1" t="s">
        <v>2150</v>
      </c>
      <c r="D1057" s="2">
        <v>42871.708414351851</v>
      </c>
      <c r="E1057" s="1">
        <f>YEAR(dataset[[#This Row],[Date Published]])</f>
        <v>2017</v>
      </c>
      <c r="F1057">
        <v>98548</v>
      </c>
      <c r="G1057">
        <v>434</v>
      </c>
      <c r="H1057">
        <v>11</v>
      </c>
      <c r="I1057">
        <v>12</v>
      </c>
    </row>
    <row r="1058" spans="1:9" x14ac:dyDescent="0.25">
      <c r="A1058" s="1" t="s">
        <v>2138</v>
      </c>
      <c r="B1058" s="1" t="s">
        <v>2151</v>
      </c>
      <c r="C1058" s="1" t="s">
        <v>2152</v>
      </c>
      <c r="D1058" s="2">
        <v>43463.008136574077</v>
      </c>
      <c r="E1058" s="1">
        <f>YEAR(dataset[[#This Row],[Date Published]])</f>
        <v>2018</v>
      </c>
      <c r="F1058">
        <v>1641</v>
      </c>
      <c r="G1058">
        <v>11</v>
      </c>
      <c r="H1058">
        <v>0</v>
      </c>
      <c r="I1058">
        <v>7</v>
      </c>
    </row>
    <row r="1059" spans="1:9" x14ac:dyDescent="0.25">
      <c r="A1059" s="1" t="s">
        <v>2138</v>
      </c>
      <c r="B1059" s="1" t="s">
        <v>2153</v>
      </c>
      <c r="C1059" s="1" t="s">
        <v>2154</v>
      </c>
      <c r="D1059" s="2">
        <v>42855.752604166664</v>
      </c>
      <c r="E1059" s="1">
        <f>YEAR(dataset[[#This Row],[Date Published]])</f>
        <v>2017</v>
      </c>
      <c r="F1059">
        <v>1002696</v>
      </c>
      <c r="G1059">
        <v>5715</v>
      </c>
      <c r="H1059">
        <v>468</v>
      </c>
      <c r="I1059">
        <v>215</v>
      </c>
    </row>
    <row r="1060" spans="1:9" x14ac:dyDescent="0.25">
      <c r="A1060" s="1" t="s">
        <v>2138</v>
      </c>
      <c r="B1060" s="1" t="s">
        <v>2155</v>
      </c>
      <c r="C1060" s="1" t="s">
        <v>2156</v>
      </c>
      <c r="D1060" s="2">
        <v>43923.886770833335</v>
      </c>
      <c r="E1060" s="1">
        <f>YEAR(dataset[[#This Row],[Date Published]])</f>
        <v>2020</v>
      </c>
      <c r="F1060">
        <v>14801</v>
      </c>
      <c r="G1060">
        <v>73</v>
      </c>
      <c r="H1060">
        <v>4</v>
      </c>
      <c r="I1060">
        <v>15</v>
      </c>
    </row>
    <row r="1061" spans="1:9" x14ac:dyDescent="0.25">
      <c r="A1061" s="1" t="s">
        <v>2138</v>
      </c>
      <c r="B1061" s="1" t="s">
        <v>2157</v>
      </c>
      <c r="C1061" s="1" t="s">
        <v>2158</v>
      </c>
      <c r="D1061" s="2">
        <v>41074.915497685186</v>
      </c>
      <c r="E1061" s="1">
        <f>YEAR(dataset[[#This Row],[Date Published]])</f>
        <v>2012</v>
      </c>
      <c r="F1061">
        <v>790837</v>
      </c>
      <c r="G1061">
        <v>2582</v>
      </c>
      <c r="H1061">
        <v>198</v>
      </c>
      <c r="I1061">
        <v>1</v>
      </c>
    </row>
    <row r="1062" spans="1:9" x14ac:dyDescent="0.25">
      <c r="A1062" s="1" t="s">
        <v>2159</v>
      </c>
      <c r="B1062" s="1" t="s">
        <v>2160</v>
      </c>
      <c r="C1062" s="1" t="s">
        <v>2161</v>
      </c>
      <c r="D1062" s="2">
        <v>43598.104791666665</v>
      </c>
      <c r="E1062" s="1">
        <f>YEAR(dataset[[#This Row],[Date Published]])</f>
        <v>2019</v>
      </c>
      <c r="F1062">
        <v>150475</v>
      </c>
      <c r="G1062">
        <v>2190</v>
      </c>
      <c r="H1062">
        <v>51</v>
      </c>
      <c r="I1062">
        <v>223</v>
      </c>
    </row>
    <row r="1063" spans="1:9" x14ac:dyDescent="0.25">
      <c r="A1063" s="1" t="s">
        <v>2159</v>
      </c>
      <c r="B1063" s="1" t="s">
        <v>2162</v>
      </c>
      <c r="C1063" s="1" t="s">
        <v>2163</v>
      </c>
      <c r="D1063" s="2">
        <v>43597.239027777781</v>
      </c>
      <c r="E1063" s="1">
        <f>YEAR(dataset[[#This Row],[Date Published]])</f>
        <v>2019</v>
      </c>
      <c r="F1063">
        <v>11629</v>
      </c>
      <c r="G1063">
        <v>197</v>
      </c>
      <c r="H1063">
        <v>6</v>
      </c>
      <c r="I1063">
        <v>10</v>
      </c>
    </row>
    <row r="1064" spans="1:9" x14ac:dyDescent="0.25">
      <c r="A1064" s="1" t="s">
        <v>2159</v>
      </c>
      <c r="B1064" s="1" t="s">
        <v>2164</v>
      </c>
      <c r="C1064" s="1" t="s">
        <v>2165</v>
      </c>
      <c r="D1064" s="2">
        <v>40752.277094907404</v>
      </c>
      <c r="E1064" s="1">
        <f>YEAR(dataset[[#This Row],[Date Published]])</f>
        <v>2011</v>
      </c>
      <c r="F1064">
        <v>1947750</v>
      </c>
      <c r="G1064">
        <v>6480</v>
      </c>
      <c r="H1064">
        <v>280</v>
      </c>
      <c r="I1064">
        <v>7</v>
      </c>
    </row>
    <row r="1065" spans="1:9" x14ac:dyDescent="0.25">
      <c r="A1065" s="1" t="s">
        <v>2159</v>
      </c>
      <c r="B1065" s="1" t="s">
        <v>2166</v>
      </c>
      <c r="C1065" s="1" t="s">
        <v>2167</v>
      </c>
      <c r="D1065" s="2">
        <v>43131.833391203705</v>
      </c>
      <c r="E1065" s="1">
        <f>YEAR(dataset[[#This Row],[Date Published]])</f>
        <v>2018</v>
      </c>
      <c r="F1065">
        <v>123102</v>
      </c>
      <c r="G1065">
        <v>2460</v>
      </c>
      <c r="H1065">
        <v>116</v>
      </c>
      <c r="I1065">
        <v>631</v>
      </c>
    </row>
    <row r="1066" spans="1:9" x14ac:dyDescent="0.25">
      <c r="A1066" s="1" t="s">
        <v>2159</v>
      </c>
      <c r="B1066" s="1" t="s">
        <v>2168</v>
      </c>
      <c r="C1066" s="1" t="s">
        <v>2169</v>
      </c>
      <c r="D1066" s="2">
        <v>43597.285590277781</v>
      </c>
      <c r="E1066" s="1">
        <f>YEAR(dataset[[#This Row],[Date Published]])</f>
        <v>2019</v>
      </c>
      <c r="F1066">
        <v>31055</v>
      </c>
      <c r="G1066">
        <v>540</v>
      </c>
      <c r="H1066">
        <v>14</v>
      </c>
      <c r="I1066">
        <v>50</v>
      </c>
    </row>
    <row r="1067" spans="1:9" x14ac:dyDescent="0.25">
      <c r="A1067" s="1" t="s">
        <v>2159</v>
      </c>
      <c r="B1067" s="1" t="s">
        <v>2170</v>
      </c>
      <c r="C1067" s="1" t="s">
        <v>2171</v>
      </c>
      <c r="D1067" s="2">
        <v>44063.880578703705</v>
      </c>
      <c r="E1067" s="1">
        <f>YEAR(dataset[[#This Row],[Date Published]])</f>
        <v>2020</v>
      </c>
      <c r="F1067">
        <v>43704</v>
      </c>
      <c r="G1067">
        <v>3384</v>
      </c>
      <c r="H1067">
        <v>39</v>
      </c>
      <c r="I1067">
        <v>969</v>
      </c>
    </row>
    <row r="1068" spans="1:9" x14ac:dyDescent="0.25">
      <c r="A1068" s="1" t="s">
        <v>2159</v>
      </c>
      <c r="B1068" s="1" t="s">
        <v>2172</v>
      </c>
      <c r="C1068" s="1" t="s">
        <v>2173</v>
      </c>
      <c r="D1068" s="2">
        <v>43172.431608796294</v>
      </c>
      <c r="E1068" s="1">
        <f>YEAR(dataset[[#This Row],[Date Published]])</f>
        <v>2018</v>
      </c>
      <c r="F1068">
        <v>189179</v>
      </c>
      <c r="G1068">
        <v>4250</v>
      </c>
      <c r="H1068">
        <v>142</v>
      </c>
      <c r="I1068">
        <v>793</v>
      </c>
    </row>
    <row r="1069" spans="1:9" x14ac:dyDescent="0.25">
      <c r="A1069" s="1" t="s">
        <v>2159</v>
      </c>
      <c r="B1069" s="1" t="s">
        <v>2174</v>
      </c>
      <c r="C1069" s="1" t="s">
        <v>2175</v>
      </c>
      <c r="D1069" s="2">
        <v>40796.964155092595</v>
      </c>
      <c r="E1069" s="1">
        <f>YEAR(dataset[[#This Row],[Date Published]])</f>
        <v>2011</v>
      </c>
      <c r="F1069">
        <v>1341666</v>
      </c>
      <c r="G1069">
        <v>6509</v>
      </c>
      <c r="H1069">
        <v>262</v>
      </c>
      <c r="I1069">
        <v>227</v>
      </c>
    </row>
    <row r="1070" spans="1:9" x14ac:dyDescent="0.25">
      <c r="A1070" s="1" t="s">
        <v>2159</v>
      </c>
      <c r="B1070" s="1" t="s">
        <v>2176</v>
      </c>
      <c r="C1070" s="1" t="s">
        <v>2177</v>
      </c>
      <c r="D1070" s="2">
        <v>40941.034837962965</v>
      </c>
      <c r="E1070" s="1">
        <f>YEAR(dataset[[#This Row],[Date Published]])</f>
        <v>2012</v>
      </c>
      <c r="F1070">
        <v>390251</v>
      </c>
      <c r="G1070">
        <v>2920</v>
      </c>
      <c r="H1070">
        <v>249</v>
      </c>
      <c r="I1070">
        <v>259</v>
      </c>
    </row>
    <row r="1071" spans="1:9" x14ac:dyDescent="0.25">
      <c r="A1071" s="1" t="s">
        <v>2159</v>
      </c>
      <c r="B1071" s="1" t="s">
        <v>2178</v>
      </c>
      <c r="C1071" s="1" t="s">
        <v>2179</v>
      </c>
      <c r="D1071" s="2">
        <v>40768.831354166665</v>
      </c>
      <c r="E1071" s="1">
        <f>YEAR(dataset[[#This Row],[Date Published]])</f>
        <v>2011</v>
      </c>
      <c r="F1071">
        <v>211472</v>
      </c>
      <c r="G1071">
        <v>1336</v>
      </c>
      <c r="H1071">
        <v>50</v>
      </c>
      <c r="I1071">
        <v>106</v>
      </c>
    </row>
    <row r="1072" spans="1:9" x14ac:dyDescent="0.25">
      <c r="A1072" s="1" t="s">
        <v>2180</v>
      </c>
      <c r="B1072" s="1" t="s">
        <v>748</v>
      </c>
      <c r="C1072" s="1" t="s">
        <v>749</v>
      </c>
      <c r="D1072" s="2">
        <v>43950.273356481484</v>
      </c>
      <c r="E1072" s="1">
        <f>YEAR(dataset[[#This Row],[Date Published]])</f>
        <v>2020</v>
      </c>
      <c r="F1072">
        <v>3144414</v>
      </c>
      <c r="G1072">
        <v>37266</v>
      </c>
      <c r="H1072">
        <v>1566</v>
      </c>
      <c r="I1072">
        <v>4097</v>
      </c>
    </row>
    <row r="1073" spans="1:9" x14ac:dyDescent="0.25">
      <c r="A1073" s="1" t="s">
        <v>2180</v>
      </c>
      <c r="B1073" s="1" t="s">
        <v>2181</v>
      </c>
      <c r="C1073" s="1" t="s">
        <v>2182</v>
      </c>
      <c r="D1073" s="2">
        <v>44150.491446759261</v>
      </c>
      <c r="E1073" s="1">
        <f>YEAR(dataset[[#This Row],[Date Published]])</f>
        <v>2020</v>
      </c>
      <c r="F1073">
        <v>217187</v>
      </c>
      <c r="G1073">
        <v>5672</v>
      </c>
      <c r="H1073">
        <v>384</v>
      </c>
      <c r="I1073">
        <v>1177</v>
      </c>
    </row>
    <row r="1074" spans="1:9" x14ac:dyDescent="0.25">
      <c r="A1074" s="1" t="s">
        <v>2180</v>
      </c>
      <c r="B1074" s="1" t="s">
        <v>754</v>
      </c>
      <c r="C1074" s="1" t="s">
        <v>755</v>
      </c>
      <c r="D1074" s="2">
        <v>43911.622835648152</v>
      </c>
      <c r="E1074" s="1">
        <f>YEAR(dataset[[#This Row],[Date Published]])</f>
        <v>2020</v>
      </c>
      <c r="F1074">
        <v>1210962</v>
      </c>
      <c r="G1074">
        <v>13883</v>
      </c>
      <c r="H1074">
        <v>622</v>
      </c>
      <c r="I1074">
        <v>625</v>
      </c>
    </row>
    <row r="1075" spans="1:9" x14ac:dyDescent="0.25">
      <c r="A1075" s="1" t="s">
        <v>2180</v>
      </c>
      <c r="B1075" s="1" t="s">
        <v>2183</v>
      </c>
      <c r="C1075" s="1" t="s">
        <v>2184</v>
      </c>
      <c r="D1075" s="2">
        <v>44152.899988425925</v>
      </c>
      <c r="E1075" s="1">
        <f>YEAR(dataset[[#This Row],[Date Published]])</f>
        <v>2020</v>
      </c>
      <c r="F1075">
        <v>31952</v>
      </c>
      <c r="G1075">
        <v>1872</v>
      </c>
      <c r="H1075">
        <v>34</v>
      </c>
      <c r="I1075">
        <v>214</v>
      </c>
    </row>
    <row r="1076" spans="1:9" x14ac:dyDescent="0.25">
      <c r="A1076" s="1" t="s">
        <v>2180</v>
      </c>
      <c r="B1076" s="1" t="s">
        <v>742</v>
      </c>
      <c r="C1076" s="1" t="s">
        <v>743</v>
      </c>
      <c r="D1076" s="2">
        <v>44058.991990740738</v>
      </c>
      <c r="E1076" s="1">
        <f>YEAR(dataset[[#This Row],[Date Published]])</f>
        <v>2020</v>
      </c>
      <c r="F1076">
        <v>738831</v>
      </c>
      <c r="G1076">
        <v>8832</v>
      </c>
      <c r="H1076">
        <v>408</v>
      </c>
      <c r="I1076">
        <v>479</v>
      </c>
    </row>
    <row r="1077" spans="1:9" x14ac:dyDescent="0.25">
      <c r="A1077" s="1" t="s">
        <v>2180</v>
      </c>
      <c r="B1077" s="1" t="s">
        <v>2185</v>
      </c>
      <c r="C1077" s="1" t="s">
        <v>2186</v>
      </c>
      <c r="D1077" s="2">
        <v>43893.90625</v>
      </c>
      <c r="E1077" s="1">
        <f>YEAR(dataset[[#This Row],[Date Published]])</f>
        <v>2020</v>
      </c>
      <c r="F1077">
        <v>444686</v>
      </c>
      <c r="G1077">
        <v>7156</v>
      </c>
      <c r="H1077">
        <v>601</v>
      </c>
      <c r="I1077">
        <v>817</v>
      </c>
    </row>
    <row r="1078" spans="1:9" x14ac:dyDescent="0.25">
      <c r="A1078" s="1" t="s">
        <v>2180</v>
      </c>
      <c r="B1078" s="1" t="s">
        <v>752</v>
      </c>
      <c r="C1078" s="1" t="s">
        <v>753</v>
      </c>
      <c r="D1078" s="2">
        <v>43986.687037037038</v>
      </c>
      <c r="E1078" s="1">
        <f>YEAR(dataset[[#This Row],[Date Published]])</f>
        <v>2020</v>
      </c>
      <c r="F1078">
        <v>6148866</v>
      </c>
      <c r="G1078">
        <v>64662</v>
      </c>
      <c r="H1078">
        <v>27944</v>
      </c>
      <c r="I1078">
        <v>6537</v>
      </c>
    </row>
    <row r="1079" spans="1:9" x14ac:dyDescent="0.25">
      <c r="A1079" s="1" t="s">
        <v>2180</v>
      </c>
      <c r="B1079" s="1" t="s">
        <v>2187</v>
      </c>
      <c r="C1079" s="1" t="s">
        <v>2188</v>
      </c>
      <c r="D1079" s="2">
        <v>44002.342523148145</v>
      </c>
      <c r="E1079" s="1">
        <f>YEAR(dataset[[#This Row],[Date Published]])</f>
        <v>2020</v>
      </c>
      <c r="F1079">
        <v>850902</v>
      </c>
      <c r="G1079">
        <v>12359</v>
      </c>
      <c r="H1079">
        <v>862</v>
      </c>
      <c r="I1079">
        <v>746</v>
      </c>
    </row>
    <row r="1080" spans="1:9" x14ac:dyDescent="0.25">
      <c r="A1080" s="1" t="s">
        <v>2180</v>
      </c>
      <c r="B1080" s="1" t="s">
        <v>756</v>
      </c>
      <c r="C1080" s="1" t="s">
        <v>757</v>
      </c>
      <c r="D1080" s="2">
        <v>44153.5</v>
      </c>
      <c r="E1080" s="1">
        <f>YEAR(dataset[[#This Row],[Date Published]])</f>
        <v>2020</v>
      </c>
      <c r="F1080">
        <v>2169</v>
      </c>
      <c r="G1080">
        <v>241</v>
      </c>
      <c r="H1080">
        <v>3</v>
      </c>
      <c r="I1080">
        <v>21</v>
      </c>
    </row>
    <row r="1081" spans="1:9" x14ac:dyDescent="0.25">
      <c r="A1081" s="1" t="s">
        <v>2180</v>
      </c>
      <c r="B1081" s="1" t="s">
        <v>2189</v>
      </c>
      <c r="C1081" s="1" t="s">
        <v>2190</v>
      </c>
      <c r="D1081" s="2">
        <v>44145.108958333331</v>
      </c>
      <c r="E1081" s="1">
        <f>YEAR(dataset[[#This Row],[Date Published]])</f>
        <v>2020</v>
      </c>
      <c r="F1081">
        <v>253475</v>
      </c>
      <c r="G1081">
        <v>8068</v>
      </c>
      <c r="H1081">
        <v>384</v>
      </c>
      <c r="I1081">
        <v>1551</v>
      </c>
    </row>
    <row r="1082" spans="1:9" x14ac:dyDescent="0.25">
      <c r="A1082" s="1" t="s">
        <v>2191</v>
      </c>
      <c r="B1082" s="1" t="s">
        <v>2192</v>
      </c>
      <c r="C1082" s="1" t="s">
        <v>2193</v>
      </c>
      <c r="D1082" s="2">
        <v>43139.649895833332</v>
      </c>
      <c r="E1082" s="1">
        <f>YEAR(dataset[[#This Row],[Date Published]])</f>
        <v>2018</v>
      </c>
      <c r="F1082">
        <v>273370</v>
      </c>
      <c r="G1082">
        <v>10591</v>
      </c>
      <c r="H1082">
        <v>57</v>
      </c>
      <c r="I1082">
        <v>1086</v>
      </c>
    </row>
    <row r="1083" spans="1:9" x14ac:dyDescent="0.25">
      <c r="A1083" s="1" t="s">
        <v>2191</v>
      </c>
      <c r="B1083" s="1" t="s">
        <v>2194</v>
      </c>
      <c r="C1083" s="1" t="s">
        <v>2195</v>
      </c>
      <c r="D1083" s="2">
        <v>43135.932893518519</v>
      </c>
      <c r="E1083" s="1">
        <f>YEAR(dataset[[#This Row],[Date Published]])</f>
        <v>2018</v>
      </c>
      <c r="F1083">
        <v>257374</v>
      </c>
      <c r="G1083">
        <v>5737</v>
      </c>
      <c r="H1083">
        <v>79</v>
      </c>
      <c r="I1083">
        <v>505</v>
      </c>
    </row>
    <row r="1084" spans="1:9" x14ac:dyDescent="0.25">
      <c r="A1084" s="1" t="s">
        <v>2191</v>
      </c>
      <c r="B1084" s="1" t="s">
        <v>2196</v>
      </c>
      <c r="C1084" s="1" t="s">
        <v>2197</v>
      </c>
      <c r="D1084" s="2">
        <v>43218.809930555559</v>
      </c>
      <c r="E1084" s="1">
        <f>YEAR(dataset[[#This Row],[Date Published]])</f>
        <v>2018</v>
      </c>
      <c r="F1084">
        <v>177578</v>
      </c>
      <c r="G1084">
        <v>3305</v>
      </c>
      <c r="H1084">
        <v>59</v>
      </c>
      <c r="I1084">
        <v>540</v>
      </c>
    </row>
    <row r="1085" spans="1:9" x14ac:dyDescent="0.25">
      <c r="A1085" s="1" t="s">
        <v>2191</v>
      </c>
      <c r="B1085" s="1" t="s">
        <v>2198</v>
      </c>
      <c r="C1085" s="1" t="s">
        <v>2199</v>
      </c>
      <c r="D1085" s="2">
        <v>43852.625023148146</v>
      </c>
      <c r="E1085" s="1">
        <f>YEAR(dataset[[#This Row],[Date Published]])</f>
        <v>2020</v>
      </c>
      <c r="F1085">
        <v>6801069</v>
      </c>
      <c r="G1085">
        <v>280223</v>
      </c>
      <c r="H1085">
        <v>4096</v>
      </c>
      <c r="I1085">
        <v>13920</v>
      </c>
    </row>
    <row r="1086" spans="1:9" x14ac:dyDescent="0.25">
      <c r="A1086" s="1" t="s">
        <v>2191</v>
      </c>
      <c r="B1086" s="1" t="s">
        <v>2200</v>
      </c>
      <c r="C1086" s="1" t="s">
        <v>2201</v>
      </c>
      <c r="D1086" s="2">
        <v>43956.724340277775</v>
      </c>
      <c r="E1086" s="1">
        <f>YEAR(dataset[[#This Row],[Date Published]])</f>
        <v>2020</v>
      </c>
      <c r="F1086">
        <v>60999</v>
      </c>
      <c r="G1086">
        <v>1557</v>
      </c>
      <c r="H1086">
        <v>25</v>
      </c>
      <c r="I1086">
        <v>133</v>
      </c>
    </row>
    <row r="1087" spans="1:9" x14ac:dyDescent="0.25">
      <c r="A1087" s="1" t="s">
        <v>2191</v>
      </c>
      <c r="B1087" s="1" t="s">
        <v>2202</v>
      </c>
      <c r="C1087" s="1" t="s">
        <v>2203</v>
      </c>
      <c r="D1087" s="2">
        <v>43987.864560185182</v>
      </c>
      <c r="E1087" s="1">
        <f>YEAR(dataset[[#This Row],[Date Published]])</f>
        <v>2020</v>
      </c>
      <c r="F1087">
        <v>3630</v>
      </c>
      <c r="G1087">
        <v>97</v>
      </c>
      <c r="H1087">
        <v>1</v>
      </c>
      <c r="I1087">
        <v>17</v>
      </c>
    </row>
    <row r="1088" spans="1:9" x14ac:dyDescent="0.25">
      <c r="A1088" s="1" t="s">
        <v>2191</v>
      </c>
      <c r="B1088" s="1" t="s">
        <v>2204</v>
      </c>
      <c r="C1088" s="1" t="s">
        <v>2205</v>
      </c>
      <c r="D1088" s="2">
        <v>42301.705231481479</v>
      </c>
      <c r="E1088" s="1">
        <f>YEAR(dataset[[#This Row],[Date Published]])</f>
        <v>2015</v>
      </c>
      <c r="F1088">
        <v>1255889</v>
      </c>
      <c r="G1088">
        <v>7259</v>
      </c>
      <c r="H1088">
        <v>117</v>
      </c>
      <c r="I1088">
        <v>715</v>
      </c>
    </row>
    <row r="1089" spans="1:9" x14ac:dyDescent="0.25">
      <c r="A1089" s="1" t="s">
        <v>2191</v>
      </c>
      <c r="B1089" s="1" t="s">
        <v>2206</v>
      </c>
      <c r="C1089" s="1" t="s">
        <v>2207</v>
      </c>
      <c r="D1089" s="2">
        <v>43854.125023148146</v>
      </c>
      <c r="E1089" s="1">
        <f>YEAR(dataset[[#This Row],[Date Published]])</f>
        <v>2020</v>
      </c>
      <c r="F1089">
        <v>13275</v>
      </c>
      <c r="G1089">
        <v>172</v>
      </c>
      <c r="H1089">
        <v>2</v>
      </c>
      <c r="I1089">
        <v>16</v>
      </c>
    </row>
    <row r="1090" spans="1:9" x14ac:dyDescent="0.25">
      <c r="A1090" s="1" t="s">
        <v>2191</v>
      </c>
      <c r="B1090" s="1" t="s">
        <v>2208</v>
      </c>
      <c r="C1090" s="1" t="s">
        <v>2209</v>
      </c>
      <c r="D1090" s="2">
        <v>42352.566053240742</v>
      </c>
      <c r="E1090" s="1">
        <f>YEAR(dataset[[#This Row],[Date Published]])</f>
        <v>2015</v>
      </c>
      <c r="F1090">
        <v>2162490</v>
      </c>
      <c r="G1090">
        <v>8104</v>
      </c>
      <c r="H1090">
        <v>265</v>
      </c>
      <c r="I1090">
        <v>696</v>
      </c>
    </row>
    <row r="1091" spans="1:9" x14ac:dyDescent="0.25">
      <c r="A1091" s="1" t="s">
        <v>2191</v>
      </c>
      <c r="B1091" s="1" t="s">
        <v>2210</v>
      </c>
      <c r="C1091" s="1" t="s">
        <v>2211</v>
      </c>
      <c r="D1091" s="2">
        <v>43887.485092592593</v>
      </c>
      <c r="E1091" s="1">
        <f>YEAR(dataset[[#This Row],[Date Published]])</f>
        <v>2020</v>
      </c>
      <c r="F1091">
        <v>16635</v>
      </c>
      <c r="G1091">
        <v>811</v>
      </c>
      <c r="H1091">
        <v>4</v>
      </c>
      <c r="I1091">
        <v>102</v>
      </c>
    </row>
    <row r="1092" spans="1:9" x14ac:dyDescent="0.25">
      <c r="A1092" s="1" t="s">
        <v>2212</v>
      </c>
      <c r="B1092" s="1" t="s">
        <v>2213</v>
      </c>
      <c r="C1092" s="1" t="s">
        <v>2214</v>
      </c>
      <c r="D1092" s="2">
        <v>41984.375023148146</v>
      </c>
      <c r="E1092" s="1">
        <f>YEAR(dataset[[#This Row],[Date Published]])</f>
        <v>2014</v>
      </c>
      <c r="F1092">
        <v>152589884</v>
      </c>
      <c r="G1092">
        <v>496311</v>
      </c>
      <c r="H1092">
        <v>41490</v>
      </c>
      <c r="I1092">
        <v>1776</v>
      </c>
    </row>
    <row r="1093" spans="1:9" x14ac:dyDescent="0.25">
      <c r="A1093" s="1" t="s">
        <v>2212</v>
      </c>
      <c r="B1093" s="1" t="s">
        <v>2215</v>
      </c>
      <c r="C1093" s="1" t="s">
        <v>2216</v>
      </c>
      <c r="D1093" s="2">
        <v>41600.375</v>
      </c>
      <c r="E1093" s="1">
        <f>YEAR(dataset[[#This Row],[Date Published]])</f>
        <v>2013</v>
      </c>
      <c r="F1093">
        <v>206990145</v>
      </c>
      <c r="G1093">
        <v>448857</v>
      </c>
      <c r="H1093">
        <v>60422</v>
      </c>
      <c r="I1093">
        <v>6139</v>
      </c>
    </row>
    <row r="1094" spans="1:9" x14ac:dyDescent="0.25">
      <c r="A1094" s="1" t="s">
        <v>2212</v>
      </c>
      <c r="B1094" s="1" t="s">
        <v>2217</v>
      </c>
      <c r="C1094" s="1" t="s">
        <v>2218</v>
      </c>
      <c r="D1094" s="2">
        <v>41783.493344907409</v>
      </c>
      <c r="E1094" s="1">
        <f>YEAR(dataset[[#This Row],[Date Published]])</f>
        <v>2014</v>
      </c>
      <c r="F1094">
        <v>7957055</v>
      </c>
      <c r="G1094">
        <v>52198</v>
      </c>
      <c r="H1094">
        <v>1293</v>
      </c>
      <c r="I1094">
        <v>4335</v>
      </c>
    </row>
    <row r="1095" spans="1:9" x14ac:dyDescent="0.25">
      <c r="A1095" s="1" t="s">
        <v>2212</v>
      </c>
      <c r="B1095" s="1" t="s">
        <v>2219</v>
      </c>
      <c r="C1095" s="1" t="s">
        <v>2220</v>
      </c>
      <c r="D1095" s="2">
        <v>42504.791666666664</v>
      </c>
      <c r="E1095" s="1">
        <f>YEAR(dataset[[#This Row],[Date Published]])</f>
        <v>2016</v>
      </c>
      <c r="F1095">
        <v>28955816</v>
      </c>
      <c r="G1095">
        <v>128949</v>
      </c>
      <c r="H1095">
        <v>6270</v>
      </c>
      <c r="I1095">
        <v>9741</v>
      </c>
    </row>
    <row r="1096" spans="1:9" x14ac:dyDescent="0.25">
      <c r="A1096" s="1" t="s">
        <v>2212</v>
      </c>
      <c r="B1096" s="1" t="s">
        <v>2221</v>
      </c>
      <c r="C1096" s="1" t="s">
        <v>2222</v>
      </c>
      <c r="D1096" s="2">
        <v>42530.260844907411</v>
      </c>
      <c r="E1096" s="1">
        <f>YEAR(dataset[[#This Row],[Date Published]])</f>
        <v>2016</v>
      </c>
      <c r="F1096">
        <v>1848910</v>
      </c>
      <c r="G1096">
        <v>9443</v>
      </c>
      <c r="H1096">
        <v>441</v>
      </c>
      <c r="I1096">
        <v>374</v>
      </c>
    </row>
    <row r="1097" spans="1:9" x14ac:dyDescent="0.25">
      <c r="A1097" s="1" t="s">
        <v>2212</v>
      </c>
      <c r="B1097" s="1" t="s">
        <v>2223</v>
      </c>
      <c r="C1097" s="1" t="s">
        <v>2224</v>
      </c>
      <c r="D1097" s="2">
        <v>42626.760057870371</v>
      </c>
      <c r="E1097" s="1">
        <f>YEAR(dataset[[#This Row],[Date Published]])</f>
        <v>2016</v>
      </c>
      <c r="F1097">
        <v>773748</v>
      </c>
      <c r="G1097">
        <v>4210</v>
      </c>
      <c r="H1097">
        <v>555</v>
      </c>
      <c r="I1097">
        <v>228</v>
      </c>
    </row>
    <row r="1098" spans="1:9" x14ac:dyDescent="0.25">
      <c r="A1098" s="1" t="s">
        <v>2212</v>
      </c>
      <c r="B1098" s="1" t="s">
        <v>2225</v>
      </c>
      <c r="C1098" s="1" t="s">
        <v>2226</v>
      </c>
      <c r="D1098" s="2">
        <v>44028.470231481479</v>
      </c>
      <c r="E1098" s="1">
        <f>YEAR(dataset[[#This Row],[Date Published]])</f>
        <v>2020</v>
      </c>
      <c r="F1098">
        <v>24561</v>
      </c>
      <c r="G1098">
        <v>84</v>
      </c>
      <c r="H1098">
        <v>5</v>
      </c>
      <c r="I1098">
        <v>55</v>
      </c>
    </row>
    <row r="1099" spans="1:9" x14ac:dyDescent="0.25">
      <c r="A1099" s="1" t="s">
        <v>2212</v>
      </c>
      <c r="B1099" s="1" t="s">
        <v>2227</v>
      </c>
      <c r="C1099" s="1" t="s">
        <v>2228</v>
      </c>
      <c r="D1099" s="2">
        <v>44029.297824074078</v>
      </c>
      <c r="E1099" s="1">
        <f>YEAR(dataset[[#This Row],[Date Published]])</f>
        <v>2020</v>
      </c>
      <c r="F1099">
        <v>23707</v>
      </c>
      <c r="G1099">
        <v>102</v>
      </c>
      <c r="H1099">
        <v>1</v>
      </c>
      <c r="I1099">
        <v>12</v>
      </c>
    </row>
    <row r="1100" spans="1:9" x14ac:dyDescent="0.25">
      <c r="A1100" s="1" t="s">
        <v>2212</v>
      </c>
      <c r="B1100" s="1" t="s">
        <v>2229</v>
      </c>
      <c r="C1100" s="1" t="s">
        <v>2230</v>
      </c>
      <c r="D1100" s="2">
        <v>42548.272499999999</v>
      </c>
      <c r="E1100" s="1">
        <f>YEAR(dataset[[#This Row],[Date Published]])</f>
        <v>2016</v>
      </c>
      <c r="F1100">
        <v>1885588</v>
      </c>
      <c r="G1100">
        <v>11759</v>
      </c>
      <c r="H1100">
        <v>451</v>
      </c>
      <c r="I1100">
        <v>470</v>
      </c>
    </row>
    <row r="1101" spans="1:9" x14ac:dyDescent="0.25">
      <c r="A1101" s="1" t="s">
        <v>2212</v>
      </c>
      <c r="B1101" s="1" t="s">
        <v>2231</v>
      </c>
      <c r="C1101" s="1" t="s">
        <v>2232</v>
      </c>
      <c r="D1101" s="2">
        <v>42531.289074074077</v>
      </c>
      <c r="E1101" s="1">
        <f>YEAR(dataset[[#This Row],[Date Published]])</f>
        <v>2016</v>
      </c>
      <c r="F1101">
        <v>1406587</v>
      </c>
      <c r="G1101">
        <v>7630</v>
      </c>
      <c r="H1101">
        <v>327</v>
      </c>
      <c r="I1101">
        <v>42</v>
      </c>
    </row>
    <row r="1102" spans="1:9" x14ac:dyDescent="0.25">
      <c r="A1102" s="1" t="s">
        <v>2233</v>
      </c>
      <c r="B1102" s="1" t="s">
        <v>2234</v>
      </c>
      <c r="C1102" s="1" t="s">
        <v>2235</v>
      </c>
      <c r="D1102" s="2">
        <v>43844.716446759259</v>
      </c>
      <c r="E1102" s="1">
        <f>YEAR(dataset[[#This Row],[Date Published]])</f>
        <v>2020</v>
      </c>
      <c r="F1102">
        <v>46066</v>
      </c>
      <c r="G1102">
        <v>383</v>
      </c>
      <c r="H1102">
        <v>20</v>
      </c>
      <c r="I1102">
        <v>31</v>
      </c>
    </row>
    <row r="1103" spans="1:9" x14ac:dyDescent="0.25">
      <c r="A1103" s="1" t="s">
        <v>2233</v>
      </c>
      <c r="B1103" s="1" t="s">
        <v>2236</v>
      </c>
      <c r="C1103" s="1" t="s">
        <v>2237</v>
      </c>
      <c r="D1103" s="2">
        <v>44032.899918981479</v>
      </c>
      <c r="E1103" s="1">
        <f>YEAR(dataset[[#This Row],[Date Published]])</f>
        <v>2020</v>
      </c>
      <c r="F1103">
        <v>10619</v>
      </c>
      <c r="G1103">
        <v>82</v>
      </c>
      <c r="H1103">
        <v>1</v>
      </c>
      <c r="I1103">
        <v>8</v>
      </c>
    </row>
    <row r="1104" spans="1:9" x14ac:dyDescent="0.25">
      <c r="A1104" s="1" t="s">
        <v>2233</v>
      </c>
      <c r="B1104" s="1" t="s">
        <v>2238</v>
      </c>
      <c r="C1104" s="1" t="s">
        <v>2239</v>
      </c>
      <c r="D1104" s="2">
        <v>43655.291296296295</v>
      </c>
      <c r="E1104" s="1">
        <f>YEAR(dataset[[#This Row],[Date Published]])</f>
        <v>2019</v>
      </c>
      <c r="F1104">
        <v>363206</v>
      </c>
      <c r="G1104">
        <v>2178</v>
      </c>
      <c r="H1104">
        <v>156</v>
      </c>
      <c r="I1104">
        <v>5</v>
      </c>
    </row>
    <row r="1105" spans="1:9" x14ac:dyDescent="0.25">
      <c r="A1105" s="1" t="s">
        <v>2233</v>
      </c>
      <c r="B1105" s="1" t="s">
        <v>2240</v>
      </c>
      <c r="C1105" s="1" t="s">
        <v>2241</v>
      </c>
      <c r="D1105" s="2">
        <v>44021.720462962963</v>
      </c>
      <c r="E1105" s="1">
        <f>YEAR(dataset[[#This Row],[Date Published]])</f>
        <v>2020</v>
      </c>
      <c r="F1105">
        <v>24581</v>
      </c>
      <c r="G1105">
        <v>153</v>
      </c>
      <c r="H1105">
        <v>19</v>
      </c>
      <c r="I1105">
        <v>7</v>
      </c>
    </row>
    <row r="1106" spans="1:9" x14ac:dyDescent="0.25">
      <c r="A1106" s="1" t="s">
        <v>2233</v>
      </c>
      <c r="B1106" s="1" t="s">
        <v>2242</v>
      </c>
      <c r="C1106" s="1" t="s">
        <v>2243</v>
      </c>
      <c r="D1106" s="2">
        <v>44056.250081018516</v>
      </c>
      <c r="E1106" s="1">
        <f>YEAR(dataset[[#This Row],[Date Published]])</f>
        <v>2020</v>
      </c>
      <c r="F1106">
        <v>10472</v>
      </c>
      <c r="G1106">
        <v>88</v>
      </c>
      <c r="H1106">
        <v>4</v>
      </c>
      <c r="I1106">
        <v>6</v>
      </c>
    </row>
    <row r="1107" spans="1:9" x14ac:dyDescent="0.25">
      <c r="A1107" s="1" t="s">
        <v>2233</v>
      </c>
      <c r="B1107" s="1" t="s">
        <v>2244</v>
      </c>
      <c r="C1107" s="1" t="s">
        <v>2245</v>
      </c>
      <c r="D1107" s="2">
        <v>44117.135428240741</v>
      </c>
      <c r="E1107" s="1">
        <f>YEAR(dataset[[#This Row],[Date Published]])</f>
        <v>2020</v>
      </c>
      <c r="F1107">
        <v>2216</v>
      </c>
      <c r="G1107">
        <v>29</v>
      </c>
      <c r="H1107">
        <v>3</v>
      </c>
      <c r="I1107">
        <v>6</v>
      </c>
    </row>
    <row r="1108" spans="1:9" x14ac:dyDescent="0.25">
      <c r="A1108" s="1" t="s">
        <v>2233</v>
      </c>
      <c r="B1108" s="1" t="s">
        <v>2246</v>
      </c>
      <c r="C1108" s="1" t="s">
        <v>2247</v>
      </c>
      <c r="D1108" s="2">
        <v>43381.7815625</v>
      </c>
      <c r="E1108" s="1">
        <f>YEAR(dataset[[#This Row],[Date Published]])</f>
        <v>2018</v>
      </c>
      <c r="F1108">
        <v>627342</v>
      </c>
      <c r="G1108">
        <v>4522</v>
      </c>
      <c r="H1108">
        <v>330</v>
      </c>
      <c r="I1108">
        <v>62</v>
      </c>
    </row>
    <row r="1109" spans="1:9" x14ac:dyDescent="0.25">
      <c r="A1109" s="1" t="s">
        <v>2233</v>
      </c>
      <c r="B1109" s="1" t="s">
        <v>2248</v>
      </c>
      <c r="C1109" s="1" t="s">
        <v>2249</v>
      </c>
      <c r="D1109" s="2">
        <v>39294.916481481479</v>
      </c>
      <c r="E1109" s="1">
        <f>YEAR(dataset[[#This Row],[Date Published]])</f>
        <v>2007</v>
      </c>
      <c r="F1109">
        <v>2623168</v>
      </c>
      <c r="G1109">
        <v>4590</v>
      </c>
      <c r="H1109">
        <v>358</v>
      </c>
      <c r="I1109">
        <v>176</v>
      </c>
    </row>
    <row r="1110" spans="1:9" x14ac:dyDescent="0.25">
      <c r="A1110" s="1" t="s">
        <v>2233</v>
      </c>
      <c r="B1110" s="1" t="s">
        <v>2250</v>
      </c>
      <c r="C1110" s="1" t="s">
        <v>2251</v>
      </c>
      <c r="D1110" s="2">
        <v>43443.294930555552</v>
      </c>
      <c r="E1110" s="1">
        <f>YEAR(dataset[[#This Row],[Date Published]])</f>
        <v>2018</v>
      </c>
      <c r="F1110">
        <v>406051</v>
      </c>
      <c r="G1110">
        <v>2703</v>
      </c>
      <c r="H1110">
        <v>185</v>
      </c>
      <c r="I1110">
        <v>13</v>
      </c>
    </row>
    <row r="1111" spans="1:9" x14ac:dyDescent="0.25">
      <c r="A1111" s="1" t="s">
        <v>2233</v>
      </c>
      <c r="B1111" s="1" t="s">
        <v>2252</v>
      </c>
      <c r="C1111" s="1" t="s">
        <v>2253</v>
      </c>
      <c r="D1111" s="2">
        <v>43778.438761574071</v>
      </c>
      <c r="E1111" s="1">
        <f>YEAR(dataset[[#This Row],[Date Published]])</f>
        <v>2019</v>
      </c>
      <c r="F1111">
        <v>22280</v>
      </c>
      <c r="G1111">
        <v>138</v>
      </c>
      <c r="H1111">
        <v>13</v>
      </c>
      <c r="I1111">
        <v>2</v>
      </c>
    </row>
    <row r="1112" spans="1:9" x14ac:dyDescent="0.25">
      <c r="A1112" s="1" t="s">
        <v>2254</v>
      </c>
      <c r="B1112" s="1" t="s">
        <v>2255</v>
      </c>
      <c r="C1112" s="1" t="s">
        <v>2256</v>
      </c>
      <c r="D1112" s="2">
        <v>44119.79178240741</v>
      </c>
      <c r="E1112" s="1">
        <f>YEAR(dataset[[#This Row],[Date Published]])</f>
        <v>2020</v>
      </c>
      <c r="F1112">
        <v>41411</v>
      </c>
      <c r="G1112">
        <v>439</v>
      </c>
      <c r="H1112">
        <v>39</v>
      </c>
      <c r="I1112">
        <v>54</v>
      </c>
    </row>
    <row r="1113" spans="1:9" x14ac:dyDescent="0.25">
      <c r="A1113" s="1" t="s">
        <v>2254</v>
      </c>
      <c r="B1113" s="1" t="s">
        <v>2257</v>
      </c>
      <c r="C1113" s="1" t="s">
        <v>2258</v>
      </c>
      <c r="D1113" s="2">
        <v>43660.661874999998</v>
      </c>
      <c r="E1113" s="1">
        <f>YEAR(dataset[[#This Row],[Date Published]])</f>
        <v>2019</v>
      </c>
      <c r="F1113">
        <v>1362103</v>
      </c>
      <c r="G1113">
        <v>10477</v>
      </c>
      <c r="H1113">
        <v>685</v>
      </c>
      <c r="I1113">
        <v>589</v>
      </c>
    </row>
    <row r="1114" spans="1:9" x14ac:dyDescent="0.25">
      <c r="A1114" s="1" t="s">
        <v>2254</v>
      </c>
      <c r="B1114" s="1" t="s">
        <v>2259</v>
      </c>
      <c r="C1114" s="1" t="s">
        <v>2260</v>
      </c>
      <c r="D1114" s="2">
        <v>43837.969155092593</v>
      </c>
      <c r="E1114" s="1">
        <f>YEAR(dataset[[#This Row],[Date Published]])</f>
        <v>2020</v>
      </c>
      <c r="F1114">
        <v>1066434</v>
      </c>
      <c r="G1114">
        <v>8901</v>
      </c>
      <c r="H1114">
        <v>450</v>
      </c>
      <c r="I1114">
        <v>448</v>
      </c>
    </row>
    <row r="1115" spans="1:9" x14ac:dyDescent="0.25">
      <c r="A1115" s="1" t="s">
        <v>2254</v>
      </c>
      <c r="B1115" s="1" t="s">
        <v>2261</v>
      </c>
      <c r="C1115" s="1" t="s">
        <v>2262</v>
      </c>
      <c r="D1115" s="2">
        <v>44123.593865740739</v>
      </c>
      <c r="E1115" s="1">
        <f>YEAR(dataset[[#This Row],[Date Published]])</f>
        <v>2020</v>
      </c>
      <c r="F1115">
        <v>23438</v>
      </c>
      <c r="G1115">
        <v>184</v>
      </c>
      <c r="H1115">
        <v>10</v>
      </c>
      <c r="I1115">
        <v>8</v>
      </c>
    </row>
    <row r="1116" spans="1:9" x14ac:dyDescent="0.25">
      <c r="A1116" s="1" t="s">
        <v>2254</v>
      </c>
      <c r="B1116" s="1" t="s">
        <v>2263</v>
      </c>
      <c r="C1116" s="1" t="s">
        <v>2264</v>
      </c>
      <c r="D1116" s="2">
        <v>44037.124872685185</v>
      </c>
      <c r="E1116" s="1">
        <f>YEAR(dataset[[#This Row],[Date Published]])</f>
        <v>2020</v>
      </c>
      <c r="F1116">
        <v>308766</v>
      </c>
      <c r="G1116">
        <v>9424</v>
      </c>
      <c r="H1116">
        <v>73</v>
      </c>
      <c r="I1116">
        <v>976</v>
      </c>
    </row>
    <row r="1117" spans="1:9" x14ac:dyDescent="0.25">
      <c r="A1117" s="1" t="s">
        <v>2254</v>
      </c>
      <c r="B1117" s="1" t="s">
        <v>2265</v>
      </c>
      <c r="C1117" s="1" t="s">
        <v>2266</v>
      </c>
      <c r="D1117" s="2">
        <v>43669.96875</v>
      </c>
      <c r="E1117" s="1">
        <f>YEAR(dataset[[#This Row],[Date Published]])</f>
        <v>2019</v>
      </c>
      <c r="F1117">
        <v>21784869</v>
      </c>
      <c r="G1117">
        <v>578756</v>
      </c>
      <c r="H1117">
        <v>19221</v>
      </c>
      <c r="I1117">
        <v>39254</v>
      </c>
    </row>
    <row r="1118" spans="1:9" x14ac:dyDescent="0.25">
      <c r="A1118" s="1" t="s">
        <v>2254</v>
      </c>
      <c r="B1118" s="1" t="s">
        <v>2267</v>
      </c>
      <c r="C1118" s="1" t="s">
        <v>2268</v>
      </c>
      <c r="D1118" s="2">
        <v>44080.638078703705</v>
      </c>
      <c r="E1118" s="1">
        <f>YEAR(dataset[[#This Row],[Date Published]])</f>
        <v>2020</v>
      </c>
      <c r="F1118">
        <v>44864</v>
      </c>
      <c r="G1118">
        <v>563</v>
      </c>
      <c r="H1118">
        <v>17</v>
      </c>
      <c r="I1118">
        <v>38</v>
      </c>
    </row>
    <row r="1119" spans="1:9" x14ac:dyDescent="0.25">
      <c r="A1119" s="1" t="s">
        <v>2254</v>
      </c>
      <c r="B1119" s="1" t="s">
        <v>2269</v>
      </c>
      <c r="C1119" s="1" t="s">
        <v>2270</v>
      </c>
      <c r="D1119" s="2">
        <v>43837.969317129631</v>
      </c>
      <c r="E1119" s="1">
        <f>YEAR(dataset[[#This Row],[Date Published]])</f>
        <v>2020</v>
      </c>
      <c r="F1119">
        <v>753556</v>
      </c>
      <c r="G1119">
        <v>5963</v>
      </c>
      <c r="H1119">
        <v>267</v>
      </c>
      <c r="I1119">
        <v>424</v>
      </c>
    </row>
    <row r="1120" spans="1:9" x14ac:dyDescent="0.25">
      <c r="A1120" s="1" t="s">
        <v>2254</v>
      </c>
      <c r="B1120" s="1" t="s">
        <v>2271</v>
      </c>
      <c r="C1120" s="1" t="s">
        <v>2272</v>
      </c>
      <c r="D1120" s="2">
        <v>44140.145844907405</v>
      </c>
      <c r="E1120" s="1">
        <f>YEAR(dataset[[#This Row],[Date Published]])</f>
        <v>2020</v>
      </c>
      <c r="F1120">
        <v>10605</v>
      </c>
      <c r="G1120">
        <v>106</v>
      </c>
      <c r="H1120">
        <v>6</v>
      </c>
      <c r="I1120">
        <v>8</v>
      </c>
    </row>
    <row r="1121" spans="1:9" x14ac:dyDescent="0.25">
      <c r="A1121" s="1" t="s">
        <v>2254</v>
      </c>
      <c r="B1121" s="1" t="s">
        <v>2273</v>
      </c>
      <c r="C1121" s="1" t="s">
        <v>2274</v>
      </c>
      <c r="D1121" s="2">
        <v>44133.236087962963</v>
      </c>
      <c r="E1121" s="1">
        <f>YEAR(dataset[[#This Row],[Date Published]])</f>
        <v>2020</v>
      </c>
      <c r="F1121">
        <v>60509</v>
      </c>
      <c r="G1121">
        <v>654</v>
      </c>
      <c r="H1121">
        <v>44</v>
      </c>
      <c r="I1121">
        <v>157</v>
      </c>
    </row>
    <row r="1122" spans="1:9" x14ac:dyDescent="0.25">
      <c r="A1122" s="1" t="s">
        <v>2275</v>
      </c>
      <c r="B1122" s="1" t="s">
        <v>2276</v>
      </c>
      <c r="C1122" s="1" t="s">
        <v>2277</v>
      </c>
      <c r="D1122" s="2">
        <v>44152.748414351852</v>
      </c>
      <c r="E1122" s="1">
        <f>YEAR(dataset[[#This Row],[Date Published]])</f>
        <v>2020</v>
      </c>
      <c r="F1122">
        <v>407199</v>
      </c>
      <c r="G1122">
        <v>13469</v>
      </c>
      <c r="H1122">
        <v>401</v>
      </c>
      <c r="I1122">
        <v>2599</v>
      </c>
    </row>
    <row r="1123" spans="1:9" x14ac:dyDescent="0.25">
      <c r="A1123" s="1" t="s">
        <v>2275</v>
      </c>
      <c r="B1123" s="1" t="s">
        <v>2278</v>
      </c>
      <c r="C1123" s="1" t="s">
        <v>2279</v>
      </c>
      <c r="D1123" s="2">
        <v>44153.738067129627</v>
      </c>
      <c r="E1123" s="1">
        <f>YEAR(dataset[[#This Row],[Date Published]])</f>
        <v>2020</v>
      </c>
      <c r="F1123">
        <v>97486</v>
      </c>
      <c r="G1123">
        <v>5530</v>
      </c>
      <c r="H1123">
        <v>155</v>
      </c>
      <c r="I1123">
        <v>1044</v>
      </c>
    </row>
    <row r="1124" spans="1:9" x14ac:dyDescent="0.25">
      <c r="A1124" s="1" t="s">
        <v>2275</v>
      </c>
      <c r="B1124" s="1" t="s">
        <v>2280</v>
      </c>
      <c r="C1124" s="1" t="s">
        <v>2281</v>
      </c>
      <c r="D1124" s="2">
        <v>42472.43613425926</v>
      </c>
      <c r="E1124" s="1">
        <f>YEAR(dataset[[#This Row],[Date Published]])</f>
        <v>2016</v>
      </c>
      <c r="F1124">
        <v>380943</v>
      </c>
      <c r="G1124">
        <v>1911</v>
      </c>
      <c r="H1124">
        <v>179</v>
      </c>
      <c r="I1124">
        <v>171</v>
      </c>
    </row>
    <row r="1125" spans="1:9" x14ac:dyDescent="0.25">
      <c r="A1125" s="1" t="s">
        <v>2275</v>
      </c>
      <c r="B1125" s="1" t="s">
        <v>2282</v>
      </c>
      <c r="C1125" s="1" t="s">
        <v>2283</v>
      </c>
      <c r="D1125" s="2">
        <v>42472.435960648145</v>
      </c>
      <c r="E1125" s="1">
        <f>YEAR(dataset[[#This Row],[Date Published]])</f>
        <v>2016</v>
      </c>
      <c r="F1125">
        <v>173507</v>
      </c>
      <c r="G1125">
        <v>745</v>
      </c>
      <c r="H1125">
        <v>48</v>
      </c>
      <c r="I1125">
        <v>87</v>
      </c>
    </row>
    <row r="1126" spans="1:9" x14ac:dyDescent="0.25">
      <c r="A1126" s="1" t="s">
        <v>2275</v>
      </c>
      <c r="B1126" s="1" t="s">
        <v>2284</v>
      </c>
      <c r="C1126" s="1" t="s">
        <v>2285</v>
      </c>
      <c r="D1126" s="2">
        <v>44154.102083333331</v>
      </c>
      <c r="E1126" s="1">
        <f>YEAR(dataset[[#This Row],[Date Published]])</f>
        <v>2020</v>
      </c>
      <c r="F1126">
        <v>54059</v>
      </c>
      <c r="G1126">
        <v>402</v>
      </c>
      <c r="H1126">
        <v>44</v>
      </c>
      <c r="I1126">
        <v>54</v>
      </c>
    </row>
    <row r="1127" spans="1:9" x14ac:dyDescent="0.25">
      <c r="A1127" s="1" t="s">
        <v>2275</v>
      </c>
      <c r="B1127" s="1" t="s">
        <v>2286</v>
      </c>
      <c r="C1127" s="1" t="s">
        <v>2287</v>
      </c>
      <c r="D1127" s="2">
        <v>44117.748124999998</v>
      </c>
      <c r="E1127" s="1">
        <f>YEAR(dataset[[#This Row],[Date Published]])</f>
        <v>2020</v>
      </c>
      <c r="F1127">
        <v>3392852</v>
      </c>
      <c r="G1127">
        <v>86931</v>
      </c>
      <c r="H1127">
        <v>3343</v>
      </c>
      <c r="I1127">
        <v>13218</v>
      </c>
    </row>
    <row r="1128" spans="1:9" x14ac:dyDescent="0.25">
      <c r="A1128" s="1" t="s">
        <v>2275</v>
      </c>
      <c r="B1128" s="1" t="s">
        <v>2288</v>
      </c>
      <c r="C1128" s="1" t="s">
        <v>2289</v>
      </c>
      <c r="D1128" s="2">
        <v>44154.346828703703</v>
      </c>
      <c r="E1128" s="1">
        <f>YEAR(dataset[[#This Row],[Date Published]])</f>
        <v>2020</v>
      </c>
      <c r="F1128">
        <v>536</v>
      </c>
      <c r="G1128">
        <v>66</v>
      </c>
      <c r="H1128">
        <v>1</v>
      </c>
      <c r="I1128">
        <v>50</v>
      </c>
    </row>
    <row r="1129" spans="1:9" x14ac:dyDescent="0.25">
      <c r="A1129" s="1" t="s">
        <v>2275</v>
      </c>
      <c r="B1129" s="1" t="s">
        <v>2290</v>
      </c>
      <c r="C1129" s="1" t="s">
        <v>2291</v>
      </c>
      <c r="D1129" s="2">
        <v>44131.706504629627</v>
      </c>
      <c r="E1129" s="1">
        <f>YEAR(dataset[[#This Row],[Date Published]])</f>
        <v>2020</v>
      </c>
      <c r="F1129">
        <v>830537</v>
      </c>
      <c r="G1129">
        <v>22043</v>
      </c>
      <c r="H1129">
        <v>712</v>
      </c>
      <c r="I1129">
        <v>4713</v>
      </c>
    </row>
    <row r="1130" spans="1:9" x14ac:dyDescent="0.25">
      <c r="A1130" s="1" t="s">
        <v>2275</v>
      </c>
      <c r="B1130" s="1" t="s">
        <v>2292</v>
      </c>
      <c r="C1130" s="1" t="s">
        <v>2293</v>
      </c>
      <c r="D1130" s="2">
        <v>42472.435995370368</v>
      </c>
      <c r="E1130" s="1">
        <f>YEAR(dataset[[#This Row],[Date Published]])</f>
        <v>2016</v>
      </c>
      <c r="F1130">
        <v>159009</v>
      </c>
      <c r="G1130">
        <v>717</v>
      </c>
      <c r="H1130">
        <v>62</v>
      </c>
      <c r="I1130">
        <v>99</v>
      </c>
    </row>
    <row r="1131" spans="1:9" x14ac:dyDescent="0.25">
      <c r="A1131" s="1" t="s">
        <v>2275</v>
      </c>
      <c r="B1131" s="1" t="s">
        <v>2294</v>
      </c>
      <c r="C1131" s="1" t="s">
        <v>2295</v>
      </c>
      <c r="D1131" s="2">
        <v>42472.435995370368</v>
      </c>
      <c r="E1131" s="1">
        <f>YEAR(dataset[[#This Row],[Date Published]])</f>
        <v>2016</v>
      </c>
      <c r="F1131">
        <v>211302</v>
      </c>
      <c r="G1131">
        <v>1049</v>
      </c>
      <c r="H1131">
        <v>62</v>
      </c>
      <c r="I1131">
        <v>196</v>
      </c>
    </row>
    <row r="1132" spans="1:9" x14ac:dyDescent="0.25">
      <c r="A1132" s="1" t="s">
        <v>2296</v>
      </c>
      <c r="B1132" s="1" t="s">
        <v>2297</v>
      </c>
      <c r="C1132" s="1" t="s">
        <v>2298</v>
      </c>
      <c r="D1132" s="2">
        <v>42455.706782407404</v>
      </c>
      <c r="E1132" s="1">
        <f>YEAR(dataset[[#This Row],[Date Published]])</f>
        <v>2016</v>
      </c>
      <c r="F1132">
        <v>1918845</v>
      </c>
      <c r="G1132">
        <v>20869</v>
      </c>
      <c r="H1132">
        <v>301</v>
      </c>
      <c r="I1132">
        <v>326</v>
      </c>
    </row>
    <row r="1133" spans="1:9" x14ac:dyDescent="0.25">
      <c r="A1133" s="1" t="s">
        <v>2296</v>
      </c>
      <c r="B1133" s="1" t="s">
        <v>2299</v>
      </c>
      <c r="C1133" s="1" t="s">
        <v>2300</v>
      </c>
      <c r="D1133" s="2">
        <v>42725.589050925926</v>
      </c>
      <c r="E1133" s="1">
        <f>YEAR(dataset[[#This Row],[Date Published]])</f>
        <v>2016</v>
      </c>
      <c r="F1133">
        <v>151368</v>
      </c>
      <c r="G1133">
        <v>993</v>
      </c>
      <c r="H1133">
        <v>38</v>
      </c>
      <c r="I1133">
        <v>144</v>
      </c>
    </row>
    <row r="1134" spans="1:9" x14ac:dyDescent="0.25">
      <c r="A1134" s="1" t="s">
        <v>2296</v>
      </c>
      <c r="B1134" s="1" t="s">
        <v>2301</v>
      </c>
      <c r="C1134" s="1" t="s">
        <v>2302</v>
      </c>
      <c r="D1134" s="2">
        <v>44148.174027777779</v>
      </c>
      <c r="E1134" s="1">
        <f>YEAR(dataset[[#This Row],[Date Published]])</f>
        <v>2020</v>
      </c>
      <c r="F1134">
        <v>761</v>
      </c>
      <c r="G1134">
        <v>21</v>
      </c>
      <c r="H1134">
        <v>0</v>
      </c>
      <c r="I1134">
        <v>5</v>
      </c>
    </row>
    <row r="1135" spans="1:9" x14ac:dyDescent="0.25">
      <c r="A1135" s="1" t="s">
        <v>2296</v>
      </c>
      <c r="B1135" s="1" t="s">
        <v>2303</v>
      </c>
      <c r="C1135" s="1" t="s">
        <v>2304</v>
      </c>
      <c r="D1135" s="2">
        <v>43969.985717592594</v>
      </c>
      <c r="E1135" s="1">
        <f>YEAR(dataset[[#This Row],[Date Published]])</f>
        <v>2020</v>
      </c>
      <c r="F1135">
        <v>2166593</v>
      </c>
      <c r="G1135">
        <v>78828</v>
      </c>
      <c r="H1135">
        <v>3073</v>
      </c>
      <c r="I1135">
        <v>14795</v>
      </c>
    </row>
    <row r="1136" spans="1:9" x14ac:dyDescent="0.25">
      <c r="A1136" s="1" t="s">
        <v>2296</v>
      </c>
      <c r="B1136" s="1" t="s">
        <v>2305</v>
      </c>
      <c r="C1136" s="1" t="s">
        <v>2306</v>
      </c>
      <c r="D1136" s="2">
        <v>43859.918229166666</v>
      </c>
      <c r="E1136" s="1">
        <f>YEAR(dataset[[#This Row],[Date Published]])</f>
        <v>2020</v>
      </c>
      <c r="F1136">
        <v>30442</v>
      </c>
      <c r="G1136">
        <v>276</v>
      </c>
      <c r="H1136">
        <v>10</v>
      </c>
      <c r="I1136">
        <v>33</v>
      </c>
    </row>
    <row r="1137" spans="1:9" x14ac:dyDescent="0.25">
      <c r="A1137" s="1" t="s">
        <v>2296</v>
      </c>
      <c r="B1137" s="1" t="s">
        <v>2307</v>
      </c>
      <c r="C1137" s="1" t="s">
        <v>2308</v>
      </c>
      <c r="D1137" s="2">
        <v>42606.749467592592</v>
      </c>
      <c r="E1137" s="1">
        <f>YEAR(dataset[[#This Row],[Date Published]])</f>
        <v>2016</v>
      </c>
      <c r="F1137">
        <v>660937</v>
      </c>
      <c r="G1137">
        <v>6823</v>
      </c>
      <c r="H1137">
        <v>140</v>
      </c>
      <c r="I1137">
        <v>261</v>
      </c>
    </row>
    <row r="1138" spans="1:9" x14ac:dyDescent="0.25">
      <c r="A1138" s="1" t="s">
        <v>2296</v>
      </c>
      <c r="B1138" s="1" t="s">
        <v>2309</v>
      </c>
      <c r="C1138" s="1" t="s">
        <v>2310</v>
      </c>
      <c r="D1138" s="2">
        <v>43449.682974537034</v>
      </c>
      <c r="E1138" s="1">
        <f>YEAR(dataset[[#This Row],[Date Published]])</f>
        <v>2018</v>
      </c>
      <c r="F1138">
        <v>46790</v>
      </c>
      <c r="G1138">
        <v>1003</v>
      </c>
      <c r="H1138">
        <v>50</v>
      </c>
      <c r="I1138">
        <v>234</v>
      </c>
    </row>
    <row r="1139" spans="1:9" x14ac:dyDescent="0.25">
      <c r="A1139" s="1" t="s">
        <v>2296</v>
      </c>
      <c r="B1139" s="1" t="s">
        <v>2311</v>
      </c>
      <c r="C1139" s="1" t="s">
        <v>2312</v>
      </c>
      <c r="D1139" s="2">
        <v>43851.738576388889</v>
      </c>
      <c r="E1139" s="1">
        <f>YEAR(dataset[[#This Row],[Date Published]])</f>
        <v>2020</v>
      </c>
      <c r="F1139">
        <v>28216</v>
      </c>
      <c r="G1139">
        <v>163</v>
      </c>
      <c r="H1139">
        <v>6</v>
      </c>
      <c r="I1139">
        <v>25</v>
      </c>
    </row>
    <row r="1140" spans="1:9" x14ac:dyDescent="0.25">
      <c r="A1140" s="1" t="s">
        <v>2296</v>
      </c>
      <c r="B1140" s="1" t="s">
        <v>2313</v>
      </c>
      <c r="C1140" s="1" t="s">
        <v>2314</v>
      </c>
      <c r="D1140" s="2">
        <v>42457.735023148147</v>
      </c>
      <c r="E1140" s="1">
        <f>YEAR(dataset[[#This Row],[Date Published]])</f>
        <v>2016</v>
      </c>
      <c r="F1140">
        <v>834364</v>
      </c>
      <c r="G1140">
        <v>7188</v>
      </c>
      <c r="H1140">
        <v>168</v>
      </c>
      <c r="I1140">
        <v>11</v>
      </c>
    </row>
    <row r="1141" spans="1:9" x14ac:dyDescent="0.25">
      <c r="A1141" s="1" t="s">
        <v>2296</v>
      </c>
      <c r="B1141" s="1" t="s">
        <v>2315</v>
      </c>
      <c r="C1141" s="1" t="s">
        <v>2316</v>
      </c>
      <c r="D1141" s="2">
        <v>43469.06621527778</v>
      </c>
      <c r="E1141" s="1">
        <f>YEAR(dataset[[#This Row],[Date Published]])</f>
        <v>2019</v>
      </c>
      <c r="F1141">
        <v>152394</v>
      </c>
      <c r="G1141">
        <v>1814</v>
      </c>
      <c r="H1141">
        <v>39</v>
      </c>
      <c r="I1141">
        <v>70</v>
      </c>
    </row>
    <row r="1142" spans="1:9" x14ac:dyDescent="0.25">
      <c r="A1142" s="1" t="s">
        <v>2317</v>
      </c>
      <c r="B1142" s="1" t="s">
        <v>2318</v>
      </c>
      <c r="C1142" s="1" t="s">
        <v>2319</v>
      </c>
      <c r="D1142" s="2">
        <v>42644.791678240741</v>
      </c>
      <c r="E1142" s="1">
        <f>YEAR(dataset[[#This Row],[Date Published]])</f>
        <v>2016</v>
      </c>
      <c r="F1142">
        <v>3082358</v>
      </c>
      <c r="G1142">
        <v>4683</v>
      </c>
      <c r="H1142">
        <v>1113</v>
      </c>
      <c r="I1142">
        <v>67</v>
      </c>
    </row>
    <row r="1143" spans="1:9" x14ac:dyDescent="0.25">
      <c r="A1143" s="1" t="s">
        <v>2317</v>
      </c>
      <c r="B1143" s="1" t="s">
        <v>2320</v>
      </c>
      <c r="C1143" s="1" t="s">
        <v>2321</v>
      </c>
      <c r="D1143" s="2">
        <v>43463.742743055554</v>
      </c>
      <c r="E1143" s="1">
        <f>YEAR(dataset[[#This Row],[Date Published]])</f>
        <v>2018</v>
      </c>
      <c r="F1143">
        <v>19609372</v>
      </c>
      <c r="G1143">
        <v>260762</v>
      </c>
      <c r="H1143">
        <v>14925</v>
      </c>
      <c r="I1143">
        <v>4251</v>
      </c>
    </row>
    <row r="1144" spans="1:9" x14ac:dyDescent="0.25">
      <c r="A1144" s="1" t="s">
        <v>2317</v>
      </c>
      <c r="B1144" s="1" t="s">
        <v>2322</v>
      </c>
      <c r="C1144" s="1" t="s">
        <v>2323</v>
      </c>
      <c r="D1144" s="2">
        <v>42679.750023148146</v>
      </c>
      <c r="E1144" s="1">
        <f>YEAR(dataset[[#This Row],[Date Published]])</f>
        <v>2016</v>
      </c>
      <c r="F1144">
        <v>761802</v>
      </c>
      <c r="G1144">
        <v>1464</v>
      </c>
      <c r="H1144">
        <v>276</v>
      </c>
      <c r="I1144">
        <v>8</v>
      </c>
    </row>
    <row r="1145" spans="1:9" x14ac:dyDescent="0.25">
      <c r="A1145" s="1" t="s">
        <v>2317</v>
      </c>
      <c r="B1145" s="1" t="s">
        <v>2324</v>
      </c>
      <c r="C1145" s="1" t="s">
        <v>2325</v>
      </c>
      <c r="D1145" s="2">
        <v>42019.112928240742</v>
      </c>
      <c r="E1145" s="1">
        <f>YEAR(dataset[[#This Row],[Date Published]])</f>
        <v>2015</v>
      </c>
      <c r="F1145">
        <v>1614599</v>
      </c>
      <c r="G1145">
        <v>5769</v>
      </c>
      <c r="H1145">
        <v>1183</v>
      </c>
      <c r="I1145">
        <v>1</v>
      </c>
    </row>
    <row r="1146" spans="1:9" x14ac:dyDescent="0.25">
      <c r="A1146" s="1" t="s">
        <v>2317</v>
      </c>
      <c r="B1146" s="1" t="s">
        <v>2326</v>
      </c>
      <c r="C1146" s="1" t="s">
        <v>2327</v>
      </c>
      <c r="D1146" s="2">
        <v>42485.237986111111</v>
      </c>
      <c r="E1146" s="1">
        <f>YEAR(dataset[[#This Row],[Date Published]])</f>
        <v>2016</v>
      </c>
      <c r="F1146">
        <v>126611</v>
      </c>
      <c r="G1146">
        <v>694</v>
      </c>
      <c r="H1146">
        <v>57</v>
      </c>
      <c r="I1146">
        <v>89</v>
      </c>
    </row>
    <row r="1147" spans="1:9" x14ac:dyDescent="0.25">
      <c r="A1147" s="1" t="s">
        <v>2317</v>
      </c>
      <c r="B1147" s="1" t="s">
        <v>2328</v>
      </c>
      <c r="C1147" s="1" t="s">
        <v>2329</v>
      </c>
      <c r="D1147" s="2">
        <v>42662.717824074076</v>
      </c>
      <c r="E1147" s="1">
        <f>YEAR(dataset[[#This Row],[Date Published]])</f>
        <v>2016</v>
      </c>
      <c r="F1147">
        <v>58207</v>
      </c>
      <c r="G1147">
        <v>654</v>
      </c>
      <c r="H1147">
        <v>30</v>
      </c>
      <c r="I1147">
        <v>16</v>
      </c>
    </row>
    <row r="1148" spans="1:9" x14ac:dyDescent="0.25">
      <c r="A1148" s="1" t="s">
        <v>2317</v>
      </c>
      <c r="B1148" s="1" t="s">
        <v>2330</v>
      </c>
      <c r="C1148" s="1" t="s">
        <v>2331</v>
      </c>
      <c r="D1148" s="2">
        <v>42530.939120370371</v>
      </c>
      <c r="E1148" s="1">
        <f>YEAR(dataset[[#This Row],[Date Published]])</f>
        <v>2016</v>
      </c>
      <c r="F1148">
        <v>20694220</v>
      </c>
      <c r="G1148">
        <v>55208</v>
      </c>
      <c r="H1148">
        <v>11367</v>
      </c>
      <c r="I1148">
        <v>1475</v>
      </c>
    </row>
    <row r="1149" spans="1:9" x14ac:dyDescent="0.25">
      <c r="A1149" s="1" t="s">
        <v>2317</v>
      </c>
      <c r="B1149" s="1" t="s">
        <v>2332</v>
      </c>
      <c r="C1149" s="1" t="s">
        <v>2333</v>
      </c>
      <c r="D1149" s="2">
        <v>41779.483541666668</v>
      </c>
      <c r="E1149" s="1">
        <f>YEAR(dataset[[#This Row],[Date Published]])</f>
        <v>2014</v>
      </c>
      <c r="F1149">
        <v>921758</v>
      </c>
      <c r="G1149">
        <v>3215</v>
      </c>
      <c r="H1149">
        <v>580</v>
      </c>
      <c r="I1149">
        <v>5</v>
      </c>
    </row>
    <row r="1150" spans="1:9" x14ac:dyDescent="0.25">
      <c r="A1150" s="1" t="s">
        <v>2317</v>
      </c>
      <c r="B1150" s="1" t="s">
        <v>2334</v>
      </c>
      <c r="C1150" s="1" t="s">
        <v>2335</v>
      </c>
      <c r="D1150" s="2">
        <v>42996.708344907405</v>
      </c>
      <c r="E1150" s="1">
        <f>YEAR(dataset[[#This Row],[Date Published]])</f>
        <v>2017</v>
      </c>
      <c r="F1150">
        <v>252271</v>
      </c>
      <c r="G1150">
        <v>1427</v>
      </c>
      <c r="H1150">
        <v>160</v>
      </c>
      <c r="I1150">
        <v>81</v>
      </c>
    </row>
    <row r="1151" spans="1:9" x14ac:dyDescent="0.25">
      <c r="A1151" s="1" t="s">
        <v>2317</v>
      </c>
      <c r="B1151" s="1" t="s">
        <v>2336</v>
      </c>
      <c r="C1151" s="1" t="s">
        <v>2337</v>
      </c>
      <c r="D1151" s="2">
        <v>43646.511932870373</v>
      </c>
      <c r="E1151" s="1">
        <f>YEAR(dataset[[#This Row],[Date Published]])</f>
        <v>2019</v>
      </c>
      <c r="F1151">
        <v>227606</v>
      </c>
      <c r="G1151">
        <v>1429</v>
      </c>
      <c r="H1151">
        <v>153</v>
      </c>
      <c r="I1151">
        <v>63</v>
      </c>
    </row>
    <row r="1152" spans="1:9" x14ac:dyDescent="0.25">
      <c r="A1152" s="1" t="s">
        <v>2338</v>
      </c>
      <c r="B1152" s="1" t="s">
        <v>2339</v>
      </c>
      <c r="C1152" s="1" t="s">
        <v>2340</v>
      </c>
      <c r="D1152" s="2">
        <v>41346.162962962961</v>
      </c>
      <c r="E1152" s="1">
        <f>YEAR(dataset[[#This Row],[Date Published]])</f>
        <v>2013</v>
      </c>
      <c r="F1152">
        <v>28423476</v>
      </c>
      <c r="G1152">
        <v>91421</v>
      </c>
      <c r="H1152">
        <v>2736</v>
      </c>
      <c r="I1152">
        <v>6574</v>
      </c>
    </row>
    <row r="1153" spans="1:9" x14ac:dyDescent="0.25">
      <c r="A1153" s="1" t="s">
        <v>2338</v>
      </c>
      <c r="B1153" s="1" t="s">
        <v>2341</v>
      </c>
      <c r="C1153" s="1" t="s">
        <v>2342</v>
      </c>
      <c r="D1153" s="2">
        <v>41302.775879629633</v>
      </c>
      <c r="E1153" s="1">
        <f>YEAR(dataset[[#This Row],[Date Published]])</f>
        <v>2013</v>
      </c>
      <c r="F1153">
        <v>2078131</v>
      </c>
      <c r="G1153">
        <v>16937</v>
      </c>
      <c r="H1153">
        <v>266</v>
      </c>
      <c r="I1153">
        <v>318</v>
      </c>
    </row>
    <row r="1154" spans="1:9" x14ac:dyDescent="0.25">
      <c r="A1154" s="1" t="s">
        <v>2338</v>
      </c>
      <c r="B1154" s="1" t="s">
        <v>2343</v>
      </c>
      <c r="C1154" s="1" t="s">
        <v>2344</v>
      </c>
      <c r="D1154" s="2">
        <v>42714.061793981484</v>
      </c>
      <c r="E1154" s="1">
        <f>YEAR(dataset[[#This Row],[Date Published]])</f>
        <v>2016</v>
      </c>
      <c r="F1154">
        <v>11068354</v>
      </c>
      <c r="G1154">
        <v>60052</v>
      </c>
      <c r="H1154">
        <v>2215</v>
      </c>
      <c r="I1154">
        <v>1659</v>
      </c>
    </row>
    <row r="1155" spans="1:9" x14ac:dyDescent="0.25">
      <c r="A1155" s="1" t="s">
        <v>2338</v>
      </c>
      <c r="B1155" s="1" t="s">
        <v>2345</v>
      </c>
      <c r="C1155" s="1" t="s">
        <v>2346</v>
      </c>
      <c r="D1155" s="2">
        <v>41259.686493055553</v>
      </c>
      <c r="E1155" s="1">
        <f>YEAR(dataset[[#This Row],[Date Published]])</f>
        <v>2012</v>
      </c>
      <c r="F1155">
        <v>4705462</v>
      </c>
      <c r="G1155">
        <v>12586</v>
      </c>
      <c r="H1155">
        <v>401</v>
      </c>
      <c r="I1155">
        <v>206</v>
      </c>
    </row>
    <row r="1156" spans="1:9" x14ac:dyDescent="0.25">
      <c r="A1156" s="1" t="s">
        <v>2338</v>
      </c>
      <c r="B1156" s="1" t="s">
        <v>2347</v>
      </c>
      <c r="C1156" s="1" t="s">
        <v>2348</v>
      </c>
      <c r="D1156" s="2">
        <v>42321.193703703706</v>
      </c>
      <c r="E1156" s="1">
        <f>YEAR(dataset[[#This Row],[Date Published]])</f>
        <v>2015</v>
      </c>
      <c r="F1156">
        <v>33149869</v>
      </c>
      <c r="G1156">
        <v>203638</v>
      </c>
      <c r="H1156">
        <v>10249</v>
      </c>
      <c r="I1156">
        <v>6937</v>
      </c>
    </row>
    <row r="1157" spans="1:9" x14ac:dyDescent="0.25">
      <c r="A1157" s="1" t="s">
        <v>2338</v>
      </c>
      <c r="B1157" s="1" t="s">
        <v>2349</v>
      </c>
      <c r="C1157" s="1" t="s">
        <v>2350</v>
      </c>
      <c r="D1157" s="2">
        <v>42714.06177083333</v>
      </c>
      <c r="E1157" s="1">
        <f>YEAR(dataset[[#This Row],[Date Published]])</f>
        <v>2016</v>
      </c>
      <c r="F1157">
        <v>16280749</v>
      </c>
      <c r="G1157">
        <v>67371</v>
      </c>
      <c r="H1157">
        <v>5291</v>
      </c>
      <c r="I1157">
        <v>1540</v>
      </c>
    </row>
    <row r="1158" spans="1:9" x14ac:dyDescent="0.25">
      <c r="A1158" s="1" t="s">
        <v>2338</v>
      </c>
      <c r="B1158" s="1" t="s">
        <v>2351</v>
      </c>
      <c r="C1158" s="1" t="s">
        <v>2352</v>
      </c>
      <c r="D1158" s="2">
        <v>42874.457037037035</v>
      </c>
      <c r="E1158" s="1">
        <f>YEAR(dataset[[#This Row],[Date Published]])</f>
        <v>2017</v>
      </c>
      <c r="F1158">
        <v>1750169</v>
      </c>
      <c r="G1158">
        <v>10199</v>
      </c>
      <c r="H1158">
        <v>572</v>
      </c>
      <c r="I1158">
        <v>321</v>
      </c>
    </row>
    <row r="1159" spans="1:9" x14ac:dyDescent="0.25">
      <c r="A1159" s="1" t="s">
        <v>2338</v>
      </c>
      <c r="B1159" s="1" t="s">
        <v>2353</v>
      </c>
      <c r="C1159" s="1" t="s">
        <v>2338</v>
      </c>
      <c r="D1159" s="2">
        <v>40786.436516203707</v>
      </c>
      <c r="E1159" s="1">
        <f>YEAR(dataset[[#This Row],[Date Published]])</f>
        <v>2011</v>
      </c>
      <c r="F1159">
        <v>6804013</v>
      </c>
      <c r="G1159">
        <v>13525</v>
      </c>
      <c r="H1159">
        <v>2403</v>
      </c>
      <c r="I1159">
        <v>680</v>
      </c>
    </row>
    <row r="1160" spans="1:9" x14ac:dyDescent="0.25">
      <c r="A1160" s="1" t="s">
        <v>2338</v>
      </c>
      <c r="B1160" s="1" t="s">
        <v>2354</v>
      </c>
      <c r="C1160" s="1" t="s">
        <v>2355</v>
      </c>
      <c r="D1160" s="2">
        <v>42199.148865740739</v>
      </c>
      <c r="E1160" s="1">
        <f>YEAR(dataset[[#This Row],[Date Published]])</f>
        <v>2015</v>
      </c>
      <c r="F1160">
        <v>3555874</v>
      </c>
      <c r="G1160">
        <v>17047</v>
      </c>
      <c r="H1160">
        <v>1050</v>
      </c>
      <c r="I1160">
        <v>820</v>
      </c>
    </row>
    <row r="1161" spans="1:9" x14ac:dyDescent="0.25">
      <c r="A1161" s="1" t="s">
        <v>2338</v>
      </c>
      <c r="B1161" s="1" t="s">
        <v>2356</v>
      </c>
      <c r="C1161" s="1" t="s">
        <v>2357</v>
      </c>
      <c r="D1161" s="2">
        <v>43523.922673611109</v>
      </c>
      <c r="E1161" s="1">
        <f>YEAR(dataset[[#This Row],[Date Published]])</f>
        <v>2019</v>
      </c>
      <c r="F1161">
        <v>2203880</v>
      </c>
      <c r="G1161">
        <v>23724</v>
      </c>
      <c r="H1161">
        <v>1063</v>
      </c>
      <c r="I1161">
        <v>1181</v>
      </c>
    </row>
    <row r="1162" spans="1:9" x14ac:dyDescent="0.25">
      <c r="A1162" s="1" t="s">
        <v>2358</v>
      </c>
      <c r="B1162" s="1" t="s">
        <v>2359</v>
      </c>
      <c r="C1162" s="1" t="s">
        <v>2360</v>
      </c>
      <c r="D1162" s="2">
        <v>43796.708356481482</v>
      </c>
      <c r="E1162" s="1">
        <f>YEAR(dataset[[#This Row],[Date Published]])</f>
        <v>2019</v>
      </c>
      <c r="F1162">
        <v>319305</v>
      </c>
      <c r="G1162">
        <v>2610</v>
      </c>
      <c r="H1162">
        <v>281</v>
      </c>
      <c r="I1162">
        <v>42</v>
      </c>
    </row>
    <row r="1163" spans="1:9" x14ac:dyDescent="0.25">
      <c r="A1163" s="1" t="s">
        <v>2358</v>
      </c>
      <c r="B1163" s="1" t="s">
        <v>2361</v>
      </c>
      <c r="C1163" s="1" t="s">
        <v>2362</v>
      </c>
      <c r="D1163" s="2">
        <v>43512.66678240741</v>
      </c>
      <c r="E1163" s="1">
        <f>YEAR(dataset[[#This Row],[Date Published]])</f>
        <v>2019</v>
      </c>
      <c r="F1163">
        <v>1004804</v>
      </c>
      <c r="G1163">
        <v>3264</v>
      </c>
      <c r="H1163">
        <v>1334</v>
      </c>
      <c r="I1163">
        <v>32</v>
      </c>
    </row>
    <row r="1164" spans="1:9" x14ac:dyDescent="0.25">
      <c r="A1164" s="1" t="s">
        <v>2358</v>
      </c>
      <c r="B1164" s="1" t="s">
        <v>2363</v>
      </c>
      <c r="C1164" s="1" t="s">
        <v>2364</v>
      </c>
      <c r="D1164" s="2">
        <v>41799.487083333333</v>
      </c>
      <c r="E1164" s="1">
        <f>YEAR(dataset[[#This Row],[Date Published]])</f>
        <v>2014</v>
      </c>
      <c r="F1164">
        <v>84074</v>
      </c>
      <c r="G1164">
        <v>803</v>
      </c>
      <c r="H1164">
        <v>28</v>
      </c>
      <c r="I1164">
        <v>9</v>
      </c>
    </row>
    <row r="1165" spans="1:9" x14ac:dyDescent="0.25">
      <c r="A1165" s="1" t="s">
        <v>2358</v>
      </c>
      <c r="B1165" s="1" t="s">
        <v>2365</v>
      </c>
      <c r="C1165" s="1" t="s">
        <v>2366</v>
      </c>
      <c r="D1165" s="2">
        <v>42682.77952546296</v>
      </c>
      <c r="E1165" s="1">
        <f>YEAR(dataset[[#This Row],[Date Published]])</f>
        <v>2016</v>
      </c>
      <c r="F1165">
        <v>264366</v>
      </c>
      <c r="G1165">
        <v>1869</v>
      </c>
      <c r="H1165">
        <v>153</v>
      </c>
      <c r="I1165">
        <v>66</v>
      </c>
    </row>
    <row r="1166" spans="1:9" x14ac:dyDescent="0.25">
      <c r="A1166" s="1" t="s">
        <v>2358</v>
      </c>
      <c r="B1166" s="1" t="s">
        <v>2367</v>
      </c>
      <c r="C1166" s="1" t="s">
        <v>2368</v>
      </c>
      <c r="D1166" s="2">
        <v>42052.900578703702</v>
      </c>
      <c r="E1166" s="1">
        <f>YEAR(dataset[[#This Row],[Date Published]])</f>
        <v>2015</v>
      </c>
      <c r="F1166">
        <v>1956819</v>
      </c>
      <c r="G1166">
        <v>4112</v>
      </c>
      <c r="H1166">
        <v>669</v>
      </c>
      <c r="I1166">
        <v>123</v>
      </c>
    </row>
    <row r="1167" spans="1:9" x14ac:dyDescent="0.25">
      <c r="A1167" s="1" t="s">
        <v>2358</v>
      </c>
      <c r="B1167" s="1" t="s">
        <v>2369</v>
      </c>
      <c r="C1167" s="1" t="s">
        <v>2370</v>
      </c>
      <c r="D1167" s="2">
        <v>42546.041678240741</v>
      </c>
      <c r="E1167" s="1">
        <f>YEAR(dataset[[#This Row],[Date Published]])</f>
        <v>2016</v>
      </c>
      <c r="F1167">
        <v>6004504</v>
      </c>
      <c r="G1167">
        <v>8511</v>
      </c>
      <c r="H1167">
        <v>3270</v>
      </c>
      <c r="I1167">
        <v>96</v>
      </c>
    </row>
    <row r="1168" spans="1:9" x14ac:dyDescent="0.25">
      <c r="A1168" s="1" t="s">
        <v>2358</v>
      </c>
      <c r="B1168" s="1" t="s">
        <v>2371</v>
      </c>
      <c r="C1168" s="1" t="s">
        <v>2372</v>
      </c>
      <c r="D1168" s="2">
        <v>42285.625</v>
      </c>
      <c r="E1168" s="1">
        <f>YEAR(dataset[[#This Row],[Date Published]])</f>
        <v>2015</v>
      </c>
      <c r="F1168">
        <v>101183</v>
      </c>
      <c r="G1168">
        <v>377</v>
      </c>
      <c r="H1168">
        <v>22</v>
      </c>
      <c r="I1168">
        <v>15</v>
      </c>
    </row>
    <row r="1169" spans="1:9" x14ac:dyDescent="0.25">
      <c r="A1169" s="1" t="s">
        <v>2358</v>
      </c>
      <c r="B1169" s="1" t="s">
        <v>2373</v>
      </c>
      <c r="C1169" s="1" t="s">
        <v>2374</v>
      </c>
      <c r="D1169" s="2">
        <v>43281.937523148146</v>
      </c>
      <c r="E1169" s="1">
        <f>YEAR(dataset[[#This Row],[Date Published]])</f>
        <v>2018</v>
      </c>
      <c r="F1169">
        <v>1853065</v>
      </c>
      <c r="G1169">
        <v>4086</v>
      </c>
      <c r="H1169">
        <v>2033</v>
      </c>
      <c r="I1169">
        <v>19</v>
      </c>
    </row>
    <row r="1170" spans="1:9" x14ac:dyDescent="0.25">
      <c r="A1170" s="1" t="s">
        <v>2358</v>
      </c>
      <c r="B1170" s="1" t="s">
        <v>2375</v>
      </c>
      <c r="C1170" s="1" t="s">
        <v>2376</v>
      </c>
      <c r="D1170" s="2">
        <v>43029.130810185183</v>
      </c>
      <c r="E1170" s="1">
        <f>YEAR(dataset[[#This Row],[Date Published]])</f>
        <v>2017</v>
      </c>
      <c r="F1170">
        <v>502087</v>
      </c>
      <c r="G1170">
        <v>2651</v>
      </c>
      <c r="H1170">
        <v>202</v>
      </c>
      <c r="I1170">
        <v>296</v>
      </c>
    </row>
    <row r="1171" spans="1:9" x14ac:dyDescent="0.25">
      <c r="A1171" s="1" t="s">
        <v>2358</v>
      </c>
      <c r="B1171" s="1" t="s">
        <v>2377</v>
      </c>
      <c r="C1171" s="1" t="s">
        <v>2378</v>
      </c>
      <c r="D1171" s="2">
        <v>42679.637233796297</v>
      </c>
      <c r="E1171" s="1">
        <f>YEAR(dataset[[#This Row],[Date Published]])</f>
        <v>2016</v>
      </c>
      <c r="F1171">
        <v>170154</v>
      </c>
      <c r="G1171">
        <v>1744</v>
      </c>
      <c r="H1171">
        <v>52</v>
      </c>
      <c r="I1171">
        <v>57</v>
      </c>
    </row>
    <row r="1172" spans="1:9" x14ac:dyDescent="0.25">
      <c r="A1172" s="1" t="s">
        <v>2379</v>
      </c>
      <c r="B1172" s="1" t="s">
        <v>2380</v>
      </c>
      <c r="C1172" s="1" t="s">
        <v>2381</v>
      </c>
      <c r="D1172" s="2">
        <v>43511.319467592592</v>
      </c>
      <c r="E1172" s="1">
        <f>YEAR(dataset[[#This Row],[Date Published]])</f>
        <v>2019</v>
      </c>
      <c r="F1172">
        <v>140483</v>
      </c>
      <c r="G1172">
        <v>730</v>
      </c>
      <c r="H1172">
        <v>54</v>
      </c>
      <c r="I1172">
        <v>84</v>
      </c>
    </row>
    <row r="1173" spans="1:9" x14ac:dyDescent="0.25">
      <c r="A1173" s="1" t="s">
        <v>2379</v>
      </c>
      <c r="B1173" s="1" t="s">
        <v>2382</v>
      </c>
      <c r="C1173" s="1" t="s">
        <v>2383</v>
      </c>
      <c r="D1173" s="2">
        <v>40002.099444444444</v>
      </c>
      <c r="E1173" s="1">
        <f>YEAR(dataset[[#This Row],[Date Published]])</f>
        <v>2009</v>
      </c>
      <c r="F1173">
        <v>26523199</v>
      </c>
      <c r="G1173">
        <v>55938</v>
      </c>
      <c r="H1173">
        <v>6648</v>
      </c>
      <c r="I1173">
        <v>1383</v>
      </c>
    </row>
    <row r="1174" spans="1:9" x14ac:dyDescent="0.25">
      <c r="A1174" s="1" t="s">
        <v>2379</v>
      </c>
      <c r="B1174" s="1" t="s">
        <v>2384</v>
      </c>
      <c r="C1174" s="1" t="s">
        <v>2385</v>
      </c>
      <c r="D1174" s="2">
        <v>40113.994166666664</v>
      </c>
      <c r="E1174" s="1">
        <f>YEAR(dataset[[#This Row],[Date Published]])</f>
        <v>2009</v>
      </c>
      <c r="F1174">
        <v>866670</v>
      </c>
      <c r="G1174">
        <v>6255</v>
      </c>
      <c r="H1174">
        <v>111</v>
      </c>
      <c r="I1174">
        <v>179</v>
      </c>
    </row>
    <row r="1175" spans="1:9" x14ac:dyDescent="0.25">
      <c r="A1175" s="1" t="s">
        <v>2379</v>
      </c>
      <c r="B1175" s="1" t="s">
        <v>2386</v>
      </c>
      <c r="C1175" s="1" t="s">
        <v>2387</v>
      </c>
      <c r="D1175" s="2">
        <v>43678.750069444446</v>
      </c>
      <c r="E1175" s="1">
        <f>YEAR(dataset[[#This Row],[Date Published]])</f>
        <v>2019</v>
      </c>
      <c r="F1175">
        <v>237219</v>
      </c>
      <c r="G1175">
        <v>3482</v>
      </c>
      <c r="H1175">
        <v>271</v>
      </c>
      <c r="I1175">
        <v>533</v>
      </c>
    </row>
    <row r="1176" spans="1:9" x14ac:dyDescent="0.25">
      <c r="A1176" s="1" t="s">
        <v>2379</v>
      </c>
      <c r="B1176" s="1" t="s">
        <v>2388</v>
      </c>
      <c r="C1176" s="1" t="s">
        <v>2389</v>
      </c>
      <c r="D1176" s="2">
        <v>42585.336608796293</v>
      </c>
      <c r="E1176" s="1">
        <f>YEAR(dataset[[#This Row],[Date Published]])</f>
        <v>2016</v>
      </c>
      <c r="F1176">
        <v>858041</v>
      </c>
      <c r="G1176">
        <v>25913</v>
      </c>
      <c r="H1176">
        <v>349</v>
      </c>
      <c r="I1176">
        <v>3334</v>
      </c>
    </row>
    <row r="1177" spans="1:9" x14ac:dyDescent="0.25">
      <c r="A1177" s="1" t="s">
        <v>2379</v>
      </c>
      <c r="B1177" s="1" t="s">
        <v>2390</v>
      </c>
      <c r="C1177" s="1" t="s">
        <v>2391</v>
      </c>
      <c r="D1177" s="2">
        <v>43858.52375</v>
      </c>
      <c r="E1177" s="1">
        <f>YEAR(dataset[[#This Row],[Date Published]])</f>
        <v>2020</v>
      </c>
      <c r="F1177">
        <v>12833</v>
      </c>
      <c r="G1177">
        <v>167</v>
      </c>
      <c r="H1177">
        <v>3</v>
      </c>
      <c r="I1177">
        <v>27</v>
      </c>
    </row>
    <row r="1178" spans="1:9" x14ac:dyDescent="0.25">
      <c r="A1178" s="1" t="s">
        <v>2379</v>
      </c>
      <c r="B1178" s="1" t="s">
        <v>2392</v>
      </c>
      <c r="C1178" s="1" t="s">
        <v>2393</v>
      </c>
      <c r="D1178" s="2">
        <v>42343.689432870371</v>
      </c>
      <c r="E1178" s="1">
        <f>YEAR(dataset[[#This Row],[Date Published]])</f>
        <v>2015</v>
      </c>
      <c r="F1178">
        <v>268928</v>
      </c>
      <c r="G1178">
        <v>2869</v>
      </c>
      <c r="H1178">
        <v>80</v>
      </c>
      <c r="I1178">
        <v>523</v>
      </c>
    </row>
    <row r="1179" spans="1:9" x14ac:dyDescent="0.25">
      <c r="A1179" s="1" t="s">
        <v>2379</v>
      </c>
      <c r="B1179" s="1" t="s">
        <v>2394</v>
      </c>
      <c r="C1179" s="1" t="s">
        <v>2395</v>
      </c>
      <c r="D1179" s="2">
        <v>44036.479432870372</v>
      </c>
      <c r="E1179" s="1">
        <f>YEAR(dataset[[#This Row],[Date Published]])</f>
        <v>2020</v>
      </c>
      <c r="F1179">
        <v>4119</v>
      </c>
      <c r="G1179">
        <v>52</v>
      </c>
      <c r="H1179">
        <v>1</v>
      </c>
      <c r="I1179">
        <v>7</v>
      </c>
    </row>
    <row r="1180" spans="1:9" x14ac:dyDescent="0.25">
      <c r="A1180" s="1" t="s">
        <v>2379</v>
      </c>
      <c r="B1180" s="1" t="s">
        <v>2396</v>
      </c>
      <c r="C1180" s="1" t="s">
        <v>2397</v>
      </c>
      <c r="D1180" s="2">
        <v>43470.873599537037</v>
      </c>
      <c r="E1180" s="1">
        <f>YEAR(dataset[[#This Row],[Date Published]])</f>
        <v>2019</v>
      </c>
      <c r="F1180">
        <v>15333</v>
      </c>
      <c r="G1180">
        <v>110</v>
      </c>
      <c r="H1180">
        <v>19</v>
      </c>
      <c r="I1180">
        <v>9</v>
      </c>
    </row>
    <row r="1181" spans="1:9" x14ac:dyDescent="0.25">
      <c r="A1181" s="1" t="s">
        <v>2379</v>
      </c>
      <c r="B1181" s="1" t="s">
        <v>2398</v>
      </c>
      <c r="C1181" s="1" t="s">
        <v>2399</v>
      </c>
      <c r="D1181" s="2">
        <v>44135.583402777775</v>
      </c>
      <c r="E1181" s="1">
        <f>YEAR(dataset[[#This Row],[Date Published]])</f>
        <v>2020</v>
      </c>
      <c r="F1181">
        <v>481</v>
      </c>
      <c r="G1181">
        <v>10</v>
      </c>
      <c r="H1181">
        <v>0</v>
      </c>
      <c r="I1181">
        <v>4</v>
      </c>
    </row>
    <row r="1182" spans="1:9" x14ac:dyDescent="0.25">
      <c r="A1182" s="1" t="s">
        <v>2400</v>
      </c>
      <c r="B1182" s="1" t="s">
        <v>2401</v>
      </c>
      <c r="C1182" s="1" t="s">
        <v>2402</v>
      </c>
      <c r="D1182" s="2">
        <v>44066.12809027778</v>
      </c>
      <c r="E1182" s="1">
        <f>YEAR(dataset[[#This Row],[Date Published]])</f>
        <v>2020</v>
      </c>
      <c r="F1182">
        <v>18250937</v>
      </c>
      <c r="G1182">
        <v>284468</v>
      </c>
      <c r="H1182">
        <v>16605</v>
      </c>
      <c r="I1182">
        <v>37667</v>
      </c>
    </row>
    <row r="1183" spans="1:9" x14ac:dyDescent="0.25">
      <c r="A1183" s="1" t="s">
        <v>2400</v>
      </c>
      <c r="B1183" s="1" t="s">
        <v>2403</v>
      </c>
      <c r="C1183" s="1" t="s">
        <v>2404</v>
      </c>
      <c r="D1183" s="2">
        <v>44066.125821759262</v>
      </c>
      <c r="E1183" s="1">
        <f>YEAR(dataset[[#This Row],[Date Published]])</f>
        <v>2020</v>
      </c>
      <c r="F1183">
        <v>8342885</v>
      </c>
      <c r="G1183">
        <v>140984</v>
      </c>
      <c r="H1183">
        <v>6381</v>
      </c>
      <c r="I1183">
        <v>23099</v>
      </c>
    </row>
    <row r="1184" spans="1:9" x14ac:dyDescent="0.25">
      <c r="A1184" s="1" t="s">
        <v>2400</v>
      </c>
      <c r="B1184" s="1" t="s">
        <v>2405</v>
      </c>
      <c r="C1184" s="1" t="s">
        <v>2406</v>
      </c>
      <c r="D1184" s="2">
        <v>44067.74150462963</v>
      </c>
      <c r="E1184" s="1">
        <f>YEAR(dataset[[#This Row],[Date Published]])</f>
        <v>2020</v>
      </c>
      <c r="F1184">
        <v>4954500</v>
      </c>
      <c r="G1184">
        <v>38067</v>
      </c>
      <c r="H1184">
        <v>3618</v>
      </c>
      <c r="I1184">
        <v>5589</v>
      </c>
    </row>
    <row r="1185" spans="1:9" x14ac:dyDescent="0.25">
      <c r="A1185" s="1" t="s">
        <v>2400</v>
      </c>
      <c r="B1185" s="1" t="s">
        <v>2407</v>
      </c>
      <c r="C1185" s="1" t="s">
        <v>2408</v>
      </c>
      <c r="D1185" s="2">
        <v>44121.139699074076</v>
      </c>
      <c r="E1185" s="1">
        <f>YEAR(dataset[[#This Row],[Date Published]])</f>
        <v>2020</v>
      </c>
      <c r="F1185">
        <v>981155</v>
      </c>
      <c r="G1185">
        <v>17268</v>
      </c>
      <c r="H1185">
        <v>546</v>
      </c>
      <c r="I1185">
        <v>1421</v>
      </c>
    </row>
    <row r="1186" spans="1:9" x14ac:dyDescent="0.25">
      <c r="A1186" s="1" t="s">
        <v>2400</v>
      </c>
      <c r="B1186" s="1" t="s">
        <v>2409</v>
      </c>
      <c r="C1186" s="1" t="s">
        <v>2410</v>
      </c>
      <c r="D1186" s="2">
        <v>44066.123969907407</v>
      </c>
      <c r="E1186" s="1">
        <f>YEAR(dataset[[#This Row],[Date Published]])</f>
        <v>2020</v>
      </c>
      <c r="F1186">
        <v>1763144</v>
      </c>
      <c r="G1186">
        <v>51618</v>
      </c>
      <c r="H1186">
        <v>944</v>
      </c>
      <c r="I1186">
        <v>4132</v>
      </c>
    </row>
    <row r="1187" spans="1:9" x14ac:dyDescent="0.25">
      <c r="A1187" s="1" t="s">
        <v>2400</v>
      </c>
      <c r="B1187" s="1" t="s">
        <v>2411</v>
      </c>
      <c r="C1187" s="1" t="s">
        <v>2412</v>
      </c>
      <c r="D1187" s="2">
        <v>44153.677094907405</v>
      </c>
      <c r="E1187" s="1">
        <f>YEAR(dataset[[#This Row],[Date Published]])</f>
        <v>2020</v>
      </c>
      <c r="F1187">
        <v>47987</v>
      </c>
      <c r="G1187">
        <v>3966</v>
      </c>
      <c r="H1187">
        <v>28</v>
      </c>
      <c r="I1187">
        <v>712</v>
      </c>
    </row>
    <row r="1188" spans="1:9" x14ac:dyDescent="0.25">
      <c r="A1188" s="1" t="s">
        <v>2400</v>
      </c>
      <c r="B1188" s="1" t="s">
        <v>2413</v>
      </c>
      <c r="C1188" s="1" t="s">
        <v>2414</v>
      </c>
      <c r="D1188" s="2">
        <v>44066.123171296298</v>
      </c>
      <c r="E1188" s="1">
        <f>YEAR(dataset[[#This Row],[Date Published]])</f>
        <v>2020</v>
      </c>
      <c r="F1188">
        <v>25461688</v>
      </c>
      <c r="G1188">
        <v>848119</v>
      </c>
      <c r="H1188">
        <v>19752</v>
      </c>
      <c r="I1188">
        <v>94352</v>
      </c>
    </row>
    <row r="1189" spans="1:9" x14ac:dyDescent="0.25">
      <c r="A1189" s="1" t="s">
        <v>2400</v>
      </c>
      <c r="B1189" s="1" t="s">
        <v>2415</v>
      </c>
      <c r="C1189" s="1" t="s">
        <v>2416</v>
      </c>
      <c r="D1189" s="2">
        <v>44067.739259259259</v>
      </c>
      <c r="E1189" s="1">
        <f>YEAR(dataset[[#This Row],[Date Published]])</f>
        <v>2020</v>
      </c>
      <c r="F1189">
        <v>94892</v>
      </c>
      <c r="G1189">
        <v>1304</v>
      </c>
      <c r="H1189">
        <v>56</v>
      </c>
      <c r="I1189">
        <v>231</v>
      </c>
    </row>
    <row r="1190" spans="1:9" x14ac:dyDescent="0.25">
      <c r="A1190" s="1" t="s">
        <v>2400</v>
      </c>
      <c r="B1190" s="1" t="s">
        <v>2417</v>
      </c>
      <c r="C1190" s="1" t="s">
        <v>2418</v>
      </c>
      <c r="D1190" s="2">
        <v>44148.729953703703</v>
      </c>
      <c r="E1190" s="1">
        <f>YEAR(dataset[[#This Row],[Date Published]])</f>
        <v>2020</v>
      </c>
      <c r="F1190">
        <v>796</v>
      </c>
      <c r="G1190">
        <v>16</v>
      </c>
      <c r="H1190">
        <v>3</v>
      </c>
      <c r="I1190">
        <v>2</v>
      </c>
    </row>
    <row r="1191" spans="1:9" x14ac:dyDescent="0.25">
      <c r="A1191" s="1" t="s">
        <v>2400</v>
      </c>
      <c r="B1191" s="1" t="s">
        <v>2419</v>
      </c>
      <c r="C1191" s="1" t="s">
        <v>2420</v>
      </c>
      <c r="D1191" s="2">
        <v>44066.34783564815</v>
      </c>
      <c r="E1191" s="1">
        <f>YEAR(dataset[[#This Row],[Date Published]])</f>
        <v>2020</v>
      </c>
      <c r="F1191">
        <v>1089634</v>
      </c>
      <c r="G1191">
        <v>53038</v>
      </c>
      <c r="H1191">
        <v>1197</v>
      </c>
      <c r="I1191">
        <v>5286</v>
      </c>
    </row>
    <row r="1192" spans="1:9" x14ac:dyDescent="0.25">
      <c r="A1192" s="1" t="s">
        <v>2421</v>
      </c>
      <c r="B1192" s="1" t="s">
        <v>2422</v>
      </c>
      <c r="C1192" s="1" t="s">
        <v>2423</v>
      </c>
      <c r="D1192" s="2">
        <v>43015.788645833331</v>
      </c>
      <c r="E1192" s="1">
        <f>YEAR(dataset[[#This Row],[Date Published]])</f>
        <v>2017</v>
      </c>
      <c r="F1192">
        <v>234859</v>
      </c>
      <c r="G1192">
        <v>531</v>
      </c>
      <c r="H1192">
        <v>184</v>
      </c>
      <c r="I1192">
        <v>27</v>
      </c>
    </row>
    <row r="1193" spans="1:9" x14ac:dyDescent="0.25">
      <c r="A1193" s="1" t="s">
        <v>2421</v>
      </c>
      <c r="B1193" s="1" t="s">
        <v>2424</v>
      </c>
      <c r="C1193" s="1" t="s">
        <v>2425</v>
      </c>
      <c r="D1193" s="2">
        <v>43011.696261574078</v>
      </c>
      <c r="E1193" s="1">
        <f>YEAR(dataset[[#This Row],[Date Published]])</f>
        <v>2017</v>
      </c>
      <c r="F1193">
        <v>92675</v>
      </c>
      <c r="G1193">
        <v>235</v>
      </c>
      <c r="H1193">
        <v>63</v>
      </c>
      <c r="I1193">
        <v>11</v>
      </c>
    </row>
    <row r="1194" spans="1:9" x14ac:dyDescent="0.25">
      <c r="A1194" s="1" t="s">
        <v>2421</v>
      </c>
      <c r="B1194" s="1" t="s">
        <v>2426</v>
      </c>
      <c r="C1194" s="1" t="s">
        <v>2427</v>
      </c>
      <c r="D1194" s="2">
        <v>39835.213831018518</v>
      </c>
      <c r="E1194" s="1">
        <f>YEAR(dataset[[#This Row],[Date Published]])</f>
        <v>2009</v>
      </c>
      <c r="F1194">
        <v>12831825</v>
      </c>
      <c r="G1194">
        <v>42183</v>
      </c>
      <c r="H1194">
        <v>3097</v>
      </c>
      <c r="I1194">
        <v>668</v>
      </c>
    </row>
    <row r="1195" spans="1:9" x14ac:dyDescent="0.25">
      <c r="A1195" s="1" t="s">
        <v>2421</v>
      </c>
      <c r="B1195" s="1" t="s">
        <v>2428</v>
      </c>
      <c r="C1195" s="1" t="s">
        <v>2429</v>
      </c>
      <c r="D1195" s="2">
        <v>42808.866550925923</v>
      </c>
      <c r="E1195" s="1">
        <f>YEAR(dataset[[#This Row],[Date Published]])</f>
        <v>2017</v>
      </c>
      <c r="F1195">
        <v>91216</v>
      </c>
      <c r="G1195">
        <v>232</v>
      </c>
      <c r="H1195">
        <v>45</v>
      </c>
      <c r="I1195">
        <v>32</v>
      </c>
    </row>
    <row r="1196" spans="1:9" x14ac:dyDescent="0.25">
      <c r="A1196" s="1" t="s">
        <v>2421</v>
      </c>
      <c r="B1196" s="1" t="s">
        <v>2430</v>
      </c>
      <c r="C1196" s="1" t="s">
        <v>2431</v>
      </c>
      <c r="D1196" s="2">
        <v>42808.866249999999</v>
      </c>
      <c r="E1196" s="1">
        <f>YEAR(dataset[[#This Row],[Date Published]])</f>
        <v>2017</v>
      </c>
      <c r="F1196">
        <v>74722</v>
      </c>
      <c r="G1196">
        <v>267</v>
      </c>
      <c r="H1196">
        <v>53</v>
      </c>
      <c r="I1196">
        <v>30</v>
      </c>
    </row>
    <row r="1197" spans="1:9" x14ac:dyDescent="0.25">
      <c r="A1197" s="1" t="s">
        <v>2421</v>
      </c>
      <c r="B1197" s="1" t="s">
        <v>2432</v>
      </c>
      <c r="C1197" s="1" t="s">
        <v>2433</v>
      </c>
      <c r="D1197" s="2">
        <v>43948.083518518521</v>
      </c>
      <c r="E1197" s="1">
        <f>YEAR(dataset[[#This Row],[Date Published]])</f>
        <v>2020</v>
      </c>
      <c r="F1197">
        <v>292176</v>
      </c>
      <c r="G1197">
        <v>9358</v>
      </c>
      <c r="H1197">
        <v>299</v>
      </c>
      <c r="I1197">
        <v>1006</v>
      </c>
    </row>
    <row r="1198" spans="1:9" x14ac:dyDescent="0.25">
      <c r="A1198" s="1" t="s">
        <v>2421</v>
      </c>
      <c r="B1198" s="1" t="s">
        <v>2434</v>
      </c>
      <c r="C1198" s="1" t="s">
        <v>2435</v>
      </c>
      <c r="D1198" s="2">
        <v>43025.70239583333</v>
      </c>
      <c r="E1198" s="1">
        <f>YEAR(dataset[[#This Row],[Date Published]])</f>
        <v>2017</v>
      </c>
      <c r="F1198">
        <v>42133</v>
      </c>
      <c r="G1198">
        <v>97</v>
      </c>
      <c r="H1198">
        <v>32</v>
      </c>
      <c r="I1198">
        <v>5</v>
      </c>
    </row>
    <row r="1199" spans="1:9" x14ac:dyDescent="0.25">
      <c r="A1199" s="1" t="s">
        <v>2421</v>
      </c>
      <c r="B1199" s="1" t="s">
        <v>2436</v>
      </c>
      <c r="C1199" s="1" t="s">
        <v>2437</v>
      </c>
      <c r="D1199" s="2">
        <v>43064.79959490741</v>
      </c>
      <c r="E1199" s="1">
        <f>YEAR(dataset[[#This Row],[Date Published]])</f>
        <v>2017</v>
      </c>
      <c r="F1199">
        <v>4844</v>
      </c>
      <c r="G1199">
        <v>4</v>
      </c>
      <c r="H1199">
        <v>2</v>
      </c>
      <c r="I1199">
        <v>1</v>
      </c>
    </row>
    <row r="1200" spans="1:9" x14ac:dyDescent="0.25">
      <c r="A1200" s="1" t="s">
        <v>2421</v>
      </c>
      <c r="B1200" s="1" t="s">
        <v>2438</v>
      </c>
      <c r="C1200" s="1" t="s">
        <v>2439</v>
      </c>
      <c r="D1200" s="2">
        <v>43971.166747685187</v>
      </c>
      <c r="E1200" s="1">
        <f>YEAR(dataset[[#This Row],[Date Published]])</f>
        <v>2020</v>
      </c>
      <c r="F1200">
        <v>414325</v>
      </c>
      <c r="G1200">
        <v>12994</v>
      </c>
      <c r="H1200">
        <v>465</v>
      </c>
      <c r="I1200">
        <v>1323</v>
      </c>
    </row>
    <row r="1201" spans="1:9" x14ac:dyDescent="0.25">
      <c r="A1201" s="1" t="s">
        <v>2421</v>
      </c>
      <c r="B1201" s="1" t="s">
        <v>2440</v>
      </c>
      <c r="C1201" s="1" t="s">
        <v>2441</v>
      </c>
      <c r="D1201" s="2">
        <v>44147.120821759258</v>
      </c>
      <c r="E1201" s="1">
        <f>YEAR(dataset[[#This Row],[Date Published]])</f>
        <v>2020</v>
      </c>
      <c r="F1201">
        <v>14931</v>
      </c>
      <c r="G1201">
        <v>435</v>
      </c>
      <c r="H1201">
        <v>10</v>
      </c>
      <c r="I1201">
        <v>59</v>
      </c>
    </row>
    <row r="1202" spans="1:9" x14ac:dyDescent="0.25">
      <c r="A1202" s="1" t="s">
        <v>2442</v>
      </c>
      <c r="B1202" s="1" t="s">
        <v>2443</v>
      </c>
      <c r="C1202" s="1" t="s">
        <v>2444</v>
      </c>
      <c r="D1202" s="2">
        <v>39798.542800925927</v>
      </c>
      <c r="E1202" s="1">
        <f>YEAR(dataset[[#This Row],[Date Published]])</f>
        <v>2008</v>
      </c>
      <c r="F1202">
        <v>1752420</v>
      </c>
      <c r="G1202">
        <v>4679</v>
      </c>
      <c r="H1202">
        <v>245</v>
      </c>
      <c r="I1202">
        <v>177</v>
      </c>
    </row>
    <row r="1203" spans="1:9" x14ac:dyDescent="0.25">
      <c r="A1203" s="1" t="s">
        <v>2442</v>
      </c>
      <c r="B1203" s="1" t="s">
        <v>2445</v>
      </c>
      <c r="C1203" s="1" t="s">
        <v>2446</v>
      </c>
      <c r="D1203" s="2">
        <v>43945.699780092589</v>
      </c>
      <c r="E1203" s="1">
        <f>YEAR(dataset[[#This Row],[Date Published]])</f>
        <v>2020</v>
      </c>
      <c r="F1203">
        <v>1430</v>
      </c>
      <c r="G1203">
        <v>18</v>
      </c>
      <c r="H1203">
        <v>1</v>
      </c>
      <c r="I1203">
        <v>6</v>
      </c>
    </row>
    <row r="1204" spans="1:9" x14ac:dyDescent="0.25">
      <c r="A1204" s="1" t="s">
        <v>2442</v>
      </c>
      <c r="B1204" s="1" t="s">
        <v>2447</v>
      </c>
      <c r="C1204" s="1" t="s">
        <v>2448</v>
      </c>
      <c r="D1204" s="2">
        <v>40852.560520833336</v>
      </c>
      <c r="E1204" s="1">
        <f>YEAR(dataset[[#This Row],[Date Published]])</f>
        <v>2011</v>
      </c>
      <c r="F1204">
        <v>512770</v>
      </c>
      <c r="G1204">
        <v>1688</v>
      </c>
      <c r="H1204">
        <v>121</v>
      </c>
      <c r="I1204">
        <v>233</v>
      </c>
    </row>
    <row r="1205" spans="1:9" x14ac:dyDescent="0.25">
      <c r="A1205" s="1" t="s">
        <v>2442</v>
      </c>
      <c r="B1205" s="1" t="s">
        <v>2449</v>
      </c>
      <c r="C1205" s="1" t="s">
        <v>2450</v>
      </c>
      <c r="D1205" s="2">
        <v>44026.953032407408</v>
      </c>
      <c r="E1205" s="1">
        <f>YEAR(dataset[[#This Row],[Date Published]])</f>
        <v>2020</v>
      </c>
      <c r="F1205">
        <v>51492</v>
      </c>
      <c r="G1205">
        <v>626</v>
      </c>
      <c r="H1205">
        <v>80</v>
      </c>
      <c r="I1205">
        <v>206</v>
      </c>
    </row>
    <row r="1206" spans="1:9" x14ac:dyDescent="0.25">
      <c r="A1206" s="1" t="s">
        <v>2442</v>
      </c>
      <c r="B1206" s="1" t="s">
        <v>2451</v>
      </c>
      <c r="C1206" s="1" t="s">
        <v>2442</v>
      </c>
      <c r="D1206" s="2">
        <v>42712.553067129629</v>
      </c>
      <c r="E1206" s="1">
        <f>YEAR(dataset[[#This Row],[Date Published]])</f>
        <v>2016</v>
      </c>
      <c r="F1206">
        <v>9564</v>
      </c>
      <c r="G1206">
        <v>51</v>
      </c>
      <c r="H1206">
        <v>0</v>
      </c>
      <c r="I1206">
        <v>4</v>
      </c>
    </row>
    <row r="1207" spans="1:9" x14ac:dyDescent="0.25">
      <c r="A1207" s="1" t="s">
        <v>2442</v>
      </c>
      <c r="B1207" s="1" t="s">
        <v>2452</v>
      </c>
      <c r="C1207" s="1" t="s">
        <v>2453</v>
      </c>
      <c r="D1207" s="2">
        <v>43818.738553240742</v>
      </c>
      <c r="E1207" s="1">
        <f>YEAR(dataset[[#This Row],[Date Published]])</f>
        <v>2019</v>
      </c>
      <c r="F1207">
        <v>80698</v>
      </c>
      <c r="G1207">
        <v>1428</v>
      </c>
      <c r="H1207">
        <v>52</v>
      </c>
      <c r="I1207">
        <v>72</v>
      </c>
    </row>
    <row r="1208" spans="1:9" x14ac:dyDescent="0.25">
      <c r="A1208" s="1" t="s">
        <v>2442</v>
      </c>
      <c r="B1208" s="1" t="s">
        <v>2454</v>
      </c>
      <c r="C1208" s="1" t="s">
        <v>2455</v>
      </c>
      <c r="D1208" s="2">
        <v>43797.625081018516</v>
      </c>
      <c r="E1208" s="1">
        <f>YEAR(dataset[[#This Row],[Date Published]])</f>
        <v>2019</v>
      </c>
      <c r="F1208">
        <v>65655</v>
      </c>
      <c r="G1208">
        <v>600</v>
      </c>
      <c r="H1208">
        <v>37</v>
      </c>
      <c r="I1208">
        <v>7</v>
      </c>
    </row>
    <row r="1209" spans="1:9" x14ac:dyDescent="0.25">
      <c r="A1209" s="1" t="s">
        <v>2442</v>
      </c>
      <c r="B1209" s="1" t="s">
        <v>2456</v>
      </c>
      <c r="C1209" s="1" t="s">
        <v>2457</v>
      </c>
      <c r="D1209" s="2">
        <v>41601.72792824074</v>
      </c>
      <c r="E1209" s="1">
        <f>YEAR(dataset[[#This Row],[Date Published]])</f>
        <v>2013</v>
      </c>
      <c r="F1209">
        <v>29405</v>
      </c>
      <c r="G1209">
        <v>49</v>
      </c>
      <c r="H1209">
        <v>3</v>
      </c>
      <c r="I1209">
        <v>2</v>
      </c>
    </row>
    <row r="1210" spans="1:9" x14ac:dyDescent="0.25">
      <c r="A1210" s="1" t="s">
        <v>2442</v>
      </c>
      <c r="B1210" s="1" t="s">
        <v>2458</v>
      </c>
      <c r="C1210" s="1" t="s">
        <v>2459</v>
      </c>
      <c r="D1210" s="2">
        <v>41954.672048611108</v>
      </c>
      <c r="E1210" s="1">
        <f>YEAR(dataset[[#This Row],[Date Published]])</f>
        <v>2014</v>
      </c>
      <c r="F1210">
        <v>607221</v>
      </c>
      <c r="G1210">
        <v>4069</v>
      </c>
      <c r="H1210">
        <v>922</v>
      </c>
      <c r="I1210">
        <v>230</v>
      </c>
    </row>
    <row r="1211" spans="1:9" x14ac:dyDescent="0.25">
      <c r="A1211" s="1" t="s">
        <v>2442</v>
      </c>
      <c r="B1211" s="1" t="s">
        <v>2460</v>
      </c>
      <c r="C1211" s="1" t="s">
        <v>2461</v>
      </c>
      <c r="D1211" s="2">
        <v>43737.704131944447</v>
      </c>
      <c r="E1211" s="1">
        <f>YEAR(dataset[[#This Row],[Date Published]])</f>
        <v>2019</v>
      </c>
      <c r="F1211">
        <v>6794</v>
      </c>
      <c r="G1211">
        <v>81</v>
      </c>
      <c r="H1211">
        <v>2</v>
      </c>
      <c r="I1211">
        <v>5</v>
      </c>
    </row>
    <row r="1212" spans="1:9" x14ac:dyDescent="0.25">
      <c r="A1212" s="1" t="s">
        <v>2462</v>
      </c>
      <c r="B1212" s="1" t="s">
        <v>2463</v>
      </c>
      <c r="C1212" s="1" t="s">
        <v>2464</v>
      </c>
      <c r="D1212" s="2">
        <v>43803.833240740743</v>
      </c>
      <c r="E1212" s="1">
        <f>YEAR(dataset[[#This Row],[Date Published]])</f>
        <v>2019</v>
      </c>
      <c r="F1212">
        <v>1448230</v>
      </c>
      <c r="G1212">
        <v>40216</v>
      </c>
      <c r="H1212">
        <v>2554</v>
      </c>
      <c r="I1212">
        <v>9160</v>
      </c>
    </row>
    <row r="1213" spans="1:9" x14ac:dyDescent="0.25">
      <c r="A1213" s="1" t="s">
        <v>2462</v>
      </c>
      <c r="B1213" s="1" t="s">
        <v>2465</v>
      </c>
      <c r="C1213" s="1" t="s">
        <v>2466</v>
      </c>
      <c r="D1213" s="2">
        <v>44151.854224537034</v>
      </c>
      <c r="E1213" s="1">
        <f>YEAR(dataset[[#This Row],[Date Published]])</f>
        <v>2020</v>
      </c>
      <c r="F1213">
        <v>316096</v>
      </c>
      <c r="G1213">
        <v>27274</v>
      </c>
      <c r="H1213">
        <v>804</v>
      </c>
      <c r="I1213">
        <v>6293</v>
      </c>
    </row>
    <row r="1214" spans="1:9" x14ac:dyDescent="0.25">
      <c r="A1214" s="1" t="s">
        <v>2462</v>
      </c>
      <c r="B1214" s="1" t="s">
        <v>2467</v>
      </c>
      <c r="C1214" s="1" t="s">
        <v>2468</v>
      </c>
      <c r="D1214" s="2">
        <v>43680.854189814818</v>
      </c>
      <c r="E1214" s="1">
        <f>YEAR(dataset[[#This Row],[Date Published]])</f>
        <v>2019</v>
      </c>
      <c r="F1214">
        <v>1804124</v>
      </c>
      <c r="G1214">
        <v>28947</v>
      </c>
      <c r="H1214">
        <v>930</v>
      </c>
      <c r="I1214">
        <v>2642</v>
      </c>
    </row>
    <row r="1215" spans="1:9" x14ac:dyDescent="0.25">
      <c r="A1215" s="1" t="s">
        <v>2462</v>
      </c>
      <c r="B1215" s="1" t="s">
        <v>2469</v>
      </c>
      <c r="C1215" s="1" t="s">
        <v>2470</v>
      </c>
      <c r="D1215" s="2">
        <v>44068.959652777776</v>
      </c>
      <c r="E1215" s="1">
        <f>YEAR(dataset[[#This Row],[Date Published]])</f>
        <v>2020</v>
      </c>
      <c r="F1215">
        <v>576584</v>
      </c>
      <c r="G1215">
        <v>23170</v>
      </c>
      <c r="H1215">
        <v>3991</v>
      </c>
      <c r="I1215">
        <v>7956</v>
      </c>
    </row>
    <row r="1216" spans="1:9" x14ac:dyDescent="0.25">
      <c r="A1216" s="1" t="s">
        <v>2462</v>
      </c>
      <c r="B1216" s="1" t="s">
        <v>2471</v>
      </c>
      <c r="C1216" s="1" t="s">
        <v>2472</v>
      </c>
      <c r="D1216" s="2">
        <v>43911.848090277781</v>
      </c>
      <c r="E1216" s="1">
        <f>YEAR(dataset[[#This Row],[Date Published]])</f>
        <v>2020</v>
      </c>
      <c r="F1216">
        <v>2834454</v>
      </c>
      <c r="G1216">
        <v>72854</v>
      </c>
      <c r="H1216">
        <v>2403</v>
      </c>
      <c r="I1216">
        <v>12081</v>
      </c>
    </row>
    <row r="1217" spans="1:9" x14ac:dyDescent="0.25">
      <c r="A1217" s="1" t="s">
        <v>2462</v>
      </c>
      <c r="B1217" s="1" t="s">
        <v>2473</v>
      </c>
      <c r="C1217" s="1" t="s">
        <v>2474</v>
      </c>
      <c r="D1217" s="2">
        <v>44059.708506944444</v>
      </c>
      <c r="E1217" s="1">
        <f>YEAR(dataset[[#This Row],[Date Published]])</f>
        <v>2020</v>
      </c>
      <c r="F1217">
        <v>187974</v>
      </c>
      <c r="G1217">
        <v>5336</v>
      </c>
      <c r="H1217">
        <v>622</v>
      </c>
      <c r="I1217">
        <v>369</v>
      </c>
    </row>
    <row r="1218" spans="1:9" x14ac:dyDescent="0.25">
      <c r="A1218" s="1" t="s">
        <v>2462</v>
      </c>
      <c r="B1218" s="1" t="s">
        <v>2475</v>
      </c>
      <c r="C1218" s="1" t="s">
        <v>2476</v>
      </c>
      <c r="D1218" s="2">
        <v>44134.625</v>
      </c>
      <c r="E1218" s="1">
        <f>YEAR(dataset[[#This Row],[Date Published]])</f>
        <v>2020</v>
      </c>
      <c r="F1218">
        <v>285988</v>
      </c>
      <c r="G1218">
        <v>7182</v>
      </c>
      <c r="H1218">
        <v>133</v>
      </c>
      <c r="I1218">
        <v>781</v>
      </c>
    </row>
    <row r="1219" spans="1:9" x14ac:dyDescent="0.25">
      <c r="A1219" s="1" t="s">
        <v>2462</v>
      </c>
      <c r="B1219" s="1" t="s">
        <v>2477</v>
      </c>
      <c r="C1219" s="1" t="s">
        <v>2478</v>
      </c>
      <c r="D1219" s="2">
        <v>44150.750127314815</v>
      </c>
      <c r="E1219" s="1">
        <f>YEAR(dataset[[#This Row],[Date Published]])</f>
        <v>2020</v>
      </c>
      <c r="F1219">
        <v>74323</v>
      </c>
      <c r="G1219">
        <v>5946</v>
      </c>
      <c r="H1219">
        <v>65</v>
      </c>
      <c r="I1219">
        <v>1275</v>
      </c>
    </row>
    <row r="1220" spans="1:9" x14ac:dyDescent="0.25">
      <c r="A1220" s="1" t="s">
        <v>2462</v>
      </c>
      <c r="B1220" s="1" t="s">
        <v>2479</v>
      </c>
      <c r="C1220" s="1" t="s">
        <v>2480</v>
      </c>
      <c r="D1220" s="2">
        <v>44069.968761574077</v>
      </c>
      <c r="E1220" s="1">
        <f>YEAR(dataset[[#This Row],[Date Published]])</f>
        <v>2020</v>
      </c>
      <c r="F1220">
        <v>1273941</v>
      </c>
      <c r="G1220">
        <v>25912</v>
      </c>
      <c r="H1220">
        <v>551</v>
      </c>
      <c r="I1220">
        <v>1019</v>
      </c>
    </row>
    <row r="1221" spans="1:9" x14ac:dyDescent="0.25">
      <c r="A1221" s="1" t="s">
        <v>2462</v>
      </c>
      <c r="B1221" s="1" t="s">
        <v>2481</v>
      </c>
      <c r="C1221" s="1" t="s">
        <v>2482</v>
      </c>
      <c r="D1221" s="2">
        <v>43368.000879629632</v>
      </c>
      <c r="E1221" s="1">
        <f>YEAR(dataset[[#This Row],[Date Published]])</f>
        <v>2018</v>
      </c>
      <c r="F1221">
        <v>1132278</v>
      </c>
      <c r="G1221">
        <v>53968</v>
      </c>
      <c r="H1221">
        <v>1459</v>
      </c>
      <c r="I1221">
        <v>5687</v>
      </c>
    </row>
    <row r="1222" spans="1:9" x14ac:dyDescent="0.25">
      <c r="A1222" s="1" t="s">
        <v>2483</v>
      </c>
      <c r="B1222" s="1" t="s">
        <v>2484</v>
      </c>
      <c r="C1222" s="1" t="s">
        <v>2485</v>
      </c>
      <c r="D1222" s="2">
        <v>42086.184351851851</v>
      </c>
      <c r="E1222" s="1">
        <f>YEAR(dataset[[#This Row],[Date Published]])</f>
        <v>2015</v>
      </c>
      <c r="F1222">
        <v>3864373</v>
      </c>
      <c r="G1222">
        <v>11670</v>
      </c>
      <c r="H1222">
        <v>1695</v>
      </c>
      <c r="I1222">
        <v>592</v>
      </c>
    </row>
    <row r="1223" spans="1:9" x14ac:dyDescent="0.25">
      <c r="A1223" s="1" t="s">
        <v>2483</v>
      </c>
      <c r="B1223" s="1" t="s">
        <v>2486</v>
      </c>
      <c r="C1223" s="1" t="s">
        <v>2487</v>
      </c>
      <c r="D1223" s="2">
        <v>43281.883842592593</v>
      </c>
      <c r="E1223" s="1">
        <f>YEAR(dataset[[#This Row],[Date Published]])</f>
        <v>2018</v>
      </c>
      <c r="F1223">
        <v>309763</v>
      </c>
      <c r="G1223">
        <v>2383</v>
      </c>
      <c r="H1223">
        <v>270</v>
      </c>
      <c r="I1223">
        <v>17</v>
      </c>
    </row>
    <row r="1224" spans="1:9" x14ac:dyDescent="0.25">
      <c r="A1224" s="1" t="s">
        <v>2483</v>
      </c>
      <c r="B1224" s="1" t="s">
        <v>2488</v>
      </c>
      <c r="C1224" s="1" t="s">
        <v>2489</v>
      </c>
      <c r="D1224" s="2">
        <v>42516.729120370372</v>
      </c>
      <c r="E1224" s="1">
        <f>YEAR(dataset[[#This Row],[Date Published]])</f>
        <v>2016</v>
      </c>
      <c r="F1224">
        <v>35381</v>
      </c>
      <c r="G1224">
        <v>216</v>
      </c>
      <c r="H1224">
        <v>21</v>
      </c>
      <c r="I1224">
        <v>6</v>
      </c>
    </row>
    <row r="1225" spans="1:9" x14ac:dyDescent="0.25">
      <c r="A1225" s="1" t="s">
        <v>2483</v>
      </c>
      <c r="B1225" s="1" t="s">
        <v>2490</v>
      </c>
      <c r="C1225" s="1" t="s">
        <v>2491</v>
      </c>
      <c r="D1225" s="2">
        <v>42608.542557870373</v>
      </c>
      <c r="E1225" s="1">
        <f>YEAR(dataset[[#This Row],[Date Published]])</f>
        <v>2016</v>
      </c>
      <c r="F1225">
        <v>1081296</v>
      </c>
      <c r="G1225">
        <v>5329</v>
      </c>
      <c r="H1225">
        <v>409</v>
      </c>
      <c r="I1225">
        <v>119</v>
      </c>
    </row>
    <row r="1226" spans="1:9" x14ac:dyDescent="0.25">
      <c r="A1226" s="1" t="s">
        <v>2483</v>
      </c>
      <c r="B1226" s="1" t="s">
        <v>2492</v>
      </c>
      <c r="C1226" s="1" t="s">
        <v>2493</v>
      </c>
      <c r="D1226" s="2">
        <v>43672.975578703707</v>
      </c>
      <c r="E1226" s="1">
        <f>YEAR(dataset[[#This Row],[Date Published]])</f>
        <v>2019</v>
      </c>
      <c r="F1226">
        <v>96066</v>
      </c>
      <c r="G1226">
        <v>841</v>
      </c>
      <c r="H1226">
        <v>81</v>
      </c>
      <c r="I1226">
        <v>2</v>
      </c>
    </row>
    <row r="1227" spans="1:9" x14ac:dyDescent="0.25">
      <c r="A1227" s="1" t="s">
        <v>2483</v>
      </c>
      <c r="B1227" s="1" t="s">
        <v>2494</v>
      </c>
      <c r="C1227" s="1" t="s">
        <v>2495</v>
      </c>
      <c r="D1227" s="2">
        <v>42867.312511574077</v>
      </c>
      <c r="E1227" s="1">
        <f>YEAR(dataset[[#This Row],[Date Published]])</f>
        <v>2017</v>
      </c>
      <c r="F1227">
        <v>270268</v>
      </c>
      <c r="G1227">
        <v>3362</v>
      </c>
      <c r="H1227">
        <v>270</v>
      </c>
      <c r="I1227">
        <v>2</v>
      </c>
    </row>
    <row r="1228" spans="1:9" x14ac:dyDescent="0.25">
      <c r="A1228" s="1" t="s">
        <v>2483</v>
      </c>
      <c r="B1228" s="1" t="s">
        <v>2496</v>
      </c>
      <c r="C1228" s="1" t="s">
        <v>2497</v>
      </c>
      <c r="D1228" s="2">
        <v>42035.259641203702</v>
      </c>
      <c r="E1228" s="1">
        <f>YEAR(dataset[[#This Row],[Date Published]])</f>
        <v>2015</v>
      </c>
      <c r="F1228">
        <v>2061335</v>
      </c>
      <c r="G1228">
        <v>6647</v>
      </c>
      <c r="H1228">
        <v>636</v>
      </c>
      <c r="I1228">
        <v>205</v>
      </c>
    </row>
    <row r="1229" spans="1:9" x14ac:dyDescent="0.25">
      <c r="A1229" s="1" t="s">
        <v>2483</v>
      </c>
      <c r="B1229" s="1" t="s">
        <v>2498</v>
      </c>
      <c r="C1229" s="1" t="s">
        <v>2499</v>
      </c>
      <c r="D1229" s="2">
        <v>42149.453182870369</v>
      </c>
      <c r="E1229" s="1">
        <f>YEAR(dataset[[#This Row],[Date Published]])</f>
        <v>2015</v>
      </c>
      <c r="F1229">
        <v>1780839</v>
      </c>
      <c r="G1229">
        <v>8787</v>
      </c>
      <c r="H1229">
        <v>877</v>
      </c>
      <c r="I1229">
        <v>5</v>
      </c>
    </row>
    <row r="1230" spans="1:9" x14ac:dyDescent="0.25">
      <c r="A1230" s="1" t="s">
        <v>2483</v>
      </c>
      <c r="B1230" s="1" t="s">
        <v>2500</v>
      </c>
      <c r="C1230" s="1" t="s">
        <v>2501</v>
      </c>
      <c r="D1230" s="2">
        <v>42033.959629629629</v>
      </c>
      <c r="E1230" s="1">
        <f>YEAR(dataset[[#This Row],[Date Published]])</f>
        <v>2015</v>
      </c>
      <c r="F1230">
        <v>7059445</v>
      </c>
      <c r="G1230">
        <v>26384</v>
      </c>
      <c r="H1230">
        <v>3304</v>
      </c>
      <c r="I1230">
        <v>793</v>
      </c>
    </row>
    <row r="1231" spans="1:9" x14ac:dyDescent="0.25">
      <c r="A1231" s="1" t="s">
        <v>2483</v>
      </c>
      <c r="B1231" s="1" t="s">
        <v>2502</v>
      </c>
      <c r="C1231" s="1" t="s">
        <v>2503</v>
      </c>
      <c r="D1231" s="2">
        <v>42609.566620370373</v>
      </c>
      <c r="E1231" s="1">
        <f>YEAR(dataset[[#This Row],[Date Published]])</f>
        <v>2016</v>
      </c>
      <c r="F1231">
        <v>602951</v>
      </c>
      <c r="G1231">
        <v>2569</v>
      </c>
      <c r="H1231">
        <v>167</v>
      </c>
      <c r="I1231">
        <v>1</v>
      </c>
    </row>
    <row r="1232" spans="1:9" x14ac:dyDescent="0.25">
      <c r="A1232" s="1"/>
      <c r="B1232" s="1"/>
      <c r="C1232" s="1"/>
      <c r="D1232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K15" sqref="K15"/>
    </sheetView>
  </sheetViews>
  <sheetFormatPr defaultRowHeight="15" x14ac:dyDescent="0.25"/>
  <sheetData>
    <row r="1" spans="1:16" x14ac:dyDescent="0.25">
      <c r="A1" s="4" t="s">
        <v>2514</v>
      </c>
    </row>
    <row r="2" spans="1:16" x14ac:dyDescent="0.25">
      <c r="A2" t="s">
        <v>2515</v>
      </c>
      <c r="B2" t="s">
        <v>2516</v>
      </c>
      <c r="C2" t="s">
        <v>2517</v>
      </c>
      <c r="D2" t="s">
        <v>2518</v>
      </c>
      <c r="E2" t="s">
        <v>2519</v>
      </c>
      <c r="F2" t="s">
        <v>2520</v>
      </c>
      <c r="G2" t="s">
        <v>2521</v>
      </c>
      <c r="H2" t="s">
        <v>2522</v>
      </c>
      <c r="I2" t="s">
        <v>2523</v>
      </c>
      <c r="J2" t="s">
        <v>2524</v>
      </c>
      <c r="K2" t="s">
        <v>2525</v>
      </c>
      <c r="L2" t="s">
        <v>2526</v>
      </c>
      <c r="M2" t="s">
        <v>2527</v>
      </c>
      <c r="N2" t="s">
        <v>2528</v>
      </c>
      <c r="O2" t="s">
        <v>2529</v>
      </c>
      <c r="P2" t="s">
        <v>2513</v>
      </c>
    </row>
    <row r="3" spans="1:16" x14ac:dyDescent="0.25">
      <c r="A3">
        <f>COUNTIF(dataset[[Year Published]:[Year Published]], Tables!A2)</f>
        <v>1</v>
      </c>
      <c r="B3">
        <f>COUNTIF(dataset[[Year Published]:[Year Published]], Tables!B2)</f>
        <v>5</v>
      </c>
      <c r="C3">
        <f>COUNTIF(dataset[[Year Published]:[Year Published]], Tables!C2)</f>
        <v>8</v>
      </c>
      <c r="D3">
        <f>COUNTIF(dataset[[Year Published]:[Year Published]], Tables!D2)</f>
        <v>15</v>
      </c>
      <c r="E3">
        <f>COUNTIF(dataset[[Year Published]:[Year Published]], Tables!E2)</f>
        <v>9</v>
      </c>
      <c r="F3">
        <f>COUNTIF(dataset[[Year Published]:[Year Published]], Tables!F2)</f>
        <v>31</v>
      </c>
      <c r="G3">
        <f>COUNTIF(dataset[[Year Published]:[Year Published]], Tables!G2)</f>
        <v>26</v>
      </c>
      <c r="H3">
        <f>COUNTIF(dataset[[Year Published]:[Year Published]], Tables!H2)</f>
        <v>41</v>
      </c>
      <c r="I3">
        <f>COUNTIF(dataset[[Year Published]:[Year Published]], Tables!I2)</f>
        <v>33</v>
      </c>
      <c r="J3">
        <f>COUNTIF(dataset[[Year Published]:[Year Published]], Tables!J2)</f>
        <v>66</v>
      </c>
      <c r="K3">
        <f>COUNTIF(dataset[[Year Published]:[Year Published]], Tables!K2)</f>
        <v>82</v>
      </c>
      <c r="L3">
        <f>COUNTIF(dataset[[Year Published]:[Year Published]], Tables!L2)</f>
        <v>138</v>
      </c>
      <c r="M3">
        <f>COUNTIF(dataset[[Year Published]:[Year Published]], Tables!M2)</f>
        <v>138</v>
      </c>
      <c r="N3">
        <f>COUNTIF(dataset[[Year Published]:[Year Published]], Tables!N2)</f>
        <v>186</v>
      </c>
      <c r="O3">
        <f>COUNTIF(dataset[[Year Published]:[Year Published]], Tables!O2)</f>
        <v>451</v>
      </c>
      <c r="P3">
        <f>SUM(A3:O3)</f>
        <v>1230</v>
      </c>
    </row>
    <row r="5" spans="1:16" ht="15.75" thickBot="1" x14ac:dyDescent="0.3">
      <c r="A5" s="4" t="s">
        <v>2530</v>
      </c>
    </row>
    <row r="6" spans="1:16" ht="15.75" thickBot="1" x14ac:dyDescent="0.3">
      <c r="A6" s="3" t="s">
        <v>2515</v>
      </c>
      <c r="B6" s="3" t="s">
        <v>2516</v>
      </c>
      <c r="C6" s="3" t="s">
        <v>2517</v>
      </c>
      <c r="D6" s="3" t="s">
        <v>2518</v>
      </c>
      <c r="E6" s="3" t="s">
        <v>2519</v>
      </c>
      <c r="F6" s="3" t="s">
        <v>2520</v>
      </c>
      <c r="G6" s="3" t="s">
        <v>2521</v>
      </c>
      <c r="H6" s="3" t="s">
        <v>2522</v>
      </c>
      <c r="I6" s="3" t="s">
        <v>2523</v>
      </c>
      <c r="J6" s="3" t="s">
        <v>2524</v>
      </c>
      <c r="K6" s="3" t="s">
        <v>2525</v>
      </c>
      <c r="L6" s="3" t="s">
        <v>2526</v>
      </c>
      <c r="M6" s="3" t="s">
        <v>2527</v>
      </c>
      <c r="N6" s="3" t="s">
        <v>2528</v>
      </c>
      <c r="O6" s="3" t="s">
        <v>2529</v>
      </c>
      <c r="P6" s="3" t="s">
        <v>2513</v>
      </c>
    </row>
    <row r="7" spans="1:16" x14ac:dyDescent="0.25">
      <c r="A7">
        <f>SUMIF(dataset[[Year Published]:[Year Published]], Tables!A6, dataset[[Comments]:[Comments]])</f>
        <v>1843</v>
      </c>
      <c r="B7">
        <f>SUMIF(dataset[[Year Published]:[Year Published]], Tables!B6, dataset[[Comments]:[Comments]])</f>
        <v>10017</v>
      </c>
      <c r="C7">
        <f>SUMIF(dataset[[Year Published]:[Year Published]], Tables!C6, dataset[[Comments]:[Comments]])</f>
        <v>3162</v>
      </c>
      <c r="D7">
        <f>SUMIF(dataset[[Year Published]:[Year Published]], Tables!D6, dataset[[Comments]:[Comments]])</f>
        <v>18247</v>
      </c>
      <c r="E7">
        <f>SUMIF(dataset[[Year Published]:[Year Published]], Tables!E6, dataset[[Comments]:[Comments]])</f>
        <v>22356</v>
      </c>
      <c r="F7">
        <f>SUMIF(dataset[[Year Published]:[Year Published]], Tables!F6, dataset[[Comments]:[Comments]])</f>
        <v>23178</v>
      </c>
      <c r="G7">
        <f>SUMIF(dataset[[Year Published]:[Year Published]], Tables!G6, dataset[[Comments]:[Comments]])</f>
        <v>20198</v>
      </c>
      <c r="H7">
        <f>SUMIF(dataset[[Year Published]:[Year Published]], Tables!H6, dataset[[Comments]:[Comments]])</f>
        <v>57940</v>
      </c>
      <c r="I7">
        <f>SUMIF(dataset[[Year Published]:[Year Published]], Tables!I6, dataset[[Comments]:[Comments]])</f>
        <v>20356</v>
      </c>
      <c r="J7">
        <f>SUMIF(dataset[[Year Published]:[Year Published]], Tables!J6, dataset[[Comments]:[Comments]])</f>
        <v>172046</v>
      </c>
      <c r="K7">
        <f>SUMIF(dataset[[Year Published]:[Year Published]], Tables!K6, dataset[[Comments]:[Comments]])</f>
        <v>185225</v>
      </c>
      <c r="L7">
        <f>SUMIF(dataset[[Year Published]:[Year Published]], Tables!L6, dataset[[Comments]:[Comments]])</f>
        <v>221509</v>
      </c>
      <c r="M7">
        <f>SUMIF(dataset[[Year Published]:[Year Published]], Tables!M6, dataset[[Comments]:[Comments]])</f>
        <v>463808</v>
      </c>
      <c r="N7">
        <f>SUMIF(dataset[[Year Published]:[Year Published]], Tables!N6, dataset[[Comments]:[Comments]])</f>
        <v>365552</v>
      </c>
      <c r="O7">
        <f>SUMIF(dataset[[Year Published]:[Year Published]], Tables!O6, dataset[[Comments]:[Comments]])</f>
        <v>722602</v>
      </c>
      <c r="P7">
        <f>SUM(A7:O7)</f>
        <v>2308039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y V F z U T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y V F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R c 1 E Z K Y Z 8 D w E A A O 8 B A A A T A B w A R m 9 y b X V s Y X M v U 2 V j d G l v b j E u b S C i G A A o o B Q A A A A A A A A A A A A A A A A A A A A A A A A A A A B 1 k E F P g z A U x + 8 k f I e m X i B p y N A N F w k n p s a L i Y I n 8 V D h D Z p B a 9 o H c V n 2 3 e 3 C i D O R X t r + f i 9 9 / 1 c D J Q o l S T b u Y e w 6 r m M a r q E i F U d u A E l C W k D X I X Z l q t c l W J K a I d i o s u 9 A o v c g W g h S J d F e j E f T u + L N g D b F D o Z d X 0 x l p n g F F O Q R V K 3 5 V p Q N F O c O Q W k G 6 r P 3 D b S i E w g 6 o T F l J F V t 3 0 m T r B m 5 l 6 W q h K y T a L V Y h I y 8 9 A o h w 3 0 L y e 8 x e F Y S P n w 2 R r 2 i a c N l D S T f f w G 1 k X P + a W t y z a X Z K t 2 N r 5 + k 8 c a x 2 O F A R x r a 7 m g N Q f j G I y M T v 5 7 h N z N 8 O X E 7 q J 2 9 g w u 3 s u 5 J Y r Q M T h k u R D Q n b u f E + q 8 4 + q 4 j 5 H + / E P 8 A U E s B A i 0 A F A A C A A g A y V F z U T 4 U H s O k A A A A 9 Q A A A B I A A A A A A A A A A A A A A A A A A A A A A E N v b m Z p Z y 9 Q Y W N r Y W d l L n h t b F B L A Q I t A B Q A A g A I A M l R c 1 E P y u m r p A A A A O k A A A A T A A A A A A A A A A A A A A A A A P A A A A B b Q 2 9 u d G V u d F 9 U e X B l c 1 0 u e G 1 s U E s B A i 0 A F A A C A A g A y V F z U R k p h n w P A Q A A 7 w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s A A A A A A A D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D k 6 M T Q 6 M T g u O T I x N T U z M l o i I C 8 + P E V u d H J 5 I F R 5 c G U 9 I k Z p b G x D b 2 x 1 b W 5 U e X B l c y I g V m F s d W U 9 I n N C Z 1 l H Q n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D a G F u Z 2 U g V H l w Z S 5 7 Q 2 9 s d W 1 u M S w w f S Z x d W 9 0 O y w m c X V v d D t T Z W N 0 a W 9 u M S 9 k Y X R h c 2 V 0 L 0 N o Y W 5 n Z S B U e X B l L n t D b 2 x 1 b W 4 y L D F 9 J n F 1 b 3 Q 7 L C Z x d W 9 0 O 1 N l Y 3 R p b 2 4 x L 2 R h d G F z Z X Q v Q 2 h h b m d l I F R 5 c G U u e 0 N v b H V t b j M s M n 0 m c X V v d D s s J n F 1 b 3 Q 7 U 2 V j d G l v b j E v Z G F 0 Y X N l d C 9 D a G F u Z 2 U g V H l w Z S 5 7 Q 2 9 s d W 1 u N C w z f S Z x d W 9 0 O y w m c X V v d D t T Z W N 0 a W 9 u M S 9 k Y X R h c 2 V 0 L 0 N o Y W 5 n Z S B U e X B l L n t D b 2 x 1 b W 4 1 L D R 9 J n F 1 b 3 Q 7 L C Z x d W 9 0 O 1 N l Y 3 R p b 2 4 x L 2 R h d G F z Z X Q v Q 2 h h b m d l I F R 5 c G U u e 0 N v b H V t b j Y s N X 0 m c X V v d D s s J n F 1 b 3 Q 7 U 2 V j d G l v b j E v Z G F 0 Y X N l d C 9 D a G F u Z 2 U g V H l w Z S 5 7 Q 2 9 s d W 1 u N y w 2 f S Z x d W 9 0 O y w m c X V v d D t T Z W N 0 a W 9 u M S 9 k Y X R h c 2 V 0 L 0 N o Y W 5 n Z S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F z Z X Q v Q 2 h h b m d l I F R 5 c G U u e 0 N v b H V t b j E s M H 0 m c X V v d D s s J n F 1 b 3 Q 7 U 2 V j d G l v b j E v Z G F 0 Y X N l d C 9 D a G F u Z 2 U g V H l w Z S 5 7 Q 2 9 s d W 1 u M i w x f S Z x d W 9 0 O y w m c X V v d D t T Z W N 0 a W 9 u M S 9 k Y X R h c 2 V 0 L 0 N o Y W 5 n Z S B U e X B l L n t D b 2 x 1 b W 4 z L D J 9 J n F 1 b 3 Q 7 L C Z x d W 9 0 O 1 N l Y 3 R p b 2 4 x L 2 R h d G F z Z X Q v Q 2 h h b m d l I F R 5 c G U u e 0 N v b H V t b j Q s M 3 0 m c X V v d D s s J n F 1 b 3 Q 7 U 2 V j d G l v b j E v Z G F 0 Y X N l d C 9 D a G F u Z 2 U g V H l w Z S 5 7 Q 2 9 s d W 1 u N S w 0 f S Z x d W 9 0 O y w m c X V v d D t T Z W N 0 a W 9 u M S 9 k Y X R h c 2 V 0 L 0 N o Y W 5 n Z S B U e X B l L n t D b 2 x 1 b W 4 2 L D V 9 J n F 1 b 3 Q 7 L C Z x d W 9 0 O 1 N l Y 3 R p b 2 4 x L 2 R h d G F z Z X Q v Q 2 h h b m d l I F R 5 c G U u e 0 N v b H V t b j c s N n 0 m c X V v d D s s J n F 1 b 3 Q 7 U 2 V j d G l v b j E v Z G F 0 Y X N l d C 9 D a G F u Z 2 U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4 p e 9 E F 6 d 0 W f / Q H 2 A V G S M g A A A A A C A A A A A A A Q Z g A A A A E A A C A A A A C h y x J j T h 3 G c I d k 3 q L E v g w w l 2 0 w R 8 D i b L 9 R r q k / X T m v r g A A A A A O g A A A A A I A A C A A A A B g q 4 M e l A L x t R v W o / n v B Q m E Y 2 G U 2 2 k j k h 6 n z i L u i g i a Z V A A A A C j K j r 4 a 9 7 Y F D q s T l k m u n / h D s l H 5 D E X E q M p w k n J Q 2 w j W c J J + + T P Q n a 1 u + y t r B J R L y t w H B 6 N z N X 9 U 0 Y Y 5 c q Y U o / K Z k g M 3 O A D u b i C z C W y 8 W X E 9 U A A A A A q g 3 n t q F b i d u s b E S H H L 9 O P 1 a i L O C r T A u b / C L c 6 7 E K w B 8 F j o p C K z W o G G R l B h / f a 0 C b 8 x 4 z i Z c 5 y / a 4 o a s 5 0 8 5 W V < / D a t a M a s h u p > 
</file>

<file path=customXml/itemProps1.xml><?xml version="1.0" encoding="utf-8"?>
<ds:datastoreItem xmlns:ds="http://schemas.openxmlformats.org/officeDocument/2006/customXml" ds:itemID="{D9402874-6A0D-49E8-9F68-8FBFBF0F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 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D'Antonio</dc:creator>
  <cp:lastModifiedBy>Marco D'Antonio</cp:lastModifiedBy>
  <dcterms:created xsi:type="dcterms:W3CDTF">2020-11-19T09:13:11Z</dcterms:created>
  <dcterms:modified xsi:type="dcterms:W3CDTF">2020-11-19T10:13:01Z</dcterms:modified>
</cp:coreProperties>
</file>