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25E3283E-69DC-48CA-B28F-4953318A3EB0}"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Schedules" sheetId="38" r:id="rId2"/>
    <sheet name="Timbers" sheetId="46" r:id="rId3"/>
    <sheet name="Doors" sheetId="57" r:id="rId4"/>
    <sheet name="Stops" sheetId="47" r:id="rId5"/>
    <sheet name="Thresholds" sheetId="48" r:id="rId6"/>
    <sheet name="Strappings" sheetId="49" r:id="rId7"/>
    <sheet name="Hinge facings" sheetId="50" r:id="rId8"/>
    <sheet name="Facings stop side" sheetId="58" r:id="rId9"/>
    <sheet name="Prices" sheetId="52" r:id="rId10"/>
    <sheet name="Quote" sheetId="56"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0.14</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0">Quote!$B$1:$J$248</definedName>
    <definedName name="_xlnm.Print_Titles" localSheetId="3">Doors!$1:$3</definedName>
    <definedName name="_xlnm.Print_Titles" localSheetId="8">'Facings stop side'!$1:$3</definedName>
    <definedName name="_xlnm.Print_Titles" localSheetId="7">'Hinge facings'!$1:$3</definedName>
    <definedName name="_xlnm.Print_Titles" localSheetId="9">Prices!$1:$3</definedName>
    <definedName name="_xlnm.Print_Titles" localSheetId="10">Quote!$1:$3</definedName>
    <definedName name="_xlnm.Print_Titles" localSheetId="4">Stops!$1:$3</definedName>
    <definedName name="_xlnm.Print_Titles" localSheetId="6">Strappings!$1:$3</definedName>
    <definedName name="_xlnm.Print_Titles" localSheetId="5">Thresholds!$1:$3</definedName>
    <definedName name="_xlnm.Print_Titles" localSheetId="2">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<sst xmlns="http://schemas.openxmlformats.org/spreadsheetml/2006/main" count="3985" uniqueCount="471">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</sst>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0">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9"/>
      <tableStyleElement type="secondSubtotalRow" dxfId="108"/>
      <tableStyleElement type="thirdSubtotalRow" dxfId="10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838200</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16" totalsRowShown="0" headerRowDxfId="106" dataDxfId="104" headerRowBorderDxfId="105" tableBorderDxfId="103" headerRowCellStyle="Normal 2" dataCellStyle="Normal 2">
  <autoFilter ref="A3:BD16" xr:uid="{3CE8D78D-C975-4A2B-B604-FA2034F2DF15}"/>
  <tableColumns count="56">
    <tableColumn id="63" xr3:uid="{EE02FA41-B767-4EDA-8A42-16775A1CE61D}" name="Number" dataDxfId="102" dataCellStyle="Normal 2"/>
    <tableColumn id="1" xr3:uid="{C2547AE1-A085-4B64-A835-5930DF641EFF}" name="Flat / plot" dataDxfId="101" dataCellStyle="Normal 2"/>
    <tableColumn id="2" xr3:uid="{5E685CB6-772D-43F5-947F-8F004694B5D8}" name="Door spec" dataDxfId="100" dataCellStyle="Normal 2"/>
    <tableColumn id="3" xr3:uid="{DA6E3C03-A706-4B73-8852-6750B4D70BA0}" name="Location" dataDxfId="99" dataCellStyle="Normal 2"/>
    <tableColumn id="4" xr3:uid="{0C4D87F5-5C2B-466D-9A4E-1F3B3731B622}" name="Door ref/number" dataDxfId="98" dataCellStyle="Normal 2"/>
    <tableColumn id="5" xr3:uid="{C2DF3D45-E4A7-461C-9D39-335EDF5260F8}" name="Fire Rating" dataDxfId="97" dataCellStyle="Normal 2"/>
    <tableColumn id="6" xr3:uid="{2C999091-B956-44CC-822F-AB4EDFD7E332}" name="Instrument strip" dataDxfId="96" dataCellStyle="Normal 2"/>
    <tableColumn id="7" xr3:uid="{B064A130-78DC-431E-9521-58512D72A4DC}" name="Flipper colour" dataDxfId="95" dataCellStyle="Normal 2"/>
    <tableColumn id="8" xr3:uid="{3B94FCCB-CC65-47C5-8377-A8CC723E2C77}" name="Doorset layout" dataDxfId="94" dataCellStyle="Normal 2"/>
    <tableColumn id="64" xr3:uid="{3822204B-AB43-4164-BD78-7DB1A9CEA471}" name="Handing" dataDxfId="93" dataCellStyle="Normal 2"/>
    <tableColumn id="9" xr3:uid="{648CC17C-1403-4838-9C11-DCE9FE411B0C}" name="Lead door width (mm)" dataDxfId="92" dataCellStyle="Normal 2"/>
    <tableColumn id="10" xr3:uid="{6B663A8E-A3E3-4365-B5A0-635C3DC26C51}" name="Slave door width (mm)" dataDxfId="91" dataCellStyle="Normal 2"/>
    <tableColumn id="11" xr3:uid="{DC51496B-E561-4AB0-912D-42DE11D3FD11}" name="Door height (mm)" dataDxfId="90" dataCellStyle="Normal 2"/>
    <tableColumn id="12" xr3:uid="{A91C5037-F37B-4806-92A5-7C8F8E02DF77}" name="Door thickness (mm)" dataDxfId="89" dataCellStyle="Normal 2"/>
    <tableColumn id="13" xr3:uid="{811715EE-8154-491E-853B-04119F5D1B3C}" name="Aperture fire rating" dataDxfId="88" dataCellStyle="Normal 2"/>
    <tableColumn id="14" xr3:uid="{D5527189-CEBA-49D3-B4D4-411F61006300}" name="Aperture quantity" dataDxfId="87" dataCellStyle="Normal 2"/>
    <tableColumn id="16" xr3:uid="{61B44BE8-7015-4DA9-B8FC-8E3AED49F8A8}" name="Hinge type" dataDxfId="86" dataCellStyle="Normal 2"/>
    <tableColumn id="17" xr3:uid="{BFEB86BD-1D6F-4779-A2E0-6F771B7275F3}" name="Hinge quantity" dataDxfId="85" dataCellStyle="Normal 2"/>
    <tableColumn id="18" xr3:uid="{2B44A9FC-919B-42B5-8270-212A48A74DBF}" name="Ironmongery" dataDxfId="84" dataCellStyle="Normal 2"/>
    <tableColumn id="19" xr3:uid="{D0325A9D-6F8B-43AA-BA29-613A006ED5AD}" name="Flush bolt quantity " dataDxfId="83" dataCellStyle="Normal 2"/>
    <tableColumn id="20" xr3:uid="{64A84D9A-0E9B-44A9-8B8D-21722651638C}" name="Roller catch quantity" dataDxfId="82" dataCellStyle="Normal 2"/>
    <tableColumn id="21" xr3:uid="{BF743E01-BC3C-4C71-8C45-A44A4E19D021}" name="Frame timber" dataDxfId="81" dataCellStyle="Normal 2"/>
    <tableColumn id="22" xr3:uid="{85E42A7A-6DE8-4DC6-88A0-FECE51C842E1}" name="Frame thickness (mm)" dataDxfId="80" dataCellStyle="Normal 2"/>
    <tableColumn id="23" xr3:uid="{F5C26954-B720-489D-8F32-7EA10C8532B8}" name="Frame width (mm)" dataDxfId="79" dataCellStyle="Normal 2"/>
    <tableColumn id="24" xr3:uid="{02CB49B1-90B8-4CEC-9E34-7844CF63B008}" name="Lintol thickness (mm)" dataDxfId="78" dataCellStyle="Normal 2"/>
    <tableColumn id="25" xr3:uid="{08F24E03-6DF2-48DC-88E7-7EEF8460001D}" name="Stop timber" dataDxfId="77" dataCellStyle="Normal 2"/>
    <tableColumn id="26" xr3:uid="{73748A60-7FED-45DC-B4F3-0C5D10635A35}" name="Stop thickness (mm)" dataDxfId="76" dataCellStyle="Normal 2"/>
    <tableColumn id="27" xr3:uid="{92495BFC-5E5E-428F-B5DC-E22977F1228D}" name="Stop width (mm)" dataDxfId="75" dataCellStyle="Normal 2"/>
    <tableColumn id="28" xr3:uid="{41E3299C-E614-4A4C-BF04-DB83D466CF8F}" name="Undercut (mm)" dataDxfId="74" dataCellStyle="Normal 2"/>
    <tableColumn id="15" xr3:uid="{4DA4E20C-E8CD-4128-9E31-5343E60A84AD}" name="Include facings" dataDxfId="73" dataCellStyle="Normal 2"/>
    <tableColumn id="38" xr3:uid="{CE9DF7B3-E259-433F-8EE2-870DD96BAFD8}" name="Facing timber" dataDxfId="72" dataCellStyle="Normal 2"/>
    <tableColumn id="39" xr3:uid="{130FB667-CC1E-4063-AAE5-8999783296B1}" name="Facings width (mm)" dataDxfId="71" dataCellStyle="Normal 2"/>
    <tableColumn id="40" xr3:uid="{C212C7BC-E011-4BDE-8EF9-8CE19C37DC7C}" name="Facings depth (mm)" dataDxfId="70" dataCellStyle="Normal 2"/>
    <tableColumn id="53" xr3:uid="{AA3A7732-0599-41A9-9469-87DEB2005E18}" name="Base blocks timber" dataDxfId="69" dataCellStyle="Normal 2"/>
    <tableColumn id="54" xr3:uid="{99E2F268-6497-4453-BB53-CA7498EB1C54}" name="Base block width (mm)" dataDxfId="68" dataCellStyle="Normal 2"/>
    <tableColumn id="55" xr3:uid="{07E735BC-053B-4BA3-B976-58661EEB43C1}" name="Base block thickness (mm)" dataDxfId="67" dataCellStyle="Normal 2"/>
    <tableColumn id="56" xr3:uid="{00DDC031-77F6-4E6E-B630-DF2C6F62015B}" name="Base block height (mm)" dataDxfId="66" dataCellStyle="Normal 2"/>
    <tableColumn id="58" xr3:uid="{EC09E856-2FFB-4D2D-87FB-695D7DB56EDC}" name="Threshold timber" dataDxfId="65" dataCellStyle="Normal 2"/>
    <tableColumn id="59" xr3:uid="{5AF331AE-019F-406E-B557-AAB3DBD57A85}" name="Threshold thickness (mm)" dataDxfId="64" dataCellStyle="Normal 2"/>
    <tableColumn id="60" xr3:uid="{440F6002-C5D6-4D89-8806-CBA2507D6FB7}" name="Threshold width (mm)" dataDxfId="63" dataCellStyle="Normal 2"/>
    <tableColumn id="61" xr3:uid="{6C5F4C8F-327E-4782-A6C0-9F38838FED62}" name="Threshold length (mm)" dataDxfId="62" dataCellStyle="Normal 2"/>
    <tableColumn id="29" xr3:uid="{8EBAD418-4E2E-4DA4-8C81-54B0E36882F6}" name="Door state" dataDxfId="61" dataCellStyle="Normal 2"/>
    <tableColumn id="30" xr3:uid="{D3A5BDD4-08C1-4618-859B-898995181957}" name="Same as" dataDxfId="60" dataCellStyle="Normal 2"/>
    <tableColumn id="31" xr3:uid="{3ADABACE-D726-4053-87A6-950B75D46F2C}" name="Quantity" dataDxfId="59" dataCellStyle="Normal 2"/>
    <tableColumn id="36" xr3:uid="{F2F4BA8A-F7A9-4020-87CA-4E84285C7E6F}" name="Trench (mm)" dataDxfId="58" dataCellStyle="Normal 2"/>
    <tableColumn id="37" xr3:uid="{ABAC42E5-BFB5-4779-A129-431B029DE360}" name="Meeting style" dataDxfId="57" dataCellStyle="Normal 2"/>
    <tableColumn id="41" xr3:uid="{FBE20AA2-687F-4811-A06A-A553C940C672}" name="Leg (mm)" dataDxfId="56" dataCellStyle="Normal 2"/>
    <tableColumn id="42" xr3:uid="{10505334-555C-4851-8CEE-DC2337411FB1}" name="Lintol (mm)" dataDxfId="55" dataCellStyle="Normal 2"/>
    <tableColumn id="43" xr3:uid="{924C6EA6-9F27-498E-8512-2AC7CD4A3473}" name="Stop leg (mm)" dataDxfId="54" dataCellStyle="Normal 2"/>
    <tableColumn id="44" xr3:uid="{1CBEE59C-7A46-4747-B47B-E2588C7AF6DD}" name="Stop lintol (mm)" dataDxfId="53" dataCellStyle="Normal 2"/>
    <tableColumn id="49" xr3:uid="{AF5FA26B-8164-461A-BBEA-72843D9EDD9C}" name="Cutting length (mm)" dataDxfId="52" dataCellStyle="Normal 2"/>
    <tableColumn id="32" xr3:uid="{7A0E7F03-BD39-4D34-8997-1E0BCB2E9F27}" name="Facings leg hinge side (mm)_x000a_        " dataDxfId="51" dataCellStyle="Normal 2"/>
    <tableColumn id="45" xr3:uid="{D1EEF98D-C6B2-4248-A39B-0A8C64089A74}" name="Facings lintol hinge side (mm)" dataDxfId="5" dataCellStyle="Normal 2"/>
    <tableColumn id="35" xr3:uid="{BB2DA1A4-4B34-4FA0-9F36-CC8E3E465AE8}" name="Facings leg non-hinge side (mm)" dataDxfId="6" dataCellStyle="Normal 2"/>
    <tableColumn id="33" xr3:uid="{6E70D4DF-8264-4703-AEED-A93622187730}" name="Facings lintol non-hinge side (mm)" dataDxfId="7" dataCellStyle="Normal 2"/>
    <tableColumn id="34" xr3:uid="{30E0B8EF-072B-43AA-AEFB-471B867DD190}" name="Charge price per door" dataDxfId="5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9" dataDxfId="48">
  <autoFilter ref="A3:B19" xr:uid="{46B05878-3C26-48D2-BABD-E80EB00EAFDE}"/>
  <tableColumns count="2">
    <tableColumn id="1" xr3:uid="{C1DD83A2-653E-4627-8930-ACBCCE77789E}" name="Constant name" dataDxfId="47"/>
    <tableColumn id="2" xr3:uid="{A9145533-B66B-47C9-A95D-53EB03D79361}" name="Value"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5"/>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4" dataDxfId="43">
  <autoFilter ref="J3:L9" xr:uid="{17A7A251-CB23-4371-B0BB-8F9962D21228}"/>
  <tableColumns count="3">
    <tableColumn id="1" xr3:uid="{82F5BB6B-0EC7-4077-B16B-ACCD87098A8D}" name="Timber widths (mm)" dataDxfId="42"/>
    <tableColumn id="2" xr3:uid="{598FE3FC-6493-4228-B531-5F1504D3177B}" name="Min cut (mm)" dataDxfId="41"/>
    <tableColumn id="3" xr3:uid="{373993A9-4710-478C-9EE7-52600C4EE1CC}" name="Max cut (mm)" dataDxfId="4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9" dataDxfId="38">
  <autoFilter ref="N3:P6" xr:uid="{98B60C2B-9BAB-43DB-9D0B-2AF9E4EDFAAF}"/>
  <tableColumns count="3">
    <tableColumn id="1" xr3:uid="{33DFDE00-0307-4FA5-8852-A2E11B18FD2D}" name="Timber thickness (mm)" dataDxfId="37"/>
    <tableColumn id="2" xr3:uid="{6847C624-DECB-4924-BBC3-FCCE4414230F}" name="Min cut (mm)" dataDxfId="36"/>
    <tableColumn id="3" xr3:uid="{B4507771-0E50-4655-A977-CCFE84522E91}" name="Max cut (mm)"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4" dataDxfId="33">
  <autoFilter ref="C3:C6" xr:uid="{0902FF45-95D7-4CB3-B877-36956C4D8363}"/>
  <tableColumns count="1">
    <tableColumn id="1" xr3:uid="{50D2381B-209A-4F94-BAC9-AD26CCC2B599}" name="Fire rating"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1" dataDxfId="30" tableBorderDxfId="29">
  <autoFilter ref="E3:E11" xr:uid="{00B1724C-3B19-4B0D-8442-AA99743F92FF}"/>
  <tableColumns count="1">
    <tableColumn id="1" xr3:uid="{C9F49D4B-53E2-488D-9EB3-647AEE3F192C}" name="Instrument strip"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7" dataDxfId="26">
  <autoFilter ref="I3:I5" xr:uid="{E68C8121-B1C7-4F44-88A0-4760005BA04B}"/>
  <tableColumns count="1">
    <tableColumn id="1" xr3:uid="{EF3492D1-961F-4120-9E07-95AC7765D076}" name="Doorset Layout" dataDxfId="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4" dataDxfId="23">
  <autoFilter ref="A3:A6" xr:uid="{46B05878-3C26-48D2-BABD-E80EB00EAFDE}"/>
  <tableColumns count="1">
    <tableColumn id="1" xr3:uid="{1A4F6AEC-2F7E-4A56-B69B-4522423F94AB}" name="Door spec" dataDxfId="2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1" dataDxfId="20" tableBorderDxfId="19">
  <autoFilter ref="G3:G6" xr:uid="{4748AB34-0A5E-4AAC-837B-1180BBF3B96F}"/>
  <tableColumns count="1">
    <tableColumn id="1" xr3:uid="{56FB0A26-AE6B-450B-ADE8-560BDC50B014}" name="Flipper colour"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7">
  <autoFilter ref="M3:M14" xr:uid="{D0000841-D9B1-4F52-8B4F-5D8B780DC3CC}"/>
  <tableColumns count="1">
    <tableColumn id="1" xr3:uid="{2AD5D4B7-75C8-4A37-8B37-4764C7662513}" name="Aperture quantity" dataDxfId="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15">
  <autoFilter ref="Q3:Q12" xr:uid="{16BC64D3-E8F0-40DB-BC03-23BC06B38158}"/>
  <tableColumns count="1">
    <tableColumn id="1" xr3:uid="{8FC30FDF-F578-4F23-B254-BCD94615C606}" name="Hinge quantity" dataDxfId="1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3">
  <autoFilter ref="U3:U14" xr:uid="{5186BBEE-A296-4090-A40C-CAEE5313AC17}"/>
  <tableColumns count="1">
    <tableColumn id="1" xr3:uid="{3B933C82-CABA-418F-A60A-5DDB1C654177}" name="Flush bolt quantity" dataDxfId="1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1">
  <autoFilter ref="W3:W14" xr:uid="{8F440D9B-3CA6-4D3E-9DAB-600BAB5F6854}"/>
  <tableColumns count="1">
    <tableColumn id="1" xr3:uid="{C73BC335-20CE-4047-AC9D-1CC97D9AEAB5}" name="Roller catch quantity" dataDxfId="1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9">
  <autoFilter ref="Y3:Y10" xr:uid="{EFB736B9-D117-475E-8752-3686B271059F}"/>
  <tableColumns count="1">
    <tableColumn id="1" xr3:uid="{16B15BCE-3840-43C0-8270-35D72856772F}" name="Timber"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3" activePane="bottomRight" state="frozen"/>
      <selection pane="topRight" activeCell="F1" sqref="F1"/>
      <selection pane="bottomLeft" activeCell="A2" sqref="A2"/>
      <selection pane="bottomRight" activeCell="B13" sqref="B1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0"/>
      <c r="E40" s="52"/>
      <c r="F40" s="30"/>
    </row>
    <row r="41" spans="1:9" x14ac:dyDescent="0.2">
      <c r="C41" s="28"/>
      <c r="D41" s="290"/>
      <c r="E41" s="52"/>
      <c r="F41" s="30"/>
    </row>
    <row r="42" spans="1:9" x14ac:dyDescent="0.2">
      <c r="C42" s="28"/>
      <c r="D42" s="290"/>
      <c r="E42" s="52"/>
      <c r="F42" s="30"/>
    </row>
    <row r="43" spans="1:9" x14ac:dyDescent="0.2">
      <c r="C43" s="28"/>
      <c r="D43" s="290"/>
      <c r="E43" s="52"/>
      <c r="F43" s="30"/>
    </row>
    <row r="44" spans="1:9" x14ac:dyDescent="0.2">
      <c r="C44" s="28"/>
      <c r="D44" s="290"/>
      <c r="E44" s="52"/>
      <c r="F44" s="30"/>
    </row>
    <row r="45" spans="1:9" x14ac:dyDescent="0.2">
      <c r="A45" s="20"/>
      <c r="B45" s="20"/>
      <c r="C45" s="28"/>
      <c r="D45" s="290"/>
      <c r="E45" s="52"/>
      <c r="F45" s="30"/>
    </row>
    <row r="46" spans="1:9" x14ac:dyDescent="0.2">
      <c r="A46" s="20"/>
      <c r="B46" s="20"/>
      <c r="C46" s="28"/>
      <c r="D46" s="290"/>
      <c r="E46" s="52"/>
      <c r="F46" s="30"/>
    </row>
    <row r="47" spans="1:9" x14ac:dyDescent="0.2">
      <c r="A47" s="20"/>
      <c r="B47" s="20"/>
      <c r="C47" s="28"/>
      <c r="D47" s="290"/>
      <c r="E47" s="52"/>
      <c r="F47" s="30"/>
    </row>
    <row r="48" spans="1:9" x14ac:dyDescent="0.2">
      <c r="A48" s="20"/>
      <c r="B48" s="20"/>
      <c r="C48" s="28"/>
      <c r="D48" s="290"/>
      <c r="E48" s="52"/>
      <c r="F48" s="30"/>
    </row>
    <row r="49" spans="1:6" x14ac:dyDescent="0.2">
      <c r="A49" s="20"/>
      <c r="B49" s="20"/>
      <c r="C49" s="28"/>
      <c r="D49" s="290"/>
      <c r="E49" s="52"/>
      <c r="F49" s="30"/>
    </row>
    <row r="50" spans="1:6" x14ac:dyDescent="0.2">
      <c r="A50" s="20"/>
      <c r="B50" s="20"/>
      <c r="C50" s="28"/>
      <c r="D50" s="290"/>
      <c r="E50" s="52"/>
      <c r="F50" s="30"/>
    </row>
    <row r="51" spans="1:6" x14ac:dyDescent="0.2">
      <c r="A51" s="20"/>
      <c r="B51" s="20"/>
      <c r="C51" s="28"/>
      <c r="D51" s="290"/>
      <c r="E51" s="52"/>
      <c r="F51" s="30"/>
    </row>
    <row r="52" spans="1:6" x14ac:dyDescent="0.2">
      <c r="A52" s="20"/>
      <c r="B52" s="20"/>
      <c r="C52" s="28"/>
      <c r="D52" s="290"/>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0"/>
      <c r="E55" s="52"/>
      <c r="F55" s="30"/>
    </row>
    <row r="56" spans="1:6" ht="15.75" x14ac:dyDescent="0.25">
      <c r="A56" s="25"/>
      <c r="B56" s="20"/>
      <c r="C56" s="28"/>
      <c r="D56" s="290"/>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412"/>
  <sheetViews>
    <sheetView showGridLines="0" topLeftCell="AV1" zoomScale="80" zoomScaleNormal="80" workbookViewId="0">
      <selection activeCell="BC4" sqref="BC4"/>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306" t="s">
        <v>466</v>
      </c>
      <c r="BB3" s="306" t="s">
        <v>467</v>
      </c>
      <c r="BC3" s="306" t="s">
        <v>468</v>
      </c>
      <c r="BD3" s="164" t="s">
        <v>406</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1</v>
      </c>
      <c r="B4" s="247" t="s">
        <v>421</v>
      </c>
      <c r="C4" s="175" t="s">
        <v>156</v>
      </c>
      <c r="D4" s="175" t="s">
        <v>350</v>
      </c>
      <c r="E4" s="175" t="s">
        <v>420</v>
      </c>
      <c r="F4" s="248" t="s">
        <v>164</v>
      </c>
      <c r="G4" s="175" t="s">
        <v>162</v>
      </c>
      <c r="H4" s="175" t="s">
        <v>170</v>
      </c>
      <c r="I4" s="175" t="s">
        <v>98</v>
      </c>
      <c r="J4" s="175" t="s">
        <v>126</v>
      </c>
      <c r="K4" s="175">
        <v>400</v>
      </c>
      <c r="L4" s="175">
        <v>500</v>
      </c>
      <c r="M4" s="175">
        <v>1500</v>
      </c>
      <c r="N4" s="175">
        <v>27</v>
      </c>
      <c r="O4" s="175" t="s">
        <v>93</v>
      </c>
      <c r="P4" s="249">
        <v>2</v>
      </c>
      <c r="Q4" s="250" t="s">
        <v>174</v>
      </c>
      <c r="R4" s="249">
        <v>3</v>
      </c>
      <c r="S4" s="175" t="s">
        <v>103</v>
      </c>
      <c r="T4" s="175">
        <v>1</v>
      </c>
      <c r="U4" s="175">
        <v>2</v>
      </c>
      <c r="V4" s="175" t="s">
        <v>186</v>
      </c>
      <c r="W4" s="175">
        <v>7</v>
      </c>
      <c r="X4" s="175">
        <v>52</v>
      </c>
      <c r="Y4" s="175"/>
      <c r="Z4" s="251" t="s">
        <v>108</v>
      </c>
      <c r="AA4" s="249">
        <v>26</v>
      </c>
      <c r="AB4" s="249">
        <v>54</v>
      </c>
      <c r="AC4" s="175">
        <v>5</v>
      </c>
      <c r="AD4" s="175" t="b">
        <v>0</v>
      </c>
      <c r="AE4" s="175"/>
      <c r="AF4" s="175"/>
      <c r="AG4" s="175"/>
      <c r="AH4" s="175"/>
      <c r="AI4" s="175"/>
      <c r="AJ4" s="175"/>
      <c r="AK4" s="175"/>
      <c r="AL4" s="175"/>
      <c r="AM4" s="175"/>
      <c r="AN4" s="175"/>
      <c r="AO4" s="175"/>
      <c r="AP4" s="175" t="s">
        <v>386</v>
      </c>
      <c r="AQ4" s="175">
        <v>0</v>
      </c>
      <c r="AR4" s="175">
        <v>1</v>
      </c>
      <c r="AS4" s="175">
        <v>12</v>
      </c>
      <c r="AT4" s="175"/>
      <c r="AU4" s="175">
        <v>1513</v>
      </c>
      <c r="AV4" s="175">
        <v>915</v>
      </c>
      <c r="AW4" s="175">
        <v>1482</v>
      </c>
      <c r="AX4" s="175">
        <v>901</v>
      </c>
      <c r="AY4" s="175">
        <v>915</v>
      </c>
      <c r="AZ4" s="175"/>
      <c r="BA4" s="175"/>
      <c r="BB4" s="175"/>
      <c r="BC4" s="175"/>
      <c r="BD4" s="175"/>
    </row>
    <row r="5" spans="1:81" x14ac:dyDescent="0.2">
      <c r="A5" s="246">
        <v>2</v>
      </c>
      <c r="B5" s="247"/>
      <c r="C5" s="175"/>
      <c r="D5" s="175"/>
      <c r="E5" s="175"/>
      <c r="F5" s="248"/>
      <c r="G5" s="175"/>
      <c r="H5" s="175"/>
      <c r="I5" s="175"/>
      <c r="J5" s="175"/>
      <c r="K5" s="175"/>
      <c r="L5" s="175"/>
      <c r="M5" s="175"/>
      <c r="N5" s="175"/>
      <c r="O5" s="175"/>
      <c r="P5" s="249"/>
      <c r="Q5" s="250"/>
      <c r="R5" s="249"/>
      <c r="S5" s="175"/>
      <c r="T5" s="175"/>
      <c r="U5" s="175"/>
      <c r="V5" s="175"/>
      <c r="W5" s="175"/>
      <c r="X5" s="175"/>
      <c r="Y5" s="175"/>
      <c r="Z5" s="251"/>
      <c r="AA5" s="249"/>
      <c r="AB5" s="249"/>
      <c r="AC5" s="175"/>
      <c r="AD5" s="175"/>
      <c r="AE5" s="175"/>
      <c r="AF5" s="175"/>
      <c r="AG5" s="175"/>
      <c r="AH5" s="175"/>
      <c r="AI5" s="175"/>
      <c r="AJ5" s="175"/>
      <c r="AK5" s="175"/>
      <c r="AL5" s="175"/>
      <c r="AM5" s="175"/>
      <c r="AN5" s="175"/>
      <c r="AO5" s="175"/>
      <c r="AP5" s="175" t="s">
        <v>386</v>
      </c>
      <c r="AQ5" s="175">
        <v>0</v>
      </c>
      <c r="AR5" s="175">
        <v>1</v>
      </c>
      <c r="AS5" s="175"/>
      <c r="AT5" s="175"/>
      <c r="AU5" s="175"/>
      <c r="AV5" s="175"/>
      <c r="AW5" s="175"/>
      <c r="AX5" s="175"/>
      <c r="AY5" s="175"/>
      <c r="AZ5" s="175"/>
      <c r="BA5" s="175"/>
      <c r="BB5" s="175"/>
      <c r="BC5" s="175"/>
      <c r="BD5" s="175"/>
    </row>
    <row r="6" spans="1:81" x14ac:dyDescent="0.2">
      <c r="A6" s="246">
        <v>3</v>
      </c>
      <c r="B6" s="247" t="s">
        <v>421</v>
      </c>
      <c r="C6" s="175" t="s">
        <v>156</v>
      </c>
      <c r="D6" s="175" t="s">
        <v>239</v>
      </c>
      <c r="E6" s="175" t="s">
        <v>422</v>
      </c>
      <c r="F6" s="248" t="s">
        <v>164</v>
      </c>
      <c r="G6" s="175" t="s">
        <v>162</v>
      </c>
      <c r="H6" s="175" t="s">
        <v>170</v>
      </c>
      <c r="I6" s="175" t="s">
        <v>98</v>
      </c>
      <c r="J6" s="175" t="s">
        <v>125</v>
      </c>
      <c r="K6" s="175">
        <v>888</v>
      </c>
      <c r="L6" s="175">
        <v>500</v>
      </c>
      <c r="M6" s="175">
        <v>1500</v>
      </c>
      <c r="N6" s="175">
        <v>27</v>
      </c>
      <c r="O6" s="175" t="s">
        <v>93</v>
      </c>
      <c r="P6" s="249">
        <v>2</v>
      </c>
      <c r="Q6" s="250" t="s">
        <v>174</v>
      </c>
      <c r="R6" s="249">
        <v>3</v>
      </c>
      <c r="S6" s="175" t="s">
        <v>103</v>
      </c>
      <c r="T6" s="175">
        <v>1</v>
      </c>
      <c r="U6" s="175">
        <v>2</v>
      </c>
      <c r="V6" s="175" t="s">
        <v>187</v>
      </c>
      <c r="W6" s="175">
        <v>9</v>
      </c>
      <c r="X6" s="175">
        <v>53</v>
      </c>
      <c r="Y6" s="175">
        <v>25</v>
      </c>
      <c r="Z6" s="251" t="s">
        <v>108</v>
      </c>
      <c r="AA6" s="249">
        <v>26</v>
      </c>
      <c r="AB6" s="249">
        <v>55</v>
      </c>
      <c r="AC6" s="175">
        <v>5</v>
      </c>
      <c r="AD6" s="175" t="b">
        <v>0</v>
      </c>
      <c r="AE6" s="175"/>
      <c r="AF6" s="175"/>
      <c r="AG6" s="175"/>
      <c r="AH6" s="175"/>
      <c r="AI6" s="175"/>
      <c r="AJ6" s="175"/>
      <c r="AK6" s="175"/>
      <c r="AL6" s="175"/>
      <c r="AM6" s="175"/>
      <c r="AN6" s="175"/>
      <c r="AO6" s="175"/>
      <c r="AP6" s="175" t="s">
        <v>336</v>
      </c>
      <c r="AQ6" s="175">
        <v>0</v>
      </c>
      <c r="AR6" s="175">
        <v>1</v>
      </c>
      <c r="AS6" s="175">
        <v>5</v>
      </c>
      <c r="AT6" s="175"/>
      <c r="AU6" s="175">
        <v>1513</v>
      </c>
      <c r="AV6" s="175">
        <v>1403</v>
      </c>
      <c r="AW6" s="175">
        <v>1482</v>
      </c>
      <c r="AX6" s="175">
        <v>1385</v>
      </c>
      <c r="AY6" s="175">
        <v>1403</v>
      </c>
      <c r="AZ6" s="175"/>
      <c r="BA6" s="175"/>
      <c r="BB6" s="175"/>
      <c r="BC6" s="175"/>
      <c r="BD6" s="175"/>
    </row>
    <row r="7" spans="1:81" x14ac:dyDescent="0.2">
      <c r="A7" s="246">
        <v>4</v>
      </c>
      <c r="B7" s="247" t="s">
        <v>421</v>
      </c>
      <c r="C7" s="175" t="s">
        <v>156</v>
      </c>
      <c r="D7" s="175" t="s">
        <v>387</v>
      </c>
      <c r="E7" s="175" t="s">
        <v>423</v>
      </c>
      <c r="F7" s="248" t="s">
        <v>164</v>
      </c>
      <c r="G7" s="175" t="s">
        <v>162</v>
      </c>
      <c r="H7" s="175" t="s">
        <v>170</v>
      </c>
      <c r="I7" s="175" t="s">
        <v>98</v>
      </c>
      <c r="J7" s="175" t="s">
        <v>125</v>
      </c>
      <c r="K7" s="175">
        <v>444</v>
      </c>
      <c r="L7" s="175">
        <v>500</v>
      </c>
      <c r="M7" s="175">
        <v>1800</v>
      </c>
      <c r="N7" s="175">
        <v>27</v>
      </c>
      <c r="O7" s="175" t="s">
        <v>93</v>
      </c>
      <c r="P7" s="249">
        <v>2</v>
      </c>
      <c r="Q7" s="250" t="s">
        <v>174</v>
      </c>
      <c r="R7" s="249">
        <v>3</v>
      </c>
      <c r="S7" s="175" t="s">
        <v>103</v>
      </c>
      <c r="T7" s="175">
        <v>1</v>
      </c>
      <c r="U7" s="175">
        <v>2</v>
      </c>
      <c r="V7" s="175" t="s">
        <v>187</v>
      </c>
      <c r="W7" s="175">
        <v>8</v>
      </c>
      <c r="X7" s="175">
        <v>54</v>
      </c>
      <c r="Y7" s="175">
        <v>25</v>
      </c>
      <c r="Z7" s="251" t="s">
        <v>108</v>
      </c>
      <c r="AA7" s="249">
        <v>26</v>
      </c>
      <c r="AB7" s="249">
        <v>57</v>
      </c>
      <c r="AC7" s="175">
        <v>5</v>
      </c>
      <c r="AD7" s="175" t="b">
        <v>0</v>
      </c>
      <c r="AE7" s="175"/>
      <c r="AF7" s="175"/>
      <c r="AG7" s="175"/>
      <c r="AH7" s="175"/>
      <c r="AI7" s="175"/>
      <c r="AJ7" s="175"/>
      <c r="AK7" s="175"/>
      <c r="AL7" s="175"/>
      <c r="AM7" s="175"/>
      <c r="AN7" s="175"/>
      <c r="AO7" s="175"/>
      <c r="AP7" s="175" t="s">
        <v>336</v>
      </c>
      <c r="AQ7" s="175">
        <v>0</v>
      </c>
      <c r="AR7" s="175">
        <v>1</v>
      </c>
      <c r="AS7" s="175">
        <v>5</v>
      </c>
      <c r="AT7" s="175"/>
      <c r="AU7" s="175">
        <v>1813</v>
      </c>
      <c r="AV7" s="175">
        <v>959</v>
      </c>
      <c r="AW7" s="175">
        <v>1782</v>
      </c>
      <c r="AX7" s="175">
        <v>943</v>
      </c>
      <c r="AY7" s="175">
        <v>959</v>
      </c>
      <c r="AZ7" s="175"/>
      <c r="BA7" s="175"/>
      <c r="BB7" s="175"/>
      <c r="BC7" s="175"/>
      <c r="BD7" s="175"/>
    </row>
    <row r="8" spans="1:81" x14ac:dyDescent="0.2">
      <c r="A8" s="246">
        <v>5</v>
      </c>
      <c r="B8" s="247" t="s">
        <v>421</v>
      </c>
      <c r="C8" s="175" t="s">
        <v>156</v>
      </c>
      <c r="D8" s="175" t="s">
        <v>407</v>
      </c>
      <c r="E8" s="175" t="s">
        <v>424</v>
      </c>
      <c r="F8" s="248" t="s">
        <v>164</v>
      </c>
      <c r="G8" s="175" t="s">
        <v>162</v>
      </c>
      <c r="H8" s="175" t="s">
        <v>170</v>
      </c>
      <c r="I8" s="175" t="s">
        <v>98</v>
      </c>
      <c r="J8" s="175" t="s">
        <v>125</v>
      </c>
      <c r="K8" s="175">
        <v>7676</v>
      </c>
      <c r="L8" s="175">
        <v>500</v>
      </c>
      <c r="M8" s="175">
        <v>888</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59</v>
      </c>
      <c r="AC8" s="175">
        <v>5</v>
      </c>
      <c r="AD8" s="175" t="b">
        <v>0</v>
      </c>
      <c r="AE8" s="175"/>
      <c r="AF8" s="175"/>
      <c r="AG8" s="175"/>
      <c r="AH8" s="175"/>
      <c r="AI8" s="175"/>
      <c r="AJ8" s="175"/>
      <c r="AK8" s="175"/>
      <c r="AL8" s="175"/>
      <c r="AM8" s="175"/>
      <c r="AN8" s="175"/>
      <c r="AO8" s="175"/>
      <c r="AP8" s="175" t="s">
        <v>386</v>
      </c>
      <c r="AQ8" s="175">
        <v>0</v>
      </c>
      <c r="AR8" s="175">
        <v>1</v>
      </c>
      <c r="AS8" s="175">
        <v>5</v>
      </c>
      <c r="AT8" s="175"/>
      <c r="AU8" s="175">
        <v>1913</v>
      </c>
      <c r="AV8" s="175">
        <v>815</v>
      </c>
      <c r="AW8" s="175">
        <v>1882</v>
      </c>
      <c r="AX8" s="175">
        <v>799</v>
      </c>
      <c r="AY8" s="175">
        <v>815</v>
      </c>
      <c r="AZ8" s="175"/>
      <c r="BA8" s="175"/>
      <c r="BB8" s="175"/>
      <c r="BC8" s="175"/>
      <c r="BD8" s="175"/>
    </row>
    <row r="9" spans="1:81" x14ac:dyDescent="0.2">
      <c r="A9" s="246">
        <v>6</v>
      </c>
      <c r="B9" s="247"/>
      <c r="C9" s="175"/>
      <c r="D9" s="175"/>
      <c r="E9" s="175"/>
      <c r="F9" s="248"/>
      <c r="G9" s="175"/>
      <c r="H9" s="175"/>
      <c r="I9" s="175"/>
      <c r="J9" s="175"/>
      <c r="K9" s="175"/>
      <c r="L9" s="175"/>
      <c r="M9" s="175"/>
      <c r="N9" s="175"/>
      <c r="O9" s="175"/>
      <c r="P9" s="249"/>
      <c r="Q9" s="250"/>
      <c r="R9" s="249"/>
      <c r="S9" s="175"/>
      <c r="T9" s="175"/>
      <c r="U9" s="175"/>
      <c r="V9" s="175"/>
      <c r="W9" s="175"/>
      <c r="X9" s="175"/>
      <c r="Y9" s="175"/>
      <c r="Z9" s="251"/>
      <c r="AA9" s="249"/>
      <c r="AB9" s="249"/>
      <c r="AC9" s="175"/>
      <c r="AD9" s="175"/>
      <c r="AE9" s="175"/>
      <c r="AF9" s="175"/>
      <c r="AG9" s="175"/>
      <c r="AH9" s="175"/>
      <c r="AI9" s="175"/>
      <c r="AJ9" s="175"/>
      <c r="AK9" s="175"/>
      <c r="AL9" s="175"/>
      <c r="AM9" s="175"/>
      <c r="AN9" s="175"/>
      <c r="AO9" s="175"/>
      <c r="AP9" s="175" t="s">
        <v>386</v>
      </c>
      <c r="AQ9" s="175">
        <v>0</v>
      </c>
      <c r="AR9" s="175">
        <v>1</v>
      </c>
      <c r="AS9" s="175"/>
      <c r="AT9" s="175"/>
      <c r="AU9" s="175"/>
      <c r="AV9" s="175"/>
      <c r="AW9" s="175"/>
      <c r="AX9" s="175"/>
      <c r="AY9" s="175"/>
      <c r="AZ9" s="175"/>
      <c r="BA9" s="175"/>
      <c r="BB9" s="175"/>
      <c r="BC9" s="175"/>
      <c r="BD9" s="175"/>
    </row>
    <row r="10" spans="1:81" x14ac:dyDescent="0.2">
      <c r="A10" s="246">
        <v>7</v>
      </c>
      <c r="B10" s="247"/>
      <c r="C10" s="175"/>
      <c r="D10" s="175"/>
      <c r="E10" s="175"/>
      <c r="F10" s="248"/>
      <c r="G10" s="175"/>
      <c r="H10" s="175"/>
      <c r="I10" s="175"/>
      <c r="J10" s="175"/>
      <c r="K10" s="175"/>
      <c r="L10" s="175"/>
      <c r="M10" s="175"/>
      <c r="N10" s="175"/>
      <c r="O10" s="175"/>
      <c r="P10" s="249"/>
      <c r="Q10" s="250"/>
      <c r="R10" s="249"/>
      <c r="S10" s="175"/>
      <c r="T10" s="175"/>
      <c r="U10" s="175"/>
      <c r="V10" s="175"/>
      <c r="W10" s="175"/>
      <c r="X10" s="175"/>
      <c r="Y10" s="175"/>
      <c r="Z10" s="251"/>
      <c r="AA10" s="249"/>
      <c r="AB10" s="249"/>
      <c r="AC10" s="175"/>
      <c r="AD10" s="175"/>
      <c r="AE10" s="175"/>
      <c r="AF10" s="175"/>
      <c r="AG10" s="175"/>
      <c r="AH10" s="175"/>
      <c r="AI10" s="175"/>
      <c r="AJ10" s="175"/>
      <c r="AK10" s="175"/>
      <c r="AL10" s="175"/>
      <c r="AM10" s="175"/>
      <c r="AN10" s="175"/>
      <c r="AO10" s="175"/>
      <c r="AP10" s="175" t="s">
        <v>386</v>
      </c>
      <c r="AQ10" s="175">
        <v>0</v>
      </c>
      <c r="AR10" s="175">
        <v>1</v>
      </c>
      <c r="AS10" s="175">
        <v>12</v>
      </c>
      <c r="AT10" s="175"/>
      <c r="AU10" s="175"/>
      <c r="AV10" s="175"/>
      <c r="AW10" s="175"/>
      <c r="AX10" s="175"/>
      <c r="AY10" s="175"/>
      <c r="AZ10" s="175"/>
      <c r="BA10" s="175"/>
      <c r="BB10" s="175"/>
      <c r="BC10" s="175"/>
      <c r="BD10" s="175"/>
    </row>
    <row r="11" spans="1:81" x14ac:dyDescent="0.2">
      <c r="A11" s="246">
        <v>9</v>
      </c>
      <c r="B11" s="247"/>
      <c r="C11" s="175"/>
      <c r="D11" s="175"/>
      <c r="E11" s="175"/>
      <c r="F11" s="248"/>
      <c r="G11" s="175"/>
      <c r="H11" s="175"/>
      <c r="I11" s="175"/>
      <c r="J11" s="175"/>
      <c r="K11" s="175"/>
      <c r="L11" s="175"/>
      <c r="M11" s="175"/>
      <c r="N11" s="175"/>
      <c r="O11" s="175"/>
      <c r="P11" s="249"/>
      <c r="Q11" s="250"/>
      <c r="R11" s="249"/>
      <c r="S11" s="175"/>
      <c r="T11" s="175"/>
      <c r="U11" s="175"/>
      <c r="V11" s="175"/>
      <c r="W11" s="175"/>
      <c r="X11" s="175"/>
      <c r="Y11" s="175"/>
      <c r="Z11" s="251"/>
      <c r="AA11" s="249"/>
      <c r="AB11" s="249"/>
      <c r="AC11" s="175"/>
      <c r="AD11" s="175"/>
      <c r="AE11" s="175"/>
      <c r="AF11" s="175"/>
      <c r="AG11" s="175"/>
      <c r="AH11" s="175"/>
      <c r="AI11" s="175"/>
      <c r="AJ11" s="175"/>
      <c r="AK11" s="175"/>
      <c r="AL11" s="175"/>
      <c r="AM11" s="175"/>
      <c r="AN11" s="175"/>
      <c r="AO11" s="175"/>
      <c r="AP11" s="175" t="s">
        <v>386</v>
      </c>
      <c r="AQ11" s="175">
        <v>0</v>
      </c>
      <c r="AR11" s="175">
        <v>1</v>
      </c>
      <c r="AS11" s="175"/>
      <c r="AT11" s="175"/>
      <c r="AU11" s="175"/>
      <c r="AV11" s="175"/>
      <c r="AW11" s="175"/>
      <c r="AX11" s="175"/>
      <c r="AY11" s="175"/>
      <c r="AZ11" s="175"/>
      <c r="BA11" s="175"/>
      <c r="BB11" s="175"/>
      <c r="BC11" s="175"/>
      <c r="BD11" s="175"/>
    </row>
    <row r="12" spans="1:81" x14ac:dyDescent="0.2">
      <c r="A12" s="246">
        <v>10</v>
      </c>
      <c r="B12" s="247"/>
      <c r="C12" s="175"/>
      <c r="D12" s="175"/>
      <c r="E12" s="175"/>
      <c r="F12" s="248"/>
      <c r="G12" s="175"/>
      <c r="H12" s="175"/>
      <c r="I12" s="175"/>
      <c r="J12" s="175"/>
      <c r="K12" s="175"/>
      <c r="L12" s="175"/>
      <c r="M12" s="175"/>
      <c r="N12" s="175"/>
      <c r="O12" s="175"/>
      <c r="P12" s="249"/>
      <c r="Q12" s="250"/>
      <c r="R12" s="249"/>
      <c r="S12" s="175"/>
      <c r="T12" s="175"/>
      <c r="U12" s="175"/>
      <c r="V12" s="175"/>
      <c r="W12" s="175"/>
      <c r="X12" s="175"/>
      <c r="Y12" s="175"/>
      <c r="Z12" s="251"/>
      <c r="AA12" s="249"/>
      <c r="AB12" s="249"/>
      <c r="AC12" s="175"/>
      <c r="AD12" s="175"/>
      <c r="AE12" s="175"/>
      <c r="AF12" s="175"/>
      <c r="AG12" s="175"/>
      <c r="AH12" s="175"/>
      <c r="AI12" s="175"/>
      <c r="AJ12" s="175"/>
      <c r="AK12" s="175"/>
      <c r="AL12" s="175"/>
      <c r="AM12" s="175"/>
      <c r="AN12" s="175"/>
      <c r="AO12" s="175"/>
      <c r="AP12" s="175" t="s">
        <v>386</v>
      </c>
      <c r="AQ12" s="175">
        <v>0</v>
      </c>
      <c r="AR12" s="175">
        <v>1</v>
      </c>
      <c r="AS12" s="175"/>
      <c r="AT12" s="175"/>
      <c r="AU12" s="175"/>
      <c r="AV12" s="175"/>
      <c r="AW12" s="175"/>
      <c r="AX12" s="175"/>
      <c r="AY12" s="175"/>
      <c r="AZ12" s="175"/>
      <c r="BA12" s="175"/>
      <c r="BB12" s="175"/>
      <c r="BC12" s="175"/>
      <c r="BD12" s="175"/>
    </row>
    <row r="13" spans="1:81" x14ac:dyDescent="0.2">
      <c r="A13" s="246">
        <v>11</v>
      </c>
      <c r="B13" s="247"/>
      <c r="C13" s="175"/>
      <c r="D13" s="175"/>
      <c r="E13" s="175"/>
      <c r="F13" s="248"/>
      <c r="G13" s="175"/>
      <c r="H13" s="175"/>
      <c r="I13" s="175"/>
      <c r="J13" s="175"/>
      <c r="K13" s="175"/>
      <c r="L13" s="175"/>
      <c r="M13" s="175"/>
      <c r="N13" s="175"/>
      <c r="O13" s="175"/>
      <c r="P13" s="249"/>
      <c r="Q13" s="250"/>
      <c r="R13" s="249"/>
      <c r="S13" s="175"/>
      <c r="T13" s="175"/>
      <c r="U13" s="175"/>
      <c r="V13" s="175"/>
      <c r="W13" s="175"/>
      <c r="X13" s="175"/>
      <c r="Y13" s="175"/>
      <c r="Z13" s="251"/>
      <c r="AA13" s="249"/>
      <c r="AB13" s="249"/>
      <c r="AC13" s="175"/>
      <c r="AD13" s="175"/>
      <c r="AE13" s="175"/>
      <c r="AF13" s="175"/>
      <c r="AG13" s="175"/>
      <c r="AH13" s="175"/>
      <c r="AI13" s="175"/>
      <c r="AJ13" s="175"/>
      <c r="AK13" s="175"/>
      <c r="AL13" s="175"/>
      <c r="AM13" s="175"/>
      <c r="AN13" s="175"/>
      <c r="AO13" s="175"/>
      <c r="AP13" s="175" t="s">
        <v>386</v>
      </c>
      <c r="AQ13" s="175">
        <v>0</v>
      </c>
      <c r="AR13" s="175">
        <v>1</v>
      </c>
      <c r="AS13" s="175"/>
      <c r="AT13" s="175"/>
      <c r="AU13" s="175"/>
      <c r="AV13" s="175"/>
      <c r="AW13" s="175"/>
      <c r="AX13" s="175"/>
      <c r="AY13" s="175"/>
      <c r="AZ13" s="175"/>
      <c r="BA13" s="175"/>
      <c r="BB13" s="175"/>
      <c r="BC13" s="175"/>
      <c r="BD13" s="175"/>
    </row>
    <row r="14" spans="1:81" x14ac:dyDescent="0.2">
      <c r="A14" s="246">
        <v>12</v>
      </c>
      <c r="B14" s="247"/>
      <c r="C14" s="175"/>
      <c r="D14" s="175"/>
      <c r="E14" s="175"/>
      <c r="F14" s="248"/>
      <c r="G14" s="175"/>
      <c r="H14" s="175"/>
      <c r="I14" s="175"/>
      <c r="J14" s="175"/>
      <c r="K14" s="175"/>
      <c r="L14" s="175"/>
      <c r="M14" s="175"/>
      <c r="N14" s="175"/>
      <c r="O14" s="175"/>
      <c r="P14" s="249"/>
      <c r="Q14" s="250"/>
      <c r="R14" s="249"/>
      <c r="S14" s="175"/>
      <c r="T14" s="175"/>
      <c r="U14" s="175"/>
      <c r="V14" s="175"/>
      <c r="W14" s="175"/>
      <c r="X14" s="175"/>
      <c r="Y14" s="175"/>
      <c r="Z14" s="251"/>
      <c r="AA14" s="249"/>
      <c r="AB14" s="249"/>
      <c r="AC14" s="175"/>
      <c r="AD14" s="175"/>
      <c r="AE14" s="175"/>
      <c r="AF14" s="175"/>
      <c r="AG14" s="175"/>
      <c r="AH14" s="175"/>
      <c r="AI14" s="175"/>
      <c r="AJ14" s="175"/>
      <c r="AK14" s="175"/>
      <c r="AL14" s="175"/>
      <c r="AM14" s="175"/>
      <c r="AN14" s="175"/>
      <c r="AO14" s="175"/>
      <c r="AP14" s="175" t="s">
        <v>386</v>
      </c>
      <c r="AQ14" s="175">
        <v>0</v>
      </c>
      <c r="AR14" s="175">
        <v>1</v>
      </c>
      <c r="AS14" s="175"/>
      <c r="AT14" s="175"/>
      <c r="AU14" s="175"/>
      <c r="AV14" s="175"/>
      <c r="AW14" s="175"/>
      <c r="AX14" s="175"/>
      <c r="AY14" s="175"/>
      <c r="AZ14" s="175"/>
      <c r="BA14" s="175"/>
      <c r="BB14" s="175"/>
      <c r="BC14" s="175"/>
      <c r="BD14" s="175"/>
    </row>
    <row r="15" spans="1:81" x14ac:dyDescent="0.2">
      <c r="A15" s="246">
        <v>13</v>
      </c>
      <c r="B15" s="247"/>
      <c r="C15" s="175"/>
      <c r="D15" s="175"/>
      <c r="E15" s="175"/>
      <c r="F15" s="248"/>
      <c r="G15" s="175"/>
      <c r="H15" s="175"/>
      <c r="I15" s="175"/>
      <c r="J15" s="175"/>
      <c r="K15" s="175"/>
      <c r="L15" s="175"/>
      <c r="M15" s="175"/>
      <c r="N15" s="175"/>
      <c r="O15" s="175"/>
      <c r="P15" s="249"/>
      <c r="Q15" s="250"/>
      <c r="R15" s="249"/>
      <c r="S15" s="175"/>
      <c r="T15" s="175"/>
      <c r="U15" s="175"/>
      <c r="V15" s="175"/>
      <c r="W15" s="175"/>
      <c r="X15" s="175"/>
      <c r="Y15" s="175"/>
      <c r="Z15" s="251"/>
      <c r="AA15" s="249"/>
      <c r="AB15" s="249"/>
      <c r="AC15" s="175"/>
      <c r="AD15" s="175"/>
      <c r="AE15" s="175"/>
      <c r="AF15" s="175"/>
      <c r="AG15" s="175"/>
      <c r="AH15" s="175"/>
      <c r="AI15" s="175"/>
      <c r="AJ15" s="175"/>
      <c r="AK15" s="175"/>
      <c r="AL15" s="175"/>
      <c r="AM15" s="175"/>
      <c r="AN15" s="175"/>
      <c r="AO15" s="175"/>
      <c r="AP15" s="175" t="s">
        <v>386</v>
      </c>
      <c r="AQ15" s="175">
        <v>0</v>
      </c>
      <c r="AR15" s="175">
        <v>1</v>
      </c>
      <c r="AS15" s="175"/>
      <c r="AT15" s="175"/>
      <c r="AU15" s="175"/>
      <c r="AV15" s="175"/>
      <c r="AW15" s="175"/>
      <c r="AX15" s="175"/>
      <c r="AY15" s="175"/>
      <c r="AZ15" s="175"/>
      <c r="BA15" s="175"/>
      <c r="BB15" s="175"/>
      <c r="BC15" s="175"/>
      <c r="BD15" s="175"/>
    </row>
    <row r="16" spans="1:81" x14ac:dyDescent="0.2">
      <c r="A16" s="246">
        <v>14</v>
      </c>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t="s">
        <v>386</v>
      </c>
      <c r="AQ16" s="175">
        <v>0</v>
      </c>
      <c r="AR16" s="175">
        <v>1</v>
      </c>
      <c r="AS16" s="175"/>
      <c r="AT16" s="175"/>
      <c r="AU16" s="175"/>
      <c r="AV16" s="175"/>
      <c r="AW16" s="175"/>
      <c r="AX16" s="175"/>
      <c r="AY16" s="175"/>
      <c r="AZ16" s="175"/>
      <c r="BA16" s="175"/>
      <c r="BB16" s="175"/>
      <c r="BC16" s="175"/>
      <c r="BD16" s="175"/>
    </row>
    <row r="17" spans="25:29" x14ac:dyDescent="0.2">
      <c r="Y17" s="160"/>
      <c r="Z17" s="160"/>
      <c r="AA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23" spans="25:29" x14ac:dyDescent="0.2">
      <c r="Y23" s="160"/>
      <c r="Z23" s="160"/>
      <c r="AA23" s="160"/>
      <c r="AC23" s="160"/>
    </row>
    <row r="24" spans="25:29" x14ac:dyDescent="0.2">
      <c r="Y24" s="160"/>
      <c r="Z24" s="160"/>
      <c r="AA24" s="160"/>
      <c r="AC24" s="160"/>
    </row>
    <row r="25" spans="25:29" x14ac:dyDescent="0.2">
      <c r="Y25" s="160"/>
      <c r="Z25" s="160"/>
      <c r="AA25" s="160"/>
      <c r="AC25" s="160"/>
    </row>
    <row r="26" spans="25:29" x14ac:dyDescent="0.2">
      <c r="Y26" s="160"/>
      <c r="Z26" s="160"/>
      <c r="AA26" s="160"/>
      <c r="AC26"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row>
    <row r="167" spans="25:29" x14ac:dyDescent="0.2">
      <c r="Y167" s="160"/>
      <c r="Z167" s="160"/>
      <c r="AA167" s="160"/>
    </row>
    <row r="168" spans="25:29" x14ac:dyDescent="0.2">
      <c r="Y168" s="160"/>
      <c r="Z168" s="160"/>
      <c r="AA168" s="160"/>
    </row>
    <row r="169" spans="25:29" x14ac:dyDescent="0.2">
      <c r="Y169" s="160"/>
      <c r="Z169" s="160"/>
      <c r="AA169" s="160"/>
    </row>
    <row r="170" spans="25:29" x14ac:dyDescent="0.2">
      <c r="Y170" s="160"/>
      <c r="Z170" s="160"/>
      <c r="AA170" s="160"/>
    </row>
    <row r="171" spans="25:29" x14ac:dyDescent="0.2">
      <c r="Y171" s="160"/>
      <c r="Z171" s="160"/>
      <c r="AA171" s="160"/>
    </row>
    <row r="172" spans="25:29" x14ac:dyDescent="0.2">
      <c r="Y172" s="160"/>
      <c r="Z172" s="160"/>
      <c r="AA172" s="160"/>
    </row>
    <row r="173" spans="25:29" x14ac:dyDescent="0.2">
      <c r="Y173" s="160"/>
      <c r="Z173" s="160"/>
      <c r="AA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row>
    <row r="247" spans="25:29" x14ac:dyDescent="0.2">
      <c r="Y247" s="160"/>
      <c r="Z247" s="160"/>
      <c r="AA247" s="160"/>
    </row>
    <row r="248" spans="25:29" x14ac:dyDescent="0.2">
      <c r="Y248" s="160"/>
      <c r="Z248" s="160"/>
      <c r="AA248" s="160"/>
    </row>
    <row r="249" spans="25:29" x14ac:dyDescent="0.2">
      <c r="Y249" s="160"/>
      <c r="Z249" s="160"/>
      <c r="AA249" s="160"/>
      <c r="AC249" s="160"/>
    </row>
    <row r="250" spans="25:29" x14ac:dyDescent="0.2">
      <c r="Y250" s="160"/>
      <c r="Z250" s="160"/>
      <c r="AA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row>
    <row r="303" spans="25:29" x14ac:dyDescent="0.2">
      <c r="Y303" s="160"/>
      <c r="Z303" s="160"/>
      <c r="AA303" s="160"/>
      <c r="AC303" s="160"/>
    </row>
    <row r="304" spans="25:29" x14ac:dyDescent="0.2">
      <c r="Y304" s="160"/>
      <c r="Z304" s="160"/>
      <c r="AA304" s="160"/>
      <c r="AC304" s="160"/>
    </row>
    <row r="305" spans="25:29" x14ac:dyDescent="0.2">
      <c r="Y305" s="160"/>
      <c r="Z305" s="160"/>
      <c r="AA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c r="AC394" s="160"/>
    </row>
    <row r="395" spans="25:29" x14ac:dyDescent="0.2">
      <c r="Y395" s="160"/>
      <c r="Z395" s="160"/>
      <c r="AA395" s="160"/>
      <c r="AC395" s="160"/>
    </row>
    <row r="396" spans="25:29" x14ac:dyDescent="0.2">
      <c r="Y396" s="160"/>
      <c r="Z396" s="160"/>
      <c r="AA396" s="160"/>
      <c r="AC396" s="160"/>
    </row>
    <row r="397" spans="25:29" x14ac:dyDescent="0.2">
      <c r="Y397" s="160"/>
      <c r="Z397" s="160"/>
      <c r="AA397" s="160"/>
      <c r="AC397" s="160"/>
    </row>
    <row r="398" spans="25:29" x14ac:dyDescent="0.2">
      <c r="Y398" s="160"/>
      <c r="Z398" s="160"/>
      <c r="AA398" s="160"/>
      <c r="AC398" s="160"/>
    </row>
    <row r="399" spans="25:29" x14ac:dyDescent="0.2">
      <c r="Y399" s="160"/>
      <c r="Z399" s="160"/>
      <c r="AA399" s="160"/>
      <c r="AC399" s="160"/>
    </row>
    <row r="400" spans="25:29" x14ac:dyDescent="0.2">
      <c r="Y400" s="160"/>
      <c r="Z400" s="160"/>
      <c r="AA400" s="160"/>
      <c r="AC400" s="160"/>
    </row>
    <row r="401" spans="25:29" x14ac:dyDescent="0.2">
      <c r="Y401" s="160"/>
      <c r="Z401" s="160"/>
      <c r="AA401" s="160"/>
      <c r="AC401" s="160"/>
    </row>
    <row r="402" spans="25:29" x14ac:dyDescent="0.2">
      <c r="Y402" s="160"/>
      <c r="Z402" s="160"/>
      <c r="AA402" s="160"/>
      <c r="AC402" s="160"/>
    </row>
    <row r="403" spans="25:29" x14ac:dyDescent="0.2">
      <c r="Y403" s="160"/>
      <c r="Z403" s="160"/>
      <c r="AA403" s="160"/>
      <c r="AC403" s="160"/>
    </row>
    <row r="404" spans="25:29" x14ac:dyDescent="0.2">
      <c r="Y404" s="160"/>
      <c r="Z404" s="160"/>
      <c r="AA404" s="160"/>
      <c r="AC404" s="160"/>
    </row>
    <row r="405" spans="25:29" x14ac:dyDescent="0.2">
      <c r="Y405" s="160"/>
      <c r="Z405" s="160"/>
      <c r="AA405" s="160"/>
      <c r="AC405" s="160"/>
    </row>
    <row r="406" spans="25:29" x14ac:dyDescent="0.2">
      <c r="Y406" s="160"/>
      <c r="Z406" s="160"/>
      <c r="AA406" s="160"/>
      <c r="AC406" s="160"/>
    </row>
    <row r="407" spans="25:29" x14ac:dyDescent="0.2">
      <c r="Y407" s="160"/>
      <c r="Z407" s="160"/>
      <c r="AA407" s="160"/>
      <c r="AC407" s="160"/>
    </row>
    <row r="408" spans="25:29" x14ac:dyDescent="0.2">
      <c r="Y408" s="160"/>
      <c r="Z408" s="160"/>
      <c r="AA408" s="160"/>
      <c r="AC408" s="160"/>
    </row>
    <row r="409" spans="25:29" x14ac:dyDescent="0.2">
      <c r="Y409" s="160"/>
      <c r="Z409" s="160"/>
      <c r="AA409" s="160"/>
    </row>
    <row r="410" spans="25:29" x14ac:dyDescent="0.2">
      <c r="Y410" s="160"/>
      <c r="Z410" s="160"/>
      <c r="AA410" s="160"/>
    </row>
    <row r="411" spans="25:29" x14ac:dyDescent="0.2">
      <c r="Y411" s="160"/>
      <c r="Z411" s="160"/>
      <c r="AA411" s="160"/>
    </row>
    <row r="412" spans="25:29" x14ac:dyDescent="0.2">
      <c r="Y412" s="160"/>
      <c r="Z412" s="160"/>
      <c r="AA412" s="160"/>
      <c r="AC412" s="160"/>
    </row>
  </sheetData>
  <phoneticPr fontId="67" type="noConversion"/>
  <conditionalFormatting sqref="A4:AR5 AY4:AY5 A9:AR16 AY9:AY16">
    <cfRule type="expression" dxfId="4" priority="55">
      <formula>$AP4 = "in progress"</formula>
    </cfRule>
  </conditionalFormatting>
  <conditionalFormatting sqref="A6:AR6 AY6">
    <cfRule type="expression" dxfId="3" priority="3">
      <formula>$AP6 = "in progress"</formula>
    </cfRule>
  </conditionalFormatting>
  <conditionalFormatting sqref="A7:AR7 AY7">
    <cfRule type="expression" dxfId="2" priority="2">
      <formula>$AP7 = "in progress"</formula>
    </cfRule>
  </conditionalFormatting>
  <conditionalFormatting sqref="A8:AR8 AY8">
    <cfRule type="expression" dxfId="1"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356</v>
      </c>
      <c r="C2" s="3"/>
      <c r="D2" s="3"/>
      <c r="E2" s="19"/>
      <c r="F2" s="289"/>
      <c r="G2" s="289"/>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288"/>
      <c r="G1" s="288"/>
      <c r="H1" s="233"/>
    </row>
    <row r="2" spans="1:13" ht="32.1" customHeight="1" x14ac:dyDescent="0.2">
      <c r="A2" s="3" t="s">
        <v>452</v>
      </c>
      <c r="C2" s="3"/>
      <c r="D2" s="3"/>
      <c r="E2" s="19"/>
      <c r="F2" s="289"/>
      <c r="G2" s="289"/>
    </row>
    <row r="3" spans="1:13" s="234" customFormat="1" ht="30" customHeight="1" x14ac:dyDescent="0.2">
      <c r="A3" s="307" t="s">
        <v>86</v>
      </c>
      <c r="B3" s="307" t="s">
        <v>167</v>
      </c>
      <c r="C3" s="307" t="s">
        <v>155</v>
      </c>
      <c r="D3" s="307" t="s">
        <v>165</v>
      </c>
      <c r="E3" s="307"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362</v>
      </c>
      <c r="C2" s="3"/>
      <c r="D2" s="3"/>
      <c r="E2" s="19"/>
      <c r="F2" s="289"/>
      <c r="G2" s="289"/>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365</v>
      </c>
      <c r="C2" s="3"/>
      <c r="D2" s="3"/>
      <c r="E2" s="19"/>
      <c r="F2" s="289"/>
      <c r="G2" s="289"/>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369</v>
      </c>
      <c r="C2" s="3"/>
      <c r="D2" s="3"/>
      <c r="E2" s="19"/>
      <c r="F2" s="289"/>
      <c r="G2" s="289"/>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370</v>
      </c>
      <c r="C2" s="3"/>
      <c r="D2" s="3"/>
      <c r="E2" s="19"/>
      <c r="F2" s="289"/>
      <c r="G2" s="289"/>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470</v>
      </c>
      <c r="C2" s="3"/>
      <c r="D2" s="3"/>
      <c r="E2" s="19"/>
      <c r="F2" s="289"/>
      <c r="G2" s="289"/>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8"/>
      <c r="G1" s="288"/>
      <c r="H1" s="233"/>
    </row>
    <row r="2" spans="1:11" ht="32.1" customHeight="1" x14ac:dyDescent="0.2">
      <c r="A2" s="3" t="s">
        <v>405</v>
      </c>
      <c r="C2" s="3"/>
      <c r="D2" s="3"/>
      <c r="E2" s="19"/>
      <c r="F2" s="289"/>
      <c r="G2" s="289"/>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158</v>
      </c>
    </row>
    <row r="5" spans="1:11" x14ac:dyDescent="0.2">
      <c r="A5">
        <v>1</v>
      </c>
      <c r="B5" t="s">
        <v>187</v>
      </c>
      <c r="C5">
        <v>54</v>
      </c>
      <c r="D5">
        <v>8</v>
      </c>
      <c r="E5">
        <v>1800</v>
      </c>
      <c r="F5">
        <v>444</v>
      </c>
      <c r="G5">
        <v>57</v>
      </c>
      <c r="H5" t="s">
        <v>164</v>
      </c>
      <c r="I5">
        <v>160</v>
      </c>
    </row>
    <row r="6" spans="1:11" x14ac:dyDescent="0.2">
      <c r="A6">
        <v>1</v>
      </c>
      <c r="B6" t="s">
        <v>187</v>
      </c>
      <c r="C6">
        <v>54</v>
      </c>
      <c r="D6">
        <v>8</v>
      </c>
      <c r="E6">
        <v>1900</v>
      </c>
      <c r="F6">
        <v>300</v>
      </c>
      <c r="G6">
        <v>59</v>
      </c>
      <c r="H6" t="s">
        <v>164</v>
      </c>
      <c r="I6">
        <v>255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E12" sqref="E12"/>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93">
        <v>1</v>
      </c>
      <c r="C9" s="294" t="s">
        <v>454</v>
      </c>
      <c r="D9" s="295">
        <v>1</v>
      </c>
      <c r="E9" s="295" t="s">
        <v>455</v>
      </c>
      <c r="F9" s="295" t="s">
        <v>456</v>
      </c>
      <c r="G9" s="296">
        <v>158</v>
      </c>
      <c r="H9" s="227"/>
    </row>
    <row r="10" spans="1:12" ht="70.7" customHeight="1" x14ac:dyDescent="0.25">
      <c r="A10" s="273"/>
      <c r="B10" s="297">
        <v>2</v>
      </c>
      <c r="C10" s="298" t="s">
        <v>457</v>
      </c>
      <c r="D10" s="299">
        <v>1</v>
      </c>
      <c r="E10" s="299" t="s">
        <v>458</v>
      </c>
      <c r="F10" s="299" t="s">
        <v>459</v>
      </c>
      <c r="G10" s="300">
        <v>160</v>
      </c>
      <c r="H10" s="227"/>
    </row>
    <row r="11" spans="1:12" ht="70.7" customHeight="1" x14ac:dyDescent="0.25">
      <c r="A11" s="273"/>
      <c r="B11" s="272">
        <v>3</v>
      </c>
      <c r="C11" s="265" t="s">
        <v>460</v>
      </c>
      <c r="D11" s="266">
        <v>1</v>
      </c>
      <c r="E11" s="266" t="s">
        <v>461</v>
      </c>
      <c r="F11" s="266" t="s">
        <v>462</v>
      </c>
      <c r="G11" s="267">
        <v>255</v>
      </c>
      <c r="H11" s="227"/>
    </row>
    <row r="12" spans="1:12" ht="30.2" customHeight="1" x14ac:dyDescent="0.25">
      <c r="A12" s="273"/>
      <c r="B12" s="272"/>
      <c r="C12" s="281"/>
      <c r="D12" s="266"/>
      <c r="E12" s="266"/>
      <c r="F12" s="266"/>
      <c r="G12" s="301">
        <v>573</v>
      </c>
      <c r="H12" s="227"/>
    </row>
    <row r="13" spans="1:12" ht="30.2" customHeight="1" x14ac:dyDescent="0.25">
      <c r="A13" s="273"/>
      <c r="B13" s="272"/>
      <c r="C13" s="281"/>
      <c r="D13" s="266"/>
      <c r="E13" s="302" t="s">
        <v>463</v>
      </c>
      <c r="F13" s="266"/>
      <c r="G13" s="267">
        <v>114.6</v>
      </c>
      <c r="H13" s="227"/>
    </row>
    <row r="14" spans="1:12" ht="30.2" customHeight="1" thickBot="1" x14ac:dyDescent="0.3">
      <c r="A14" s="273"/>
      <c r="B14" s="272"/>
      <c r="C14" s="281"/>
      <c r="D14" s="266"/>
      <c r="E14" s="303" t="s">
        <v>464</v>
      </c>
      <c r="F14" s="304"/>
      <c r="G14" s="305">
        <v>687.6</v>
      </c>
      <c r="H14" s="227"/>
    </row>
    <row r="15" spans="1:12" ht="99.95" customHeight="1" thickTop="1" x14ac:dyDescent="0.2">
      <c r="B15" s="226"/>
      <c r="D15"/>
      <c r="E15"/>
      <c r="F15"/>
      <c r="G15" s="227"/>
      <c r="H15" s="227"/>
    </row>
    <row r="16" spans="1:12" ht="150" customHeight="1" x14ac:dyDescent="0.3">
      <c r="B16" s="291" t="s">
        <v>410</v>
      </c>
      <c r="C16" s="291"/>
      <c r="D16" s="291"/>
      <c r="E16" s="291"/>
      <c r="F16" s="291"/>
      <c r="G16" s="291"/>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2" t="s">
        <v>262</v>
      </c>
      <c r="D1" s="292"/>
      <c r="E1" s="292"/>
      <c r="F1" s="292"/>
      <c r="G1" s="292"/>
      <c r="H1" s="292"/>
      <c r="I1" s="292"/>
      <c r="J1" s="292"/>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v0.14</v>
      </c>
      <c r="B2" s="4"/>
      <c r="M2" s="26"/>
    </row>
    <row r="3" spans="1:13" ht="15" x14ac:dyDescent="0.25">
      <c r="A3" s="1" t="s">
        <v>13</v>
      </c>
      <c r="B3" s="2" t="s">
        <v>14</v>
      </c>
      <c r="M3" s="27"/>
    </row>
    <row r="4" spans="1:13" ht="15" x14ac:dyDescent="0.25">
      <c r="A4" s="6" t="s">
        <v>465</v>
      </c>
      <c r="B4" s="7" t="s">
        <v>426</v>
      </c>
      <c r="M4" s="27"/>
    </row>
    <row r="5" spans="1:13" ht="15" x14ac:dyDescent="0.25">
      <c r="A5" s="6" t="s">
        <v>427</v>
      </c>
      <c r="B5" s="7" t="s">
        <v>426</v>
      </c>
      <c r="M5" s="27"/>
    </row>
    <row r="6" spans="1:13" ht="15" x14ac:dyDescent="0.25">
      <c r="A6" s="6" t="s">
        <v>425</v>
      </c>
      <c r="B6" s="7" t="s">
        <v>426</v>
      </c>
      <c r="M6" s="27"/>
    </row>
    <row r="7" spans="1:13" ht="15" x14ac:dyDescent="0.25">
      <c r="A7" s="6" t="s">
        <v>419</v>
      </c>
      <c r="B7" s="7" t="s">
        <v>414</v>
      </c>
      <c r="M7" s="27"/>
    </row>
    <row r="8" spans="1:13" ht="15" x14ac:dyDescent="0.25">
      <c r="A8" s="6" t="s">
        <v>418</v>
      </c>
      <c r="B8" s="7" t="s">
        <v>414</v>
      </c>
      <c r="M8" s="27"/>
    </row>
    <row r="9" spans="1:13" ht="15" x14ac:dyDescent="0.25">
      <c r="A9" s="6" t="s">
        <v>413</v>
      </c>
      <c r="B9" s="7" t="s">
        <v>414</v>
      </c>
      <c r="M9" s="27"/>
    </row>
    <row r="10" spans="1:13" ht="15" x14ac:dyDescent="0.25">
      <c r="A10" s="6" t="s">
        <v>403</v>
      </c>
      <c r="B10" s="7" t="s">
        <v>404</v>
      </c>
      <c r="M10" s="27"/>
    </row>
    <row r="11" spans="1:13" ht="15" x14ac:dyDescent="0.25">
      <c r="A11" s="6" t="s">
        <v>391</v>
      </c>
      <c r="B11" s="7" t="s">
        <v>383</v>
      </c>
      <c r="M11" s="27"/>
    </row>
    <row r="12" spans="1:13" ht="15" x14ac:dyDescent="0.25">
      <c r="A12" s="6" t="s">
        <v>382</v>
      </c>
      <c r="B12" s="7" t="s">
        <v>383</v>
      </c>
      <c r="M12" s="27"/>
    </row>
    <row r="13" spans="1:13" ht="15" x14ac:dyDescent="0.25">
      <c r="A13" s="6" t="s">
        <v>346</v>
      </c>
      <c r="B13" s="7" t="s">
        <v>347</v>
      </c>
      <c r="M13" s="27"/>
    </row>
    <row r="14" spans="1:13" ht="15" x14ac:dyDescent="0.25">
      <c r="A14" s="6" t="s">
        <v>261</v>
      </c>
      <c r="B14" s="7" t="s">
        <v>246</v>
      </c>
      <c r="M14" s="27"/>
    </row>
    <row r="15" spans="1:13" ht="15" x14ac:dyDescent="0.25">
      <c r="A15" s="6" t="s">
        <v>245</v>
      </c>
      <c r="B15" s="7" t="s">
        <v>246</v>
      </c>
      <c r="M15" s="27"/>
    </row>
    <row r="16" spans="1:13" ht="15" x14ac:dyDescent="0.25">
      <c r="A16" s="6" t="s">
        <v>191</v>
      </c>
      <c r="B16" s="7" t="s">
        <v>192</v>
      </c>
      <c r="M16" s="27"/>
    </row>
    <row r="17" spans="1:13" ht="15" x14ac:dyDescent="0.25">
      <c r="A17" s="6" t="s">
        <v>122</v>
      </c>
      <c r="B17" s="7" t="s">
        <v>123</v>
      </c>
      <c r="M17" s="27"/>
    </row>
    <row r="18" spans="1:13" ht="15" x14ac:dyDescent="0.25">
      <c r="A18" s="6" t="s">
        <v>0</v>
      </c>
      <c r="B18" s="7" t="s">
        <v>121</v>
      </c>
      <c r="M18" s="27"/>
    </row>
    <row r="19" spans="1:13" ht="15" x14ac:dyDescent="0.25">
      <c r="A19" s="6"/>
      <c r="B19" s="7"/>
      <c r="M19" s="27"/>
    </row>
    <row r="20" spans="1:13" ht="15" x14ac:dyDescent="0.25">
      <c r="A20" s="6"/>
      <c r="B20" s="10"/>
      <c r="M20" s="27"/>
    </row>
    <row r="21" spans="1:13" ht="15" x14ac:dyDescent="0.25">
      <c r="A21" s="6"/>
      <c r="B21" s="7"/>
      <c r="M21" s="27"/>
    </row>
    <row r="22" spans="1:13" ht="15" x14ac:dyDescent="0.25">
      <c r="A22" s="6"/>
      <c r="B22" s="10"/>
      <c r="M22" s="27"/>
    </row>
    <row r="23" spans="1:13" ht="15" x14ac:dyDescent="0.25">
      <c r="A23" s="6"/>
      <c r="B23" s="10"/>
      <c r="M23" s="27"/>
    </row>
    <row r="24" spans="1:13" ht="15" x14ac:dyDescent="0.25">
      <c r="A24" s="6"/>
      <c r="B24" s="7"/>
      <c r="M24" s="27"/>
    </row>
    <row r="25" spans="1:13" ht="15" x14ac:dyDescent="0.25">
      <c r="A25" s="6"/>
      <c r="B25" s="7"/>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11"/>
      <c r="B41" s="12"/>
      <c r="M41" s="27"/>
    </row>
    <row r="42" spans="1:13" ht="15" x14ac:dyDescent="0.25">
      <c r="A42" s="6"/>
      <c r="B42" s="7"/>
      <c r="M42" s="27"/>
    </row>
    <row r="43" spans="1:13" ht="15" x14ac:dyDescent="0.25">
      <c r="A43" s="6"/>
      <c r="B43" s="10" t="s">
        <v>12</v>
      </c>
      <c r="M43" s="27"/>
    </row>
    <row r="44" spans="1:13" ht="15" x14ac:dyDescent="0.25">
      <c r="A44" s="11"/>
      <c r="B44" s="12"/>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7"/>
      <c r="M49" s="27"/>
    </row>
    <row r="50" spans="1:13" ht="15" x14ac:dyDescent="0.25">
      <c r="A50" s="6"/>
      <c r="B50" s="10"/>
      <c r="M50" s="27"/>
    </row>
    <row r="51" spans="1:13" ht="15" x14ac:dyDescent="0.25">
      <c r="A51" s="6"/>
      <c r="B51" s="10"/>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11"/>
      <c r="B71" s="12"/>
      <c r="M71" s="27"/>
    </row>
    <row r="72" spans="1:13" ht="15" x14ac:dyDescent="0.25">
      <c r="A72" s="11"/>
      <c r="B72" s="10"/>
      <c r="M72" s="27"/>
    </row>
    <row r="73" spans="1:13" ht="15" x14ac:dyDescent="0.25">
      <c r="A73" s="6"/>
      <c r="B73" s="7"/>
      <c r="M73" s="27"/>
    </row>
    <row r="74" spans="1:13" ht="15" x14ac:dyDescent="0.25">
      <c r="A74" s="6"/>
      <c r="B74" s="10"/>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11"/>
      <c r="B79" s="12"/>
      <c r="M79" s="27"/>
    </row>
    <row r="80" spans="1:13" ht="15" x14ac:dyDescent="0.25">
      <c r="A80" s="11"/>
      <c r="B80" s="10"/>
    </row>
    <row r="81" spans="1:2" ht="15" x14ac:dyDescent="0.25">
      <c r="A81" s="11"/>
      <c r="B81" s="10"/>
    </row>
    <row r="82" spans="1:2" ht="15" x14ac:dyDescent="0.25">
      <c r="A82" s="11"/>
      <c r="B82" s="10"/>
    </row>
    <row r="83" spans="1:2" ht="15" x14ac:dyDescent="0.25">
      <c r="A83" s="11"/>
      <c r="B83" s="10"/>
    </row>
    <row r="84" spans="1:2" ht="15" x14ac:dyDescent="0.25">
      <c r="A84" s="11"/>
      <c r="B84" s="10"/>
    </row>
    <row r="85" spans="1:2" ht="15" x14ac:dyDescent="0.25">
      <c r="A85" s="11"/>
      <c r="B85" s="10"/>
    </row>
    <row r="86" spans="1:2" ht="15" x14ac:dyDescent="0.25">
      <c r="A86" s="6"/>
      <c r="B86" s="7"/>
    </row>
    <row r="87" spans="1:2" ht="15" x14ac:dyDescent="0.25">
      <c r="A87" s="6"/>
      <c r="B87" s="7"/>
    </row>
    <row r="88" spans="1:2" ht="15" x14ac:dyDescent="0.25">
      <c r="A88" s="6"/>
      <c r="B88" s="10"/>
    </row>
    <row r="89" spans="1:2" ht="15" x14ac:dyDescent="0.25">
      <c r="A89" s="6"/>
      <c r="B89" s="7"/>
    </row>
    <row r="90" spans="1:2" ht="15" x14ac:dyDescent="0.25">
      <c r="A90" s="6"/>
      <c r="B90" s="7"/>
    </row>
    <row r="91" spans="1:2" ht="15" x14ac:dyDescent="0.25">
      <c r="A91" s="6"/>
      <c r="B91" s="7"/>
    </row>
    <row r="92" spans="1:2" ht="15" x14ac:dyDescent="0.25">
      <c r="A92" s="6"/>
      <c r="B92" s="10"/>
    </row>
    <row r="93" spans="1:2" ht="15" x14ac:dyDescent="0.25">
      <c r="A93" s="6"/>
      <c r="B93" s="7"/>
    </row>
    <row r="94" spans="1:2" ht="15" x14ac:dyDescent="0.25">
      <c r="A94" s="11"/>
      <c r="B94" s="12"/>
    </row>
    <row r="95" spans="1:2" ht="15" x14ac:dyDescent="0.25">
      <c r="A95" s="11"/>
      <c r="B95" s="10"/>
    </row>
    <row r="96" spans="1:2" ht="15" x14ac:dyDescent="0.25">
      <c r="A96" s="6"/>
      <c r="B96" s="7"/>
    </row>
    <row r="97" spans="1:2" ht="15" x14ac:dyDescent="0.25">
      <c r="A97" s="11"/>
      <c r="B97" s="12"/>
    </row>
    <row r="98" spans="1:2" ht="15" x14ac:dyDescent="0.25">
      <c r="A98" s="11"/>
      <c r="B98" s="10"/>
    </row>
    <row r="99" spans="1:2" ht="15" x14ac:dyDescent="0.25">
      <c r="A99" s="6"/>
      <c r="B99" s="7"/>
    </row>
    <row r="100" spans="1:2" ht="15" x14ac:dyDescent="0.25">
      <c r="A100" s="6"/>
      <c r="B100" s="7"/>
    </row>
    <row r="101" spans="1:2" ht="15" x14ac:dyDescent="0.25">
      <c r="A101" s="6"/>
      <c r="B101" s="10"/>
    </row>
    <row r="102" spans="1:2" ht="15" x14ac:dyDescent="0.25">
      <c r="A102" s="11"/>
      <c r="B102" s="12"/>
    </row>
    <row r="103" spans="1:2" ht="15" x14ac:dyDescent="0.25">
      <c r="A103" s="11"/>
      <c r="B103" s="7"/>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11"/>
      <c r="B126" s="12"/>
    </row>
    <row r="127" spans="1:2" ht="15" x14ac:dyDescent="0.25">
      <c r="A127" s="11"/>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11"/>
      <c r="B137" s="12"/>
    </row>
    <row r="138" spans="1:2" ht="15" x14ac:dyDescent="0.25">
      <c r="A138" s="11"/>
      <c r="B138" s="10"/>
    </row>
    <row r="139" spans="1:2" ht="15" x14ac:dyDescent="0.25">
      <c r="A139" s="11"/>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11"/>
      <c r="B154" s="12"/>
    </row>
    <row r="155" spans="1:2" ht="15" x14ac:dyDescent="0.25">
      <c r="A155" s="11"/>
      <c r="B155" s="10"/>
    </row>
    <row r="156" spans="1:2" ht="15" x14ac:dyDescent="0.25">
      <c r="A156" s="11"/>
      <c r="B156" s="12"/>
    </row>
    <row r="157" spans="1:2" ht="15" x14ac:dyDescent="0.25">
      <c r="A157" s="11"/>
      <c r="B157" s="10"/>
    </row>
    <row r="158" spans="1:2" ht="15" x14ac:dyDescent="0.25">
      <c r="A158" s="6"/>
      <c r="B158" s="7"/>
    </row>
    <row r="159" spans="1:2" ht="15" x14ac:dyDescent="0.25">
      <c r="A159" s="6"/>
      <c r="B159" s="7"/>
    </row>
    <row r="160" spans="1:2" ht="15" x14ac:dyDescent="0.25">
      <c r="A160" s="6"/>
      <c r="B160" s="7"/>
    </row>
    <row r="161" spans="1:2" ht="15" x14ac:dyDescent="0.25">
      <c r="A161" s="6"/>
      <c r="B161" s="10"/>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11"/>
      <c r="B171" s="12"/>
    </row>
    <row r="172" spans="1:2" ht="15" x14ac:dyDescent="0.25">
      <c r="A172" s="11"/>
      <c r="B172" s="10"/>
    </row>
    <row r="173" spans="1:2" ht="15" x14ac:dyDescent="0.25">
      <c r="A173" s="6"/>
      <c r="B173" s="7"/>
    </row>
    <row r="174" spans="1:2" ht="15" x14ac:dyDescent="0.25">
      <c r="A174" s="6"/>
      <c r="B174" s="10"/>
    </row>
    <row r="175" spans="1:2" ht="15" x14ac:dyDescent="0.25">
      <c r="A175" s="6"/>
      <c r="B175" s="10"/>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11"/>
      <c r="B183" s="12"/>
    </row>
    <row r="184" spans="1:2" ht="15" x14ac:dyDescent="0.25">
      <c r="A184" s="11"/>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10"/>
    </row>
    <row r="192" spans="1:2" ht="15" x14ac:dyDescent="0.25">
      <c r="A192" s="6"/>
      <c r="B192" s="10"/>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10"/>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7"/>
    </row>
    <row r="219" spans="1:2" ht="15" x14ac:dyDescent="0.25">
      <c r="A219" s="6"/>
      <c r="B219" s="7"/>
    </row>
    <row r="220" spans="1:2" ht="15" x14ac:dyDescent="0.25">
      <c r="A220" s="6"/>
      <c r="B220" s="7"/>
    </row>
    <row r="221" spans="1:2" ht="15" x14ac:dyDescent="0.25">
      <c r="A221" s="6"/>
      <c r="B221"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67" workbookViewId="0">
      <selection activeCell="A68" sqref="A68"/>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4" t="s">
        <v>469</v>
      </c>
    </row>
    <row r="84" spans="1:1" x14ac:dyDescent="0.2">
      <c r="A84" s="283" t="s">
        <v>453</v>
      </c>
    </row>
    <row r="92" spans="1:1" x14ac:dyDescent="0.2">
      <c r="A92" s="283" t="s">
        <v>14</v>
      </c>
    </row>
    <row r="94" spans="1:1" x14ac:dyDescent="0.2">
      <c r="A94" s="283" t="s">
        <v>263</v>
      </c>
    </row>
    <row r="96" spans="1:1" x14ac:dyDescent="0.2">
      <c r="A96" s="283" t="s">
        <v>264</v>
      </c>
    </row>
    <row r="97" spans="1:1" x14ac:dyDescent="0.2">
      <c r="A97" s="283" t="s">
        <v>265</v>
      </c>
    </row>
    <row r="98" spans="1:1" x14ac:dyDescent="0.2">
      <c r="A98" s="283" t="s">
        <v>266</v>
      </c>
    </row>
    <row r="99" spans="1:1" x14ac:dyDescent="0.2">
      <c r="A99" s="283" t="s">
        <v>267</v>
      </c>
    </row>
    <row r="100" spans="1:1" x14ac:dyDescent="0.2">
      <c r="A100" s="283" t="s">
        <v>268</v>
      </c>
    </row>
    <row r="101" spans="1:1" x14ac:dyDescent="0.2">
      <c r="A101" s="283" t="s">
        <v>269</v>
      </c>
    </row>
    <row r="102" spans="1:1" x14ac:dyDescent="0.2">
      <c r="A102" s="283" t="s">
        <v>270</v>
      </c>
    </row>
    <row r="103" spans="1:1" x14ac:dyDescent="0.2">
      <c r="A103" s="283" t="s">
        <v>271</v>
      </c>
    </row>
    <row r="104" spans="1:1" x14ac:dyDescent="0.2">
      <c r="A104" s="283" t="s">
        <v>272</v>
      </c>
    </row>
    <row r="109" spans="1:1" x14ac:dyDescent="0.2">
      <c r="A109" s="283" t="s">
        <v>321</v>
      </c>
    </row>
    <row r="110" spans="1:1" x14ac:dyDescent="0.2">
      <c r="A110" s="283" t="s">
        <v>437</v>
      </c>
    </row>
    <row r="111" spans="1:1" x14ac:dyDescent="0.2">
      <c r="A111" s="283" t="s">
        <v>322</v>
      </c>
    </row>
    <row r="112" spans="1:1" x14ac:dyDescent="0.2">
      <c r="A112" s="283" t="s">
        <v>323</v>
      </c>
    </row>
    <row r="113" spans="1:1" x14ac:dyDescent="0.2">
      <c r="A113" s="283" t="s">
        <v>324</v>
      </c>
    </row>
    <row r="115" spans="1:1" x14ac:dyDescent="0.2">
      <c r="A115" s="283" t="s">
        <v>326</v>
      </c>
    </row>
    <row r="116" spans="1:1" x14ac:dyDescent="0.2">
      <c r="A116" s="283" t="s">
        <v>327</v>
      </c>
    </row>
    <row r="117" spans="1:1" x14ac:dyDescent="0.2">
      <c r="A117" s="283" t="s">
        <v>328</v>
      </c>
    </row>
    <row r="118" spans="1:1" x14ac:dyDescent="0.2">
      <c r="A118" s="283" t="s">
        <v>329</v>
      </c>
    </row>
    <row r="119" spans="1:1" x14ac:dyDescent="0.2">
      <c r="A119" s="283" t="s">
        <v>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Controls</vt:lpstr>
      <vt:lpstr>Schedules</vt:lpstr>
      <vt:lpstr>Timbers</vt:lpstr>
      <vt:lpstr>Doors</vt:lpstr>
      <vt:lpstr>Stops</vt:lpstr>
      <vt:lpstr>Thresholds</vt:lpstr>
      <vt:lpstr>Strappings</vt:lpstr>
      <vt:lpstr>Hinge facings</vt:lpstr>
      <vt:lpstr>Facings stop side</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2020-09-28T11:32:05Z</cp:lastPrinted>
  <dcterms:created xsi:type="dcterms:W3CDTF">2019-05-16T09:51:05Z</dcterms:created>
  <dcterms:modified xsi:type="dcterms:W3CDTF">2020-09-28T11:58:22Z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