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99A590C8-E84A-460F-AE2E-4A0D45FF14BA}" xr6:coauthVersionLast="45" xr6:coauthVersionMax="45" xr10:uidLastSave="{00000000-0000-0000-0000-000000000000}"/>
  <bookViews>
    <workbookView xWindow="-120" yWindow="-120" windowWidth="20730" windowHeight="11160" tabRatio="500" firstSheet="7" activeTab="8"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Quote (3)" sheetId="57"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Constants!$B$16</definedName>
    <definedName name="Contract">Controls!$B$8</definedName>
    <definedName name="CustomerAddressLine1">Controls!$B$18</definedName>
    <definedName name="CustomerAddressLine2">Controls!$B$19</definedName>
    <definedName name="CustomerCompany">Controls!$B$17</definedName>
    <definedName name="CustomerName">Controls!$B$15</definedName>
    <definedName name="CustomerOrderNumber">Controls!$B$10</definedName>
    <definedName name="CustomerPostcode">Controls!$B$21</definedName>
    <definedName name="CustomerTownCity">Controls!$B$20</definedName>
    <definedName name="dnDeveloperMode">0</definedName>
    <definedName name="FacingsLegHingeSideQuantity">Constants!$B$10</definedName>
    <definedName name="FacingsLegNonHingeSideQuantity">Constants!$B$11</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0.08</definedName>
    <definedName name="PerformanceExport">Controls!$B$34</definedName>
    <definedName name="PerformanceImport">Controls!$B$32</definedName>
    <definedName name="PerformanceProcess">Controls!$B$33</definedName>
    <definedName name="PreparedBy">Controls!$B$12</definedName>
    <definedName name="_xlnm.Print_Area" localSheetId="17">'Page Page Ref'!$A$2:$Z$21</definedName>
    <definedName name="_xlnm.Print_Area" localSheetId="8">Quote!$B$1:$J$248</definedName>
    <definedName name="_xlnm.Print_Area" localSheetId="9">'Quote (3)'!$B$1:$J$248</definedName>
    <definedName name="_xlnm.Print_Titles" localSheetId="6">'Hinge facings'!$1:$3</definedName>
    <definedName name="_xlnm.Print_Titles" localSheetId="7">Prices!$1:$3</definedName>
    <definedName name="_xlnm.Print_Titles" localSheetId="8">Quote!$1:$3</definedName>
    <definedName name="_xlnm.Print_Titles" localSheetId="9">'Quote (3)'!$1:$3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7">0.0001</definedName>
    <definedName name="solver_drv" localSheetId="17">1</definedName>
    <definedName name="solver_eng" localSheetId="17">1</definedName>
    <definedName name="solver_itr" localSheetId="17">0</definedName>
    <definedName name="solver_lin" localSheetId="17">0</definedName>
    <definedName name="solver_mip" localSheetId="17">0</definedName>
    <definedName name="solver_msl" localSheetId="17">0</definedName>
    <definedName name="solver_neg" localSheetId="17">1</definedName>
    <definedName name="solver_nod" localSheetId="17">0</definedName>
    <definedName name="solver_num" localSheetId="17">0</definedName>
    <definedName name="solver_opt" localSheetId="17">'Page Page Ref'!$U$3</definedName>
    <definedName name="solver_pre" localSheetId="17">0.000001</definedName>
    <definedName name="solver_rbv" localSheetId="17">1</definedName>
    <definedName name="solver_rlx" localSheetId="17">0</definedName>
    <definedName name="solver_rsd" localSheetId="17">0</definedName>
    <definedName name="solver_scl" localSheetId="17">1</definedName>
    <definedName name="solver_sho" localSheetId="17">0</definedName>
    <definedName name="solver_ssz" localSheetId="17">100</definedName>
    <definedName name="solver_tim" localSheetId="17">0</definedName>
    <definedName name="solver_tol" localSheetId="17">0.01</definedName>
    <definedName name="solver_typ" localSheetId="17">1</definedName>
    <definedName name="solver_val" localSheetId="17">0</definedName>
    <definedName name="solver_ver" localSheetId="17">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<sst xmlns="http://schemas.openxmlformats.org/spreadsheetml/2006/main" count="5610" uniqueCount="662">
  <si>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</si>
  <si>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</si>
  <si>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</si>
  <si>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</si>
  <si>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</si>
  <si>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</si>
  <si>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</si>
  <si>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</si>
  <si>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</si>
  <si>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</si>
  <si>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</si>
  <si>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</si>
  <si>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</si>
  <si>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</si>
  <si>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</si>
  <si>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</si>
  <si>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</si>
  <si>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</si>
  <si>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</si>
  <si>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</si>
  <si>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</si>
  <si>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</si>
  <si>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</si>
  <si>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</si>
  <si>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</si>
  <si>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</si>
  <si>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</si>
  <si>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</si>
  <si>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</si>
  <si>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</si>
  <si>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</si>
  <si>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</si>
  <si>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</si>
  <si>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</si>
  <si>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</si>
  <si>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</si>
  <si>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</si>
  <si>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</si>
  <si>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</si>
  <si>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</si>
  <si>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</si>
  <si>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</si>
  <si>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</si>
  <si>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</si>
  <si>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</si>
  <si>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</si>
  <si>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</si>
  <si>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</si>
  <si>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</si>
  <si>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</si>
  <si>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</si>
  <si>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</si>
  <si>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</si>
  <si>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</si>
  <si>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</si>
  <si>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</si>
  <si>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</si>
  <si>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</si>
  <si>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</si>
  <si>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</si>
  <si>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</si>
  <si>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</si>
  <si>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</si>
  <si>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</si>
  <si>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</si>
  <si>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</si>
  <si>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</si>
  <si>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</si>
  <si>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</si>
  <si>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</si>
  <si>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</si>
  <si>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</si>
  <si>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</si>
  <si>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</si>
  <si>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</si>
  <si>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</si>
  <si>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</si>
  <si>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</si>
  <si>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</si>
  <si>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</si>
  <si>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</si>
  <si>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</si>
  <si>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</si>
  <si>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</si>
  <si>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</si>
  <si>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</si>
  <si>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</si>
  <si>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</si>
  <si>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</si>
  <si>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</si>
  <si>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</si>
  <si>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</si>
  <si>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</si>
  <si>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</si>
  <si>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</si>
  <si>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</si>
  <si>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</si>
  <si>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</si>
  <si>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</si>
  <si>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</si>
  <si>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</si>
  <si>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</si>
  <si>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</si>
  <si>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</si>
  <si>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</si>
  <si>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</si>
  <si>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</si>
  <si>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</si>
  <si>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</si>
  <si>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</si>
  <si>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</si>
  <si>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</si>
  <si>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</si>
  <si>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</si>
  <si>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</si>
  <si>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</si>
  <si>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</si>
  <si>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</si>
  <si>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</si>
  <si>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</si>
  <si>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</si>
  <si>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</si>
  <si>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</si>
  <si>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</si>
  <si>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</si>
  <si>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</si>
  <si>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</si>
  <si>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</si>
  <si>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</si>
  <si>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</si>
  <si>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</si>
  <si>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</si>
  <si>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</si>
  <si>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</si>
  <si>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</si>
  <si>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</si>
  <si>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</si>
  <si>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</si>
  <si>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</si>
  <si>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</si>
  <si>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</si>
  <si>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</si>
  <si>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</si>
  <si>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</si>
  <si>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</si>
  <si>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</si>
  <si>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</si>
  <si>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</si>
  <si>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</si>
  <si>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</si>
  <si>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</si>
  <si>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</si>
  <si>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</si>
  <si>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</si>
  <si>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</si>
  <si>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</si>
  <si>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</si>
  <si>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</si>
  <si>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</si>
  <si>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</si>
  <si>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</si>
  <si>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</si>
  <si>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</si>
  <si>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</si>
  <si>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</si>
  <si>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</si>
  <si>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</si>
  <si>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</si>
  <si>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</si>
  <si>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</si>
  <si>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</si>
  <si>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</si>
  <si>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</si>
  <si>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</si>
  <si>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</si>
  <si>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</si>
  <si>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</si>
  <si>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</si>
  <si>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</si>
  <si>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</si>
  <si>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</si>
  <si>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</si>
  <si>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</si>
  <si>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</si>
  <si>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</si>
  <si>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</si>
  <si>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</si>
  <si>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</si>
  <si>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</si>
  <si>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</si>
  <si>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</si>
  <si>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</si>
  <si>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</si>
  <si>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</si>
  <si>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</si>
  <si>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</si>
  <si>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</si>
  <si>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</si>
  <si>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</si>
  <si>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</si>
  <si>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</si>
  <si>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</si>
  <si>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</si>
  <si>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</si>
  <si>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</si>
  <si>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</si>
  <si>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</si>
  <si>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</si>
  <si>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</si>
  <si>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</si>
  <si>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</si>
  <si>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</si>
  <si>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</si>
  <si>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</si>
  <si>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</si>
  <si>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</si>
  <si>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</si>
  <si>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</si>
  <si>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</si>
  <si>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</si>
  <si>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</si>
  <si>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</si>
  <si>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</si>
  <si>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</si>
  <si>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</si>
  <si>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</si>
  <si>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</si>
  <si>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</si>
  <si>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</si>
  <si>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</si>
  <si>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</si>
  <si>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</si>
  <si>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</si>
  <si>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</si>
  <si>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</si>
  <si>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</si>
  <si>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</si>
  <si>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</si>
  <si>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</si>
  <si>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</si>
  <si>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</si>
  <si>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</si>
  <si>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</si>
  <si>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</si>
  <si>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</si>
  <si>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</si>
  <si>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</si>
  <si>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</si>
  <si>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</si>
  <si>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</si>
  <si>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</si>
  <si>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</si>
  <si>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</si>
  <si>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</si>
  <si>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</si>
  <si>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</si>
  <si>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</si>
  <si>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</si>
  <si>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</si>
  <si>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</si>
  <si>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</si>
  <si>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</si>
  <si>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</si>
  <si>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</si>
  <si>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</si>
  <si>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</si>
  <si>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</si>
  <si>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</si>
  <si>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</si>
  <si>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</si>
  <si>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</si>
  <si>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</si>
  <si>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</si>
  <si>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</si>
  <si>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</si>
  <si>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</si>
  <si>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</si>
  <si>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</si>
  <si>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</si>
  <si>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</si>
  <si>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</si>
  <si>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</si>
  <si>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</si>
  <si>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</si>
  <si>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</si>
  <si>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</si>
  <si>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</si>
  <si>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</si>
  <si>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</si>
  <si>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</si>
  <si>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</si>
  <si>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</si>
  <si>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</si>
  <si>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</si>
  <si>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</si>
  <si>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</si>
  <si>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</si>
  <si>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</si>
  <si>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</si>
  <si>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</si>
  <si>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</si>
  <si>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</si>
  <si>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</si>
  <si>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</si>
  <si>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</si>
  <si>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</si>
  <si>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</si>
  <si>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</si>
  <si>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</si>
  <si>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</si>
  <si>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</si>
  <si>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</si>
  <si>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</si>
  <si>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</si>
  <si>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</si>
  <si>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</si>
  <si>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</si>
  <si>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</si>
  <si>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</si>
  <si>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</si>
  <si>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</si>
  <si>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</si>
  <si>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</si>
  <si>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</si>
  <si>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</si>
  <si>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</si>
  <si>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</si>
  <si>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</si>
  <si>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</si>
  <si>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</si>
  <si>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</si>
  <si>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</si>
  <si>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</si>
  <si>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</si>
  <si>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</si>
  <si>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</si>
  <si>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</si>
  <si>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</si>
  <si>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</si>
  <si>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</si>
  <si>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</si>
  <si>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</si>
  <si>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</si>
  <si>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</si>
  <si>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</si>
  <si>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</si>
  <si>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</si>
  <si>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</si>
  <si>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</si>
  <si>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</si>
  <si>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</si>
  <si>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</si>
  <si>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</si>
  <si>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</si>
  <si>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</si>
  <si>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</si>
  <si>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</si>
  <si>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</si>
  <si>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</si>
  <si>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</si>
  <si>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</si>
  <si>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</si>
  <si>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</si>
  <si>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</si>
  <si>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</si>
  <si>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</si>
  <si>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</si>
  <si>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</si>
  <si>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</si>
  <si>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</si>
  <si>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</si>
  <si>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</si>
  <si>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</si>
  <si>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</si>
  <si>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</si>
  <si>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</si>
  <si>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</si>
  <si>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</si>
  <si>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</si>
  <si>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</si>
  <si>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</si>
  <si>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</si>
  <si>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</si>
  <si>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</si>
  <si>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</si>
  <si>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</si>
  <si>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</si>
  <si>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</si>
  <si>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</si>
  <si>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</si>
  <si>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</si>
  <si>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</si>
  <si>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</si>
  <si>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</si>
  <si>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</si>
  <si>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</si>
  <si>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</si>
  <si>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</si>
  <si>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</si>
  <si>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</si>
  <si>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</si>
  <si>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</si>
  <si>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</si>
  <si>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</si>
  <si>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</si>
  <si>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</si>
  <si>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</si>
  <si>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</si>
  <si>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</si>
  <si>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</si>
  <si>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</si>
  <si>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</si>
  <si>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</si>
  <si>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</si>
  <si>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</si>
  <si>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</si>
  <si>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</si>
  <si>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</si>
  <si>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</si>
  <si>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</si>
  <si>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</si>
  <si>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</si>
  <si>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</si>
  <si>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</si>
  <si>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</si>
  <si>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</si>
  <si>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</si>
  <si>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</si>
  <si>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</si>
  <si>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</si>
  <si>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</si>
  <si>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</si>
  <si>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</si>
  <si>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</si>
  <si>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</si>
  <si>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</si>
  <si>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</si>
  <si>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</si>
  <si>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</si>
  <si>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</si>
  <si>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</si>
  <si>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</si>
  <si>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</si>
  <si>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</si>
  <si>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</si>
  <si>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</si>
  <si>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</si>
  <si>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</si>
  <si>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</si>
  <si>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</si>
  <si>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</si>
  <si>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</si>
  <si>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</si>
  <si>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</si>
  <si>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</si>
  <si>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</si>
  <si>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</si>
  <si>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</si>
  <si>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</si>
  <si>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</si>
  <si>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</si>
  <si>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</si>
  <si>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</si>
  <si>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</si>
  <si>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</si>
  <si>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</si>
  <si>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</si>
  <si>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</si>
  <si>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</si>
  <si>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</si>
  <si>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</si>
  <si>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</si>
  <si>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</si>
  <si>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</si>
  <si>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</si>
  <si>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</si>
  <si>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</si>
  <si>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</si>
  <si>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</si>
  <si>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</si>
  <si>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</si>
  <si>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</si>
  <si>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</si>
  <si>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</si>
  <si>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</si>
  <si>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</si>
  <si>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</si>
  <si>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</si>
  <si>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</si>
  <si>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</si>
  <si>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</si>
  <si>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</si>
  <si>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</si>
  <si>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</si>
  <si>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</si>
  <si>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</si>
  <si>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</si>
  <si>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</si>
  <si>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</si>
  <si>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</si>
  <si>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</si>
  <si>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</si>
  <si>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</si>
  <si>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</si>
  <si>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</si>
  <si>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</si>
  <si>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</si>
  <si>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</si>
  <si>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</si>
  <si>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</si>
  <si>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</si>
  <si>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</si>
  <si>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</si>
  <si>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</si>
  <si>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</si>
  <si>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</si>
  <si>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</si>
  <si>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</si>
  <si>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</si>
  <si>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</si>
  <si>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</si>
  <si>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</si>
  <si>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</si>
  <si>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</si>
  <si>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</si>
  <si>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</si>
  <si>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</si>
  <si>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</si>
  <si>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</si>
  <si>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</si>
  <si>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</si>
  <si>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</si>
  <si>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</si>
  <si>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</si>
  <si>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</si>
  <si>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</si>
  <si>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</si>
  <si>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</si>
  <si>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</si>
  <si>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</si>
  <si>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</si>
  <si>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</si>
  <si>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</si>
  <si>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</si>
  <si>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</si>
  <si>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</si>
  <si>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</si>
  <si>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</si>
  <si>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</si>
  <si>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</si>
  <si>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</si>
  <si>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</si>
  <si>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</si>
  <si>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</si>
  <si>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</si>
  <si>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</si>
  <si>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</si>
  <si>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</si>
  <si>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</si>
  <si>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</si>
  <si>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</si>
  <si>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</si>
  <si>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</si>
  <si>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</si>
  <si>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</si>
  <si>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</si>
  <si>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</si>
  <si>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</si>
  <si>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</si>
  <si>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</si>
  <si>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</si>
  <si>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</si>
  <si>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</si>
  <si>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</si>
  <si>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</si>
  <si>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</si>
  <si>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</si>
  <si>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</si>
  <si>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</si>
  <si>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</si>
  <si>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</si>
  <si>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</si>
  <si>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</si>
  <si>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</si>
  <si>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</si>
  <si>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</si>
  <si>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</si>
  <si>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</si>
  <si>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</si>
  <si>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</si>
  <si>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</si>
  <si>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</si>
  <si>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</si>
  <si>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</si>
  <si>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</si>
  <si>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</si>
  <si>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</si>
  <si>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</si>
  <si>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</si>
  <si>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</si>
  <si>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</si>
  <si>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</si>
  <si>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</si>
  <si>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</si>
  <si>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</si>
  <si>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</si>
  <si>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</si>
  <si>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</si>
  <si>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</si>
  <si>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</si>
  <si>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</si>
  <si>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</si>
  <si>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</si>
  <si>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</si>
  <si>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</si>
  <si>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</si>
  <si>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</si>
  <si>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</si>
  <si>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</si>
  <si>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</si>
  <si>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</si>
  <si>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</si>
  <si>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</si>
  <si>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</si>
  <si>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</si>
  <si>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</si>
  <si>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</si>
  <si>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</si>
  <si>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</si>
  <si>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</si>
  <si>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</si>
  <si>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</si>
  <si>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</si>
  <si>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</si>
  <si>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</si>
  <si>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</si>
  <si>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</si>
  <si>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</si>
  <si>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</si>
  <si>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Salutation (e.g. Dear Sir)</t>
  </si>
  <si>
    <t>Dear Sir</t>
  </si>
  <si>
    <t>VAT (%)</t>
  </si>
  <si>
    <t>0.08</t>
  </si>
  <si>
    <t>Minor update: 26-Sep-2020</t>
  </si>
  <si>
    <t>Price report (in progress)</t>
  </si>
  <si>
    <t>Charge price per door</t>
  </si>
  <si>
    <t>ref 4</t>
  </si>
  <si>
    <t>Bedroom 2</t>
  </si>
  <si>
    <t>ref 5</t>
  </si>
  <si>
    <t>Bedroom 3</t>
  </si>
  <si>
    <t>400 mm</t>
  </si>
  <si>
    <t>1600 mm</t>
  </si>
  <si>
    <t>500 mm</t>
  </si>
  <si>
    <t>510 mm</t>
  </si>
  <si>
    <t>525 mm</t>
  </si>
  <si>
    <r>
      <t>Door frame - (None)</t>
    </r>
    <r>
      <rPr>
        <sz val="10"/>
        <color theme="1"/>
        <rFont val="Calibri"/>
        <family val="2"/>
        <scheme val="minor"/>
      </rPr>
      <t xml:space="preserve">
Internal door with 50mm stops
Timber type: Oak</t>
    </r>
  </si>
  <si>
    <r>
      <t>Door frame - (FD30)</t>
    </r>
    <r>
      <rPr>
        <sz val="10"/>
        <color theme="1"/>
        <rFont val="Calibri"/>
        <family val="2"/>
        <scheme val="minor"/>
      </rPr>
      <t xml:space="preserve">
Internal door with 55mm stops
Timber type: Oak</t>
    </r>
  </si>
  <si>
    <r>
      <t>Door frame - (FD60)</t>
    </r>
    <r>
      <rPr>
        <sz val="10"/>
        <color theme="1"/>
        <rFont val="Calibri"/>
        <family val="2"/>
        <scheme val="minor"/>
      </rPr>
      <t xml:space="preserve">
Internal door with 55mm stops
Timber type: Beech</t>
    </r>
  </si>
  <si>
    <r>
      <t>Door frame - (FD30)</t>
    </r>
    <r>
      <rPr>
        <sz val="10"/>
        <color theme="1"/>
        <rFont val="Calibri"/>
        <family val="2"/>
        <scheme val="minor"/>
      </rPr>
      <t xml:space="preserve">
Internal door with 55mm stops
Timber type: Walnut</t>
    </r>
  </si>
  <si>
    <r>
      <t>Door frame - (FD60)</t>
    </r>
    <r>
      <rPr>
        <sz val="10"/>
        <color theme="1"/>
        <rFont val="Calibri"/>
        <family val="2"/>
        <scheme val="minor"/>
      </rPr>
      <t xml:space="preserve">
Internal door with 52mm stops
Timber type: Sapele</t>
    </r>
  </si>
  <si>
    <t>Total</t>
  </si>
  <si>
    <t>VAT @ 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</si>
</sst>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2" formatCode="&quot;£&quot;#,##0.00"/>
  </numFmts>
  <fonts count="7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21">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6" fillId="0" borderId="0" xfId="0" applyNumberFormat="1" applyFont="1" applyAlignment="1">
      <alignment horizontal="left" vertical="center"/>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right" vertical="center"/>
    </xf>
    <xf numFmtId="0" fontId="54" fillId="0" borderId="10" xfId="0" applyFont="1" applyBorder="1" applyAlignment="1">
      <alignment vertical="top" wrapText="1"/>
    </xf>
    <xf numFmtId="0" fontId="57" fillId="0" borderId="10" xfId="0" applyFont="1" applyBorder="1" applyAlignment="1">
      <alignment horizontal="center" vertical="top"/>
    </xf>
    <xf numFmtId="1" fontId="77" fillId="0" borderId="10" xfId="0" applyNumberFormat="1" applyFont="1" applyBorder="1" applyAlignment="1">
      <alignment vertical="top"/>
    </xf>
    <xf numFmtId="8" fontId="57" fillId="0" borderId="10" xfId="0" applyNumberFormat="1" applyFont="1" applyBorder="1" applyAlignment="1">
      <alignment horizontal="right" vertical="top"/>
    </xf>
    <xf numFmtId="1" fontId="77" fillId="0" borderId="25" xfId="0" applyNumberFormat="1" applyFont="1" applyBorder="1" applyAlignment="1">
      <alignment vertical="top"/>
    </xf>
    <xf numFmtId="8" fontId="57" fillId="0" borderId="25" xfId="0" applyNumberFormat="1" applyFont="1" applyBorder="1" applyAlignment="1">
      <alignment horizontal="right" vertical="top" wrapText="1"/>
    </xf>
    <xf numFmtId="8" fontId="57" fillId="0" borderId="11" xfId="0" applyNumberFormat="1" applyFont="1" applyBorder="1" applyAlignment="1">
      <alignment horizontal="right" vertical="top"/>
    </xf>
    <xf numFmtId="0" fontId="77" fillId="0" borderId="0" xfId="0" applyFont="1" applyFill="1" applyBorder="1" applyAlignment="1">
      <alignment horizontal="left" vertical="top"/>
    </xf>
    <xf numFmtId="8" fontId="77" fillId="0" borderId="26" xfId="0" applyNumberFormat="1" applyFont="1" applyBorder="1" applyAlignment="1">
      <alignment horizontal="right"/>
    </xf>
    <xf numFmtId="1" fontId="6"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7" fillId="0" borderId="0" xfId="0" applyFont="1" applyBorder="1" applyAlignment="1">
      <alignment vertical="center" wrapText="1"/>
    </xf>
    <xf numFmtId="0" fontId="68" fillId="0" borderId="0" xfId="0" applyFont="1" applyAlignment="1">
      <alignment horizontal="center" vertical="top" wrapText="1"/>
    </xf>
    <xf numFmtId="172" fontId="0" fillId="0" borderId="0" xfId="0" applyNumberFormat="1"/>
    <xf numFmtId="0" fontId="0" fillId="0" borderId="0" xfId="0" applyNumberFormat="1" applyAlignment="1">
      <alignment horizontal="right"/>
    </xf>
    <xf numFmtId="0" fontId="0" fillId="0" borderId="0" xfId="0" applyNumberFormat="1" applyAlignment="1">
      <alignment horizontal="left"/>
    </xf>
    <xf numFmtId="0" fontId="57" fillId="0" borderId="0" xfId="0" applyFont="1" applyBorder="1" applyAlignment="1">
      <alignment horizontal="center" vertical="top"/>
    </xf>
    <xf numFmtId="8" fontId="57" fillId="0" borderId="0" xfId="0" applyNumberFormat="1" applyFont="1" applyBorder="1" applyAlignment="1">
      <alignment horizontal="right" vertical="top"/>
    </xf>
    <xf numFmtId="0" fontId="57" fillId="0" borderId="0" xfId="0" applyFont="1" applyBorder="1" applyAlignment="1">
      <alignment horizontal="left"/>
    </xf>
    <xf numFmtId="0" fontId="57" fillId="0" borderId="0" xfId="0" applyFont="1" applyBorder="1" applyAlignment="1">
      <alignment horizontal="right"/>
    </xf>
    <xf numFmtId="0" fontId="9" fillId="0" borderId="0" xfId="0" applyFont="1" applyBorder="1" applyAlignment="1">
      <alignment vertical="top"/>
    </xf>
    <xf numFmtId="0" fontId="77" fillId="0" borderId="10" xfId="0" applyFont="1" applyBorder="1" applyAlignment="1">
      <alignment horizontal="left" vertical="top" wrapText="1"/>
    </xf>
    <xf numFmtId="0" fontId="57" fillId="0" borderId="11" xfId="0" applyFont="1" applyBorder="1" applyAlignment="1">
      <alignment horizontal="center" vertical="top"/>
    </xf>
    <xf numFmtId="0" fontId="57" fillId="0" borderId="0" xfId="0" applyFont="1" applyBorder="1" applyAlignment="1">
      <alignment horizontal="center" vertical="top" wrapText="1"/>
    </xf>
    <xf numFmtId="0" fontId="57" fillId="0" borderId="26" xfId="0" applyFont="1" applyBorder="1" applyAlignment="1">
      <alignment horizontal="center" vertical="top" wrapText="1"/>
    </xf>
    <xf numFmtId="0" fontId="77" fillId="0" borderId="26" xfId="0" applyFont="1" applyBorder="1" applyAlignment="1">
      <alignment horizontal="left" vertical="top"/>
    </xf>
    <xf numFmtId="1" fontId="73" fillId="0" borderId="0" xfId="0" applyNumberFormat="1" applyFont="1" applyBorder="1" applyAlignment="1">
      <alignment horizontal="left" vertical="top"/>
    </xf>
    <xf numFmtId="0" fontId="57" fillId="0" borderId="0" xfId="0" applyFont="1" applyAlignment="1">
      <alignment horizontal="center"/>
    </xf>
    <xf numFmtId="0" fontId="57"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8" fontId="57" fillId="0" borderId="0" xfId="0" applyNumberFormat="1" applyFont="1" applyBorder="1" applyAlignment="1">
      <alignment horizontal="left" vertical="top" wrapText="1"/>
    </xf>
    <xf numFmtId="8" fontId="57" fillId="0" borderId="0" xfId="0" applyNumberFormat="1" applyFont="1" applyBorder="1" applyAlignment="1">
      <alignment horizontal="left" vertical="top"/>
    </xf>
    <xf numFmtId="8" fontId="57" fillId="0" borderId="0" xfId="0" applyNumberFormat="1" applyFont="1" applyBorder="1" applyAlignment="1">
      <alignment horizontal="left"/>
    </xf>
    <xf numFmtId="1" fontId="73" fillId="0" borderId="10" xfId="0" applyNumberFormat="1" applyFont="1" applyBorder="1" applyAlignment="1">
      <alignment horizontal="left" vertical="top"/>
    </xf>
    <xf numFmtId="0" fontId="78" fillId="0" borderId="0" xfId="2" applyFont="1" applyBorder="1" applyAlignment="1">
      <alignment horizontal="left"/>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7" fillId="0" borderId="25" xfId="0" applyFont="1" applyBorder="1" applyAlignment="1">
      <alignment horizontal="right"/>
    </xf>
    <xf numFmtId="0" fontId="77" fillId="0" borderId="0" xfId="0" applyFont="1" applyBorder="1" applyAlignment="1">
      <alignment horizontal="left"/>
    </xf>
    <xf numFmtId="0" fontId="77" fillId="0" borderId="29" xfId="0" applyFont="1" applyBorder="1" applyAlignment="1">
      <alignment horizontal="righ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font>
        <color rgb="FFFF0000"/>
      </font>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114300</xdr:rowOff>
    </xdr:from>
    <xdr:to>
      <xdr:col>0</xdr:col>
      <xdr:colOff>927100</xdr:colOff>
      <xdr:row>37</xdr:row>
      <xdr:rowOff>12700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03FD61C1-73A1-4DED-9816-42DBAF5C4287}"/>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F2A1A562-1E3D-4F26-8752-E69C920E6B1B}"/>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DAE61AF3-4B25-4EF9-8133-F6325BB8801B}"/>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E03FDF84-88E1-4AAB-BC0D-2558C09FFC4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1DAEE411-6D0D-4077-ACAF-95BC60519F05}"/>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49B33CFC-CF06-4A36-BDC9-3F4C1F75C24F}"/>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4" name="Picture 13" descr="Dragnet Redwells Logo 222222222">
          <a:extLst>
            <a:ext uri="{FF2B5EF4-FFF2-40B4-BE49-F238E27FC236}">
              <a16:creationId xmlns:a16="http://schemas.microsoft.com/office/drawing/2014/main" id="{81F21035-FE54-41B2-B3E5-40D29794DEE3}"/>
            </a:ext>
          </a:extLst>
        </xdr:cNvPr>
        <xdr:cNvPicPr>
          <a:picLocks noChangeAspect="1"/>
        </xdr:cNvPicPr>
      </xdr:nvPicPr>
      <xdr:blipFill rotWithShape="1">
        <a:blip xmlns:r="http://schemas.openxmlformats.org/officeDocument/2006/relationships" r:embed="rId4"/>
        <a:srcRect/>
        <a:stretch/>
      </xdr:blipFill>
      <xdr:spPr>
        <a:xfrm>
          <a:off x="5396513" y="9096100"/>
          <a:ext cx="1314159" cy="1328375"/>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17</xdr:row>
      <xdr:rowOff>94597</xdr:rowOff>
    </xdr:to>
    <xdr:sp macro="" textlink="">
      <xdr:nvSpPr>
        <xdr:cNvPr id="15" name="HingeFacingsReportTextBox">
          <a:extLst>
            <a:ext uri="{FF2B5EF4-FFF2-40B4-BE49-F238E27FC236}">
              <a16:creationId xmlns:a16="http://schemas.microsoft.com/office/drawing/2014/main" id="{AF43F85B-53CB-4742-9BA0-E374F2E7513F}"/>
            </a:ext>
          </a:extLst>
        </xdr:cNvPr>
        <xdr:cNvSpPr txBox="1"/>
      </xdr:nvSpPr>
      <xdr:spPr>
        <a:xfrm>
          <a:off x="4978769" y="10620741"/>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6" name="HingeFacingsReportTextBox">
          <a:extLst>
            <a:ext uri="{FF2B5EF4-FFF2-40B4-BE49-F238E27FC236}">
              <a16:creationId xmlns:a16="http://schemas.microsoft.com/office/drawing/2014/main" id="{9917162B-9EA8-4924-AB37-8F746E3881B1}"/>
            </a:ext>
          </a:extLst>
        </xdr:cNvPr>
        <xdr:cNvSpPr txBox="1">
          <a:spLocks noChangeAspect="1"/>
        </xdr:cNvSpPr>
      </xdr:nvSpPr>
      <xdr:spPr>
        <a:xfrm>
          <a:off x="5218211" y="10401676"/>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548413</xdr:rowOff>
    </xdr:to>
    <xdr:pic>
      <xdr:nvPicPr>
        <xdr:cNvPr id="18" name="Picture 17" descr="Dragnet Redwells Logo 222222222">
          <a:extLst>
            <a:ext uri="{FF2B5EF4-FFF2-40B4-BE49-F238E27FC236}">
              <a16:creationId xmlns:a16="http://schemas.microsoft.com/office/drawing/2014/main" id="{0766474E-C4B9-46A4-9328-9A08F5CB55C4}"/>
            </a:ext>
          </a:extLst>
        </xdr:cNvPr>
        <xdr:cNvPicPr>
          <a:picLocks noChangeAspect="1"/>
        </xdr:cNvPicPr>
      </xdr:nvPicPr>
      <xdr:blipFill rotWithShape="1">
        <a:blip xmlns:r="http://schemas.openxmlformats.org/officeDocument/2006/relationships" r:embed="rId4"/>
        <a:srcRect/>
        <a:stretch/>
      </xdr:blipFill>
      <xdr:spPr>
        <a:xfrm>
          <a:off x="5399231" y="18065931"/>
          <a:ext cx="1314159" cy="1328375"/>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83714</xdr:rowOff>
    </xdr:to>
    <xdr:sp macro="" textlink="">
      <xdr:nvSpPr>
        <xdr:cNvPr id="19" name="HingeFacingsReportTextBox">
          <a:extLst>
            <a:ext uri="{FF2B5EF4-FFF2-40B4-BE49-F238E27FC236}">
              <a16:creationId xmlns:a16="http://schemas.microsoft.com/office/drawing/2014/main" id="{5EFDB25A-CDCB-4EE6-9EA3-2EECB3C37190}"/>
            </a:ext>
          </a:extLst>
        </xdr:cNvPr>
        <xdr:cNvSpPr txBox="1"/>
      </xdr:nvSpPr>
      <xdr:spPr>
        <a:xfrm>
          <a:off x="4981487" y="19590572"/>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20" name="HingeFacingsReportTextBox">
          <a:extLst>
            <a:ext uri="{FF2B5EF4-FFF2-40B4-BE49-F238E27FC236}">
              <a16:creationId xmlns:a16="http://schemas.microsoft.com/office/drawing/2014/main" id="{9E757E08-C662-4815-BA4B-25FAD5866E9F}"/>
            </a:ext>
          </a:extLst>
        </xdr:cNvPr>
        <xdr:cNvSpPr txBox="1">
          <a:spLocks noChangeAspect="1"/>
        </xdr:cNvSpPr>
      </xdr:nvSpPr>
      <xdr:spPr>
        <a:xfrm>
          <a:off x="5220929" y="19371507"/>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2C2C496E-22BE-4B19-950F-AC656B44DA00}"/>
            </a:ext>
          </a:extLst>
        </xdr:cNvPr>
        <xdr:cNvGrpSpPr/>
      </xdr:nvGrpSpPr>
      <xdr:grpSpPr>
        <a:xfrm>
          <a:off x="4984207" y="25498154"/>
          <a:ext cx="1875836" cy="2210784"/>
          <a:chOff x="4962439" y="18346229"/>
          <a:chExt cx="1875836" cy="2210783"/>
        </a:xfrm>
      </xdr:grpSpPr>
      <xdr:pic>
        <xdr:nvPicPr>
          <xdr:cNvPr id="22" name="Picture 21" descr="Dragnet Redwells Logo 222222222">
            <a:extLst>
              <a:ext uri="{FF2B5EF4-FFF2-40B4-BE49-F238E27FC236}">
                <a16:creationId xmlns:a16="http://schemas.microsoft.com/office/drawing/2014/main" id="{C5A2ADE4-47C5-4794-BCA1-B5C64A46FF8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4D0B2A1B-65A8-47BE-9D36-4DC51A929C96}"/>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E7E588AA-C5D3-4A20-A6A6-0586566EE85E}"/>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E4CE033-D0CE-47BB-9C3F-B90D023574E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9331784-BA32-4A00-81A3-4A5DF778F00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ECE17966-0EA5-4B0D-988E-EBB5D59CD6A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BA2819AE-28CB-44A3-8E53-C403F3DB32F9}"/>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E00DBFA0-F58B-415B-AB84-767EAA3536C0}"/>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4252ED8-E2EB-491B-A350-5E0AD9CE2B18}"/>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BDE343B1-52BA-4CF2-87AA-95AB25A1B765}"/>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20F9C0A0-5811-4DDB-B902-570F062A9087}"/>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277D61F0-E21E-4BD1-88D2-05092C402F84}"/>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D3F36C9F-3E2A-4521-8591-AE7BEBF592C8}"/>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2B77F476-D4C0-4B8E-86CA-47839C84CEAF}"/>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5</xdr:col>
      <xdr:colOff>21692</xdr:colOff>
      <xdr:row>14</xdr:row>
      <xdr:rowOff>128993</xdr:rowOff>
    </xdr:from>
    <xdr:to>
      <xdr:col>6</xdr:col>
      <xdr:colOff>628279</xdr:colOff>
      <xdr:row>15</xdr:row>
      <xdr:rowOff>559296</xdr:rowOff>
    </xdr:to>
    <xdr:pic>
      <xdr:nvPicPr>
        <xdr:cNvPr id="13" name="Picture 12" descr="Dragnet Redwells Logo 222222222">
          <a:extLst>
            <a:ext uri="{FF2B5EF4-FFF2-40B4-BE49-F238E27FC236}">
              <a16:creationId xmlns:a16="http://schemas.microsoft.com/office/drawing/2014/main" id="{1DE7E204-8414-4606-97BB-B8268645542B}"/>
            </a:ext>
          </a:extLst>
        </xdr:cNvPr>
        <xdr:cNvPicPr>
          <a:picLocks noChangeAspect="1"/>
        </xdr:cNvPicPr>
      </xdr:nvPicPr>
      <xdr:blipFill rotWithShape="1">
        <a:blip xmlns:r="http://schemas.openxmlformats.org/officeDocument/2006/relationships" r:embed="rId4"/>
        <a:srcRect/>
        <a:stretch/>
      </xdr:blipFill>
      <xdr:spPr>
        <a:xfrm>
          <a:off x="5384267" y="9072968"/>
          <a:ext cx="1311437" cy="1325653"/>
        </a:xfrm>
        <a:prstGeom prst="rect">
          <a:avLst/>
        </a:prstGeom>
        <a:noFill/>
        <a:ln w="9525">
          <a:noFill/>
        </a:ln>
      </xdr:spPr>
    </xdr:pic>
    <xdr:clientData/>
  </xdr:twoCellAnchor>
  <xdr:twoCellAnchor editAs="oneCell">
    <xdr:from>
      <xdr:col>4</xdr:col>
      <xdr:colOff>311519</xdr:colOff>
      <xdr:row>15</xdr:row>
      <xdr:rowOff>755562</xdr:rowOff>
    </xdr:from>
    <xdr:to>
      <xdr:col>6</xdr:col>
      <xdr:colOff>731858</xdr:colOff>
      <xdr:row>17</xdr:row>
      <xdr:rowOff>94597</xdr:rowOff>
    </xdr:to>
    <xdr:sp macro="" textlink="">
      <xdr:nvSpPr>
        <xdr:cNvPr id="14" name="HingeFacingsReportTextBox">
          <a:extLst>
            <a:ext uri="{FF2B5EF4-FFF2-40B4-BE49-F238E27FC236}">
              <a16:creationId xmlns:a16="http://schemas.microsoft.com/office/drawing/2014/main" id="{475E53B3-01C0-41E1-A851-4FF0486F9B25}"/>
            </a:ext>
          </a:extLst>
        </xdr:cNvPr>
        <xdr:cNvSpPr txBox="1"/>
      </xdr:nvSpPr>
      <xdr:spPr>
        <a:xfrm>
          <a:off x="4969244" y="10594887"/>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550961</xdr:colOff>
      <xdr:row>15</xdr:row>
      <xdr:rowOff>536497</xdr:rowOff>
    </xdr:from>
    <xdr:to>
      <xdr:col>6</xdr:col>
      <xdr:colOff>772212</xdr:colOff>
      <xdr:row>15</xdr:row>
      <xdr:rowOff>832624</xdr:rowOff>
    </xdr:to>
    <xdr:sp macro="" textlink="">
      <xdr:nvSpPr>
        <xdr:cNvPr id="15" name="HingeFacingsReportTextBox">
          <a:extLst>
            <a:ext uri="{FF2B5EF4-FFF2-40B4-BE49-F238E27FC236}">
              <a16:creationId xmlns:a16="http://schemas.microsoft.com/office/drawing/2014/main" id="{47FFF1A1-BA32-4B7B-8D41-FDD99C1DD951}"/>
            </a:ext>
          </a:extLst>
        </xdr:cNvPr>
        <xdr:cNvSpPr txBox="1">
          <a:spLocks noChangeAspect="1"/>
        </xdr:cNvSpPr>
      </xdr:nvSpPr>
      <xdr:spPr>
        <a:xfrm>
          <a:off x="5208686" y="10375822"/>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editAs="oneCell">
    <xdr:from>
      <xdr:col>5</xdr:col>
      <xdr:colOff>24410</xdr:colOff>
      <xdr:row>25</xdr:row>
      <xdr:rowOff>118110</xdr:rowOff>
    </xdr:from>
    <xdr:to>
      <xdr:col>6</xdr:col>
      <xdr:colOff>630997</xdr:colOff>
      <xdr:row>26</xdr:row>
      <xdr:rowOff>548413</xdr:rowOff>
    </xdr:to>
    <xdr:pic>
      <xdr:nvPicPr>
        <xdr:cNvPr id="16" name="Picture 15" descr="Dragnet Redwells Logo 222222222">
          <a:extLst>
            <a:ext uri="{FF2B5EF4-FFF2-40B4-BE49-F238E27FC236}">
              <a16:creationId xmlns:a16="http://schemas.microsoft.com/office/drawing/2014/main" id="{083FB478-2F92-4E33-8FEB-E4B0E7651172}"/>
            </a:ext>
          </a:extLst>
        </xdr:cNvPr>
        <xdr:cNvPicPr>
          <a:picLocks noChangeAspect="1"/>
        </xdr:cNvPicPr>
      </xdr:nvPicPr>
      <xdr:blipFill rotWithShape="1">
        <a:blip xmlns:r="http://schemas.openxmlformats.org/officeDocument/2006/relationships" r:embed="rId4"/>
        <a:srcRect/>
        <a:stretch/>
      </xdr:blipFill>
      <xdr:spPr>
        <a:xfrm>
          <a:off x="5386985" y="18015585"/>
          <a:ext cx="1311437" cy="1325653"/>
        </a:xfrm>
        <a:prstGeom prst="rect">
          <a:avLst/>
        </a:prstGeom>
        <a:noFill/>
        <a:ln w="9525">
          <a:noFill/>
        </a:ln>
      </xdr:spPr>
    </xdr:pic>
    <xdr:clientData/>
  </xdr:twoCellAnchor>
  <xdr:twoCellAnchor editAs="oneCell">
    <xdr:from>
      <xdr:col>4</xdr:col>
      <xdr:colOff>314237</xdr:colOff>
      <xdr:row>26</xdr:row>
      <xdr:rowOff>744679</xdr:rowOff>
    </xdr:from>
    <xdr:to>
      <xdr:col>6</xdr:col>
      <xdr:colOff>734576</xdr:colOff>
      <xdr:row>28</xdr:row>
      <xdr:rowOff>83714</xdr:rowOff>
    </xdr:to>
    <xdr:sp macro="" textlink="">
      <xdr:nvSpPr>
        <xdr:cNvPr id="17" name="HingeFacingsReportTextBox">
          <a:extLst>
            <a:ext uri="{FF2B5EF4-FFF2-40B4-BE49-F238E27FC236}">
              <a16:creationId xmlns:a16="http://schemas.microsoft.com/office/drawing/2014/main" id="{E924FF16-B556-427A-9391-C581306E6CBF}"/>
            </a:ext>
          </a:extLst>
        </xdr:cNvPr>
        <xdr:cNvSpPr txBox="1"/>
      </xdr:nvSpPr>
      <xdr:spPr>
        <a:xfrm>
          <a:off x="4971962" y="19537504"/>
          <a:ext cx="1830039" cy="682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clientData/>
  </xdr:twoCellAnchor>
  <xdr:twoCellAnchor editAs="oneCell">
    <xdr:from>
      <xdr:col>4</xdr:col>
      <xdr:colOff>553679</xdr:colOff>
      <xdr:row>26</xdr:row>
      <xdr:rowOff>525614</xdr:rowOff>
    </xdr:from>
    <xdr:to>
      <xdr:col>6</xdr:col>
      <xdr:colOff>774930</xdr:colOff>
      <xdr:row>26</xdr:row>
      <xdr:rowOff>821741</xdr:rowOff>
    </xdr:to>
    <xdr:sp macro="" textlink="">
      <xdr:nvSpPr>
        <xdr:cNvPr id="18" name="HingeFacingsReportTextBox">
          <a:extLst>
            <a:ext uri="{FF2B5EF4-FFF2-40B4-BE49-F238E27FC236}">
              <a16:creationId xmlns:a16="http://schemas.microsoft.com/office/drawing/2014/main" id="{6D7BC2DA-0DA0-46C8-AB9D-8F259CEB2277}"/>
            </a:ext>
          </a:extLst>
        </xdr:cNvPr>
        <xdr:cNvSpPr txBox="1">
          <a:spLocks noChangeAspect="1"/>
        </xdr:cNvSpPr>
      </xdr:nvSpPr>
      <xdr:spPr>
        <a:xfrm>
          <a:off x="5211404" y="19318439"/>
          <a:ext cx="1630951"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clientData/>
  </xdr:twoCellAnchor>
  <xdr:twoCellAnchor>
    <xdr:from>
      <xdr:col>4</xdr:col>
      <xdr:colOff>316957</xdr:colOff>
      <xdr:row>36</xdr:row>
      <xdr:rowOff>120833</xdr:rowOff>
    </xdr:from>
    <xdr:to>
      <xdr:col>6</xdr:col>
      <xdr:colOff>777650</xdr:colOff>
      <xdr:row>39</xdr:row>
      <xdr:rowOff>86438</xdr:rowOff>
    </xdr:to>
    <xdr:grpSp>
      <xdr:nvGrpSpPr>
        <xdr:cNvPr id="19" name="Group 18">
          <a:extLst>
            <a:ext uri="{FF2B5EF4-FFF2-40B4-BE49-F238E27FC236}">
              <a16:creationId xmlns:a16="http://schemas.microsoft.com/office/drawing/2014/main" id="{AE243AE2-EA96-49EE-8C35-2D811D463E1C}"/>
            </a:ext>
          </a:extLst>
        </xdr:cNvPr>
        <xdr:cNvGrpSpPr/>
      </xdr:nvGrpSpPr>
      <xdr:grpSpPr>
        <a:xfrm>
          <a:off x="4984207" y="27049369"/>
          <a:ext cx="1875836" cy="2210783"/>
          <a:chOff x="4962439" y="18346229"/>
          <a:chExt cx="1875836" cy="2210783"/>
        </a:xfrm>
      </xdr:grpSpPr>
      <xdr:pic>
        <xdr:nvPicPr>
          <xdr:cNvPr id="20" name="Picture 19" descr="Dragnet Redwells Logo 222222222">
            <a:extLst>
              <a:ext uri="{FF2B5EF4-FFF2-40B4-BE49-F238E27FC236}">
                <a16:creationId xmlns:a16="http://schemas.microsoft.com/office/drawing/2014/main" id="{7AB83ADD-2F2F-4575-B5CD-9F014A2C7DB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1" name="HingeFacingsReportTextBox">
            <a:extLst>
              <a:ext uri="{FF2B5EF4-FFF2-40B4-BE49-F238E27FC236}">
                <a16:creationId xmlns:a16="http://schemas.microsoft.com/office/drawing/2014/main" id="{8516785A-F7B0-445C-BB9B-4CECFE1BABE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2" name="HingeFacingsReportTextBox">
            <a:extLst>
              <a:ext uri="{FF2B5EF4-FFF2-40B4-BE49-F238E27FC236}">
                <a16:creationId xmlns:a16="http://schemas.microsoft.com/office/drawing/2014/main" id="{8ED06EDC-1D64-4D8A-BDFD-2B8F70BDF2DD}"/>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3" totalsRowShown="0" headerRowDxfId="103" dataDxfId="101" headerRowBorderDxfId="102" tableBorderDxfId="100" headerRowCellStyle="Normal 2" dataCellStyle="Normal 2">
  <autoFilter ref="A3:BA13" xr:uid="{DC318A31-EFF9-4A5D-AFEC-6B1CCAC0A758}"/>
  <tableColumns count="53">
    <tableColumn id="63" xr3:uid="{EE02FA41-B767-4EDA-8A42-16775A1CE61D}" name="Number" dataDxfId="99" dataCellStyle="Normal 2"/>
    <tableColumn id="1" xr3:uid="{C2547AE1-A085-4B64-A835-5930DF641EFF}" name="Flat / plot" dataDxfId="98" dataCellStyle="Normal 2"/>
    <tableColumn id="2" xr3:uid="{5E685CB6-772D-43F5-947F-8F004694B5D8}" name="Door spec" dataDxfId="97" dataCellStyle="Normal 2"/>
    <tableColumn id="3" xr3:uid="{DA6E3C03-A706-4B73-8852-6750B4D70BA0}" name="Location" dataDxfId="96" dataCellStyle="Normal 2"/>
    <tableColumn id="4" xr3:uid="{0C4D87F5-5C2B-466D-9A4E-1F3B3731B622}" name="Door ref/number" dataDxfId="95" dataCellStyle="Normal 2"/>
    <tableColumn id="5" xr3:uid="{C2DF3D45-E4A7-461C-9D39-335EDF5260F8}" name="Fire Rating" dataDxfId="94" dataCellStyle="Normal 2"/>
    <tableColumn id="6" xr3:uid="{2C999091-B956-44CC-822F-AB4EDFD7E332}" name="Instrument strip" dataDxfId="93" dataCellStyle="Normal 2"/>
    <tableColumn id="7" xr3:uid="{B064A130-78DC-431E-9521-58512D72A4DC}" name="Flipper colour" dataDxfId="92" dataCellStyle="Normal 2"/>
    <tableColumn id="8" xr3:uid="{3B94FCCB-CC65-47C5-8377-A8CC723E2C77}" name="Doorset layout" dataDxfId="91" dataCellStyle="Normal 2"/>
    <tableColumn id="64" xr3:uid="{3822204B-AB43-4164-BD78-7DB1A9CEA471}" name="Handing" dataDxfId="90" dataCellStyle="Normal 2"/>
    <tableColumn id="9" xr3:uid="{648CC17C-1403-4838-9C11-DCE9FE411B0C}" name="Lead door width (mm)" dataDxfId="89" dataCellStyle="Normal 2"/>
    <tableColumn id="10" xr3:uid="{6B663A8E-A3E3-4365-B5A0-635C3DC26C51}" name="Slave door width (mm)" dataDxfId="88" dataCellStyle="Normal 2"/>
    <tableColumn id="11" xr3:uid="{DC51496B-E561-4AB0-912D-42DE11D3FD11}" name="Door height (mm)" dataDxfId="87" dataCellStyle="Normal 2"/>
    <tableColumn id="12" xr3:uid="{A91C5037-F37B-4806-92A5-7C8F8E02DF77}" name="Door thickness (mm)" dataDxfId="86" dataCellStyle="Normal 2"/>
    <tableColumn id="13" xr3:uid="{811715EE-8154-491E-853B-04119F5D1B3C}" name="Aperture fire rating" dataDxfId="85" dataCellStyle="Normal 2"/>
    <tableColumn id="14" xr3:uid="{D5527189-CEBA-49D3-B4D4-411F61006300}" name="Aperture quantity" dataDxfId="84" dataCellStyle="Normal 2"/>
    <tableColumn id="16" xr3:uid="{61B44BE8-7015-4DA9-B8FC-8E3AED49F8A8}" name="Hinge type" dataDxfId="83" dataCellStyle="Normal 2"/>
    <tableColumn id="17" xr3:uid="{BFEB86BD-1D6F-4779-A2E0-6F771B7275F3}" name="Hinge quantity" dataDxfId="82" dataCellStyle="Normal 2"/>
    <tableColumn id="18" xr3:uid="{2B44A9FC-919B-42B5-8270-212A48A74DBF}" name="Ironmongery" dataDxfId="81" dataCellStyle="Normal 2"/>
    <tableColumn id="19" xr3:uid="{D0325A9D-6F8B-43AA-BA29-613A006ED5AD}" name="Flush bolt quantity " dataDxfId="80" dataCellStyle="Normal 2"/>
    <tableColumn id="20" xr3:uid="{64A84D9A-0E9B-44A9-8B8D-21722651638C}" name="Roller catch quantity" dataDxfId="79" dataCellStyle="Normal 2"/>
    <tableColumn id="21" xr3:uid="{BF743E01-BC3C-4C71-8C45-A44A4E19D021}" name="Frame timber" dataDxfId="78" dataCellStyle="Normal 2"/>
    <tableColumn id="22" xr3:uid="{85E42A7A-6DE8-4DC6-88A0-FECE51C842E1}" name="Frame thickness (mm)" dataDxfId="77" dataCellStyle="Normal 2"/>
    <tableColumn id="23" xr3:uid="{F5C26954-B720-489D-8F32-7EA10C8532B8}" name="Frame width (mm)" dataDxfId="76" dataCellStyle="Normal 2"/>
    <tableColumn id="24" xr3:uid="{02CB49B1-90B8-4CEC-9E34-7844CF63B008}" name="Lintol thickness (mm)" dataDxfId="75" dataCellStyle="Normal 2"/>
    <tableColumn id="25" xr3:uid="{08F24E03-6DF2-48DC-88E7-7EEF8460001D}" name="Stop timber" dataDxfId="74" dataCellStyle="Normal 2"/>
    <tableColumn id="26" xr3:uid="{73748A60-7FED-45DC-B4F3-0C5D10635A35}" name="Stop thickness (mm)" dataDxfId="73" dataCellStyle="Normal 2"/>
    <tableColumn id="27" xr3:uid="{92495BFC-5E5E-428F-B5DC-E22977F1228D}" name="Stop width (mm)" dataDxfId="72" dataCellStyle="Normal 2"/>
    <tableColumn id="28" xr3:uid="{41E3299C-E614-4A4C-BF04-DB83D466CF8F}" name="Undercut (mm)" dataDxfId="71" dataCellStyle="Normal 2"/>
    <tableColumn id="15" xr3:uid="{4DA4E20C-E8CD-4128-9E31-5343E60A84AD}" name="Include facings" dataDxfId="70" dataCellStyle="Normal 2"/>
    <tableColumn id="38" xr3:uid="{CE9DF7B3-E259-433F-8EE2-870DD96BAFD8}" name="Facing timber" dataDxfId="69" dataCellStyle="Normal 2"/>
    <tableColumn id="39" xr3:uid="{130FB667-CC1E-4063-AAE5-8999783296B1}" name="Facings width (mm)" dataDxfId="68" dataCellStyle="Normal 2"/>
    <tableColumn id="40" xr3:uid="{C212C7BC-E011-4BDE-8EF9-8CE19C37DC7C}" name="Facings depth (mm)" dataDxfId="67" dataCellStyle="Normal 2"/>
    <tableColumn id="53" xr3:uid="{AA3A7732-0599-41A9-9469-87DEB2005E18}" name="Base blocks timber" dataDxfId="66" dataCellStyle="Normal 2"/>
    <tableColumn id="54" xr3:uid="{99E2F268-6497-4453-BB53-CA7498EB1C54}" name="Base block width (mm)" dataDxfId="65" dataCellStyle="Normal 2"/>
    <tableColumn id="55" xr3:uid="{07E735BC-053B-4BA3-B976-58661EEB43C1}" name="Base block thickness (mm)" dataDxfId="64" dataCellStyle="Normal 2"/>
    <tableColumn id="56" xr3:uid="{00DDC031-77F6-4E6E-B630-DF2C6F62015B}" name="Base block height (mm)" dataDxfId="63" dataCellStyle="Normal 2"/>
    <tableColumn id="58" xr3:uid="{EC09E856-2FFB-4D2D-87FB-695D7DB56EDC}" name="Threshold timber" dataDxfId="62" dataCellStyle="Normal 2"/>
    <tableColumn id="59" xr3:uid="{5AF331AE-019F-406E-B557-AAB3DBD57A85}" name="Threshold thickness (mm)" dataDxfId="61" dataCellStyle="Normal 2"/>
    <tableColumn id="60" xr3:uid="{440F6002-C5D6-4D89-8806-CBA2507D6FB7}" name="Threshold width (mm)" dataDxfId="60" dataCellStyle="Normal 2"/>
    <tableColumn id="61" xr3:uid="{6C5F4C8F-327E-4782-A6C0-9F38838FED62}" name="Threshold length (mm)" dataDxfId="59" dataCellStyle="Normal 2"/>
    <tableColumn id="29" xr3:uid="{8EBAD418-4E2E-4DA4-8C81-54B0E36882F6}" name="Door state" dataDxfId="58" dataCellStyle="Normal 2"/>
    <tableColumn id="30" xr3:uid="{D3A5BDD4-08C1-4618-859B-898995181957}" name="Same as" dataDxfId="57" dataCellStyle="Normal 2"/>
    <tableColumn id="31" xr3:uid="{3ADABACE-D726-4053-87A6-950B75D46F2C}" name="Quantity" dataDxfId="56" dataCellStyle="Normal 2"/>
    <tableColumn id="36" xr3:uid="{F2F4BA8A-F7A9-4020-87CA-4E84285C7E6F}" name="Trench (mm)" dataDxfId="55" dataCellStyle="Normal 2"/>
    <tableColumn id="37" xr3:uid="{ABAC42E5-BFB5-4779-A129-431B029DE360}" name="Meeting style" dataDxfId="54" dataCellStyle="Normal 2"/>
    <tableColumn id="41" xr3:uid="{FBE20AA2-687F-4811-A06A-A553C940C672}" name="Leg (mm)" dataDxfId="53" dataCellStyle="Normal 2"/>
    <tableColumn id="42" xr3:uid="{10505334-555C-4851-8CEE-DC2337411FB1}" name="Lintol (mm)" dataDxfId="52" dataCellStyle="Normal 2"/>
    <tableColumn id="43" xr3:uid="{924C6EA6-9F27-498E-8512-2AC7CD4A3473}" name="Stop leg (mm)" dataDxfId="51" dataCellStyle="Normal 2"/>
    <tableColumn id="44" xr3:uid="{1CBEE59C-7A46-4747-B47B-E2588C7AF6DD}" name="Stop lintol (mm)" dataDxfId="50" dataCellStyle="Normal 2"/>
    <tableColumn id="49" xr3:uid="{AF5FA26B-8164-461A-BBEA-72843D9EDD9C}" name="Cutting length (mm)" dataDxfId="49" dataCellStyle="Normal 2"/>
    <tableColumn id="32" xr3:uid="{7A0E7F03-BD39-4D34-8997-1E0BCB2E9F27}" name="Facings leg hinge side (mm)_x000a_        " dataDxfId="48" dataCellStyle="Normal 2"/>
    <tableColumn id="34" xr3:uid="{30E0B8EF-072B-43AA-AEFB-471B867DD190}" name="Charge price per door" dataDxfId="5"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7" dataDxfId="46">
  <autoFilter ref="A3:B19" xr:uid="{46B05878-3C26-48D2-BABD-E80EB00EAFDE}"/>
  <tableColumns count="2">
    <tableColumn id="1" xr3:uid="{C1DD83A2-653E-4627-8930-ACBCCE77789E}" name="Constant name" dataDxfId="45"/>
    <tableColumn id="2" xr3:uid="{A9145533-B66B-47C9-A95D-53EB03D79361}" name="Value"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43"/>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42" dataDxfId="41">
  <autoFilter ref="J3:L9" xr:uid="{17A7A251-CB23-4371-B0BB-8F9962D21228}"/>
  <tableColumns count="3">
    <tableColumn id="1" xr3:uid="{82F5BB6B-0EC7-4077-B16B-ACCD87098A8D}" name="Timber widths (mm)" dataDxfId="40"/>
    <tableColumn id="2" xr3:uid="{598FE3FC-6493-4228-B531-5F1504D3177B}" name="Min cut (mm)" dataDxfId="39"/>
    <tableColumn id="3" xr3:uid="{373993A9-4710-478C-9EE7-52600C4EE1CC}" name="Max cut (mm)" dataDxfId="3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7" dataDxfId="36">
  <autoFilter ref="N3:P6" xr:uid="{98B60C2B-9BAB-43DB-9D0B-2AF9E4EDFAAF}"/>
  <tableColumns count="3">
    <tableColumn id="1" xr3:uid="{33DFDE00-0307-4FA5-8852-A2E11B18FD2D}" name="Timber thickness (mm)" dataDxfId="35"/>
    <tableColumn id="2" xr3:uid="{6847C624-DECB-4924-BBC3-FCCE4414230F}" name="Min cut (mm)" dataDxfId="34"/>
    <tableColumn id="3" xr3:uid="{B4507771-0E50-4655-A977-CCFE84522E91}" name="Max cut (mm)" dataDxfId="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32" dataDxfId="31">
  <autoFilter ref="C3:C6" xr:uid="{0902FF45-95D7-4CB3-B877-36956C4D8363}"/>
  <tableColumns count="1">
    <tableColumn id="1" xr3:uid="{50D2381B-209A-4F94-BAC9-AD26CCC2B599}" name="Fire rating" dataDxfId="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9" dataDxfId="28" tableBorderDxfId="27">
  <autoFilter ref="E3:E11" xr:uid="{00B1724C-3B19-4B0D-8442-AA99743F92FF}"/>
  <tableColumns count="1">
    <tableColumn id="1" xr3:uid="{C9F49D4B-53E2-488D-9EB3-647AEE3F192C}" name="Instrument strip" dataDxfId="2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5" dataDxfId="24">
  <autoFilter ref="I3:I5"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22" dataDxfId="21">
  <autoFilter ref="A3:A6"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9" dataDxfId="18" tableBorderDxfId="17">
  <autoFilter ref="G3:G6"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5">
  <autoFilter ref="M3:M14"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13">
  <autoFilter ref="Q3:Q14"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11">
  <autoFilter ref="U3:U14"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9">
  <autoFilter ref="W3:W14"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7">
  <autoFilter ref="Y3:Y10" xr:uid="{EFB736B9-D117-475E-8752-3686B271059F}"/>
  <tableColumns count="1">
    <tableColumn id="1" xr3:uid="{16B15BCE-3840-43C0-8270-35D72856772F}" name="Timber"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583"/>
  <sheetViews>
    <sheetView showGridLines="0" zoomScale="80" zoomScaleNormal="80" workbookViewId="0">
      <selection activeCell="A14" sqref="A14:XFD14"/>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73"/>
      <c r="J1" s="156"/>
      <c r="O1" s="156"/>
      <c r="AR1"/>
    </row>
    <row r="2" spans="1:78" s="155" customFormat="1" ht="32.1" customHeight="1" x14ac:dyDescent="0.2">
      <c r="A2" s="166" t="s">
        <v>26</v>
      </c>
      <c r="B2" s="173"/>
      <c r="F2" s="155" t="s">
        <v>27</v>
      </c>
      <c r="H2" s="155" t="s">
        <v>28</v>
      </c>
      <c r="O2" s="155" t="s">
        <v>29</v>
      </c>
      <c r="Q2" s="156" t="s">
        <v>30</v>
      </c>
      <c r="U2" s="155" t="s">
        <v>31</v>
      </c>
      <c r="AD2" s="155" t="s">
        <v>32</v>
      </c>
      <c r="AR2"/>
      <c r="BT2" s="155" t="s">
        <v>33</v>
      </c>
    </row>
    <row r="3" spans="1:78"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164" t="s">
        <v>630</v>
      </c>
      <c r="BA3" s="164" t="s">
        <v>645</v>
      </c>
      <c r="BB3"/>
      <c r="BC3" s="164" t="s">
        <v>410</v>
      </c>
      <c r="BD3" s="164" t="s">
        <v>437</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409</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s="182"/>
      <c r="BD4" s="170"/>
      <c r="BE4" s="183"/>
      <c r="BF4" s="170"/>
      <c r="BG4" s="170"/>
      <c r="BH4" s="170"/>
      <c r="BI4" s="170"/>
      <c r="BJ4" s="170"/>
      <c r="BK4" s="170"/>
      <c r="BL4" s="170"/>
      <c r="BM4" s="170"/>
      <c r="BN4" s="170"/>
      <c r="BO4" s="170"/>
      <c r="BP4" s="170"/>
      <c r="BQ4" s="170"/>
      <c r="BR4" s="170"/>
      <c r="BS4" s="170"/>
      <c r="BT4" s="170"/>
      <c r="BU4" s="170"/>
      <c r="BV4" s="170"/>
      <c r="BW4" s="170"/>
      <c r="BX4" s="170"/>
      <c r="BY4" s="170"/>
      <c r="BZ4" s="170"/>
    </row>
    <row r="5" spans="1:78"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50</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8"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50</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8"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59</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8"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8"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50</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8" x14ac:dyDescent="0.2">
      <c r="A10" s="261">
        <v>9</v>
      </c>
      <c r="B10" s="262" t="s">
        <v>572</v>
      </c>
      <c r="C10" s="182" t="s">
        <v>376</v>
      </c>
      <c r="D10" s="182" t="s">
        <v>625</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50</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8" x14ac:dyDescent="0.2">
      <c r="A11" s="169">
        <v>10</v>
      </c>
      <c r="B11" s="175" t="s">
        <v>591</v>
      </c>
      <c r="C11" s="170" t="s">
        <v>375</v>
      </c>
      <c r="D11" s="170" t="s">
        <v>460</v>
      </c>
      <c r="E11" s="170" t="s">
        <v>583</v>
      </c>
      <c r="F11" s="184" t="s">
        <v>93</v>
      </c>
      <c r="G11" s="170" t="s">
        <v>379</v>
      </c>
      <c r="H11" s="170" t="s">
        <v>404</v>
      </c>
      <c r="I11" s="170" t="s">
        <v>95</v>
      </c>
      <c r="J11" s="182" t="s">
        <v>315</v>
      </c>
      <c r="K11" s="170">
        <v>500</v>
      </c>
      <c r="L11" s="170">
        <v>402</v>
      </c>
      <c r="M11" s="170">
        <v>1600</v>
      </c>
      <c r="N11" s="170">
        <v>34</v>
      </c>
      <c r="O11" s="170" t="s">
        <v>384</v>
      </c>
      <c r="P11" s="188">
        <v>0</v>
      </c>
      <c r="Q11" s="171" t="s">
        <v>394</v>
      </c>
      <c r="R11" s="188">
        <v>2</v>
      </c>
      <c r="S11" s="170" t="s">
        <v>103</v>
      </c>
      <c r="T11" s="170">
        <v>0</v>
      </c>
      <c r="U11" s="170">
        <v>2</v>
      </c>
      <c r="V11" s="170" t="s">
        <v>407</v>
      </c>
      <c r="W11" s="170">
        <v>30</v>
      </c>
      <c r="X11" s="170">
        <v>50</v>
      </c>
      <c r="Y11" s="170">
        <v>24</v>
      </c>
      <c r="Z11" s="183" t="s">
        <v>407</v>
      </c>
      <c r="AA11" s="188">
        <v>36</v>
      </c>
      <c r="AB11" s="188">
        <v>55</v>
      </c>
      <c r="AC11" s="170">
        <v>0</v>
      </c>
      <c r="AD11" s="170" t="b">
        <v>0</v>
      </c>
      <c r="AE11" s="170"/>
      <c r="AF11" s="170"/>
      <c r="AG11" s="170"/>
      <c r="AH11" s="170"/>
      <c r="AI11" s="170"/>
      <c r="AJ11" s="170"/>
      <c r="AK11" s="170"/>
      <c r="AL11" s="170"/>
      <c r="AM11" s="170"/>
      <c r="AN11" s="170"/>
      <c r="AO11" s="170"/>
      <c r="AP11" s="182" t="s">
        <v>564</v>
      </c>
      <c r="AQ11" s="182">
        <v>0</v>
      </c>
      <c r="AR11" s="182">
        <v>1</v>
      </c>
      <c r="AS11" s="182">
        <v>12</v>
      </c>
      <c r="AT11" s="182"/>
      <c r="AU11" s="182">
        <v>1615</v>
      </c>
      <c r="AV11" s="182">
        <v>914</v>
      </c>
      <c r="AW11" s="182">
        <v>1567</v>
      </c>
      <c r="AX11" s="182">
        <v>854</v>
      </c>
      <c r="AY11" s="182">
        <v>914</v>
      </c>
      <c r="AZ11" s="182"/>
      <c r="BA11" s="182"/>
    </row>
    <row r="12" spans="1:78" x14ac:dyDescent="0.2">
      <c r="A12" s="169">
        <v>11</v>
      </c>
      <c r="B12" s="175" t="s">
        <v>591</v>
      </c>
      <c r="C12" s="170" t="s">
        <v>375</v>
      </c>
      <c r="D12" s="170" t="s">
        <v>647</v>
      </c>
      <c r="E12" s="170" t="s">
        <v>646</v>
      </c>
      <c r="F12" s="184" t="s">
        <v>96</v>
      </c>
      <c r="G12" s="170" t="s">
        <v>379</v>
      </c>
      <c r="H12" s="170" t="s">
        <v>404</v>
      </c>
      <c r="I12" s="170" t="s">
        <v>95</v>
      </c>
      <c r="J12" s="182" t="s">
        <v>315</v>
      </c>
      <c r="K12" s="170">
        <v>510</v>
      </c>
      <c r="L12" s="170">
        <v>402</v>
      </c>
      <c r="M12" s="170">
        <v>1600</v>
      </c>
      <c r="N12" s="170">
        <v>34</v>
      </c>
      <c r="O12" s="170" t="s">
        <v>384</v>
      </c>
      <c r="P12" s="188">
        <v>0</v>
      </c>
      <c r="Q12" s="171" t="s">
        <v>394</v>
      </c>
      <c r="R12" s="188">
        <v>2</v>
      </c>
      <c r="S12" s="170" t="s">
        <v>103</v>
      </c>
      <c r="T12" s="170">
        <v>0</v>
      </c>
      <c r="U12" s="170">
        <v>2</v>
      </c>
      <c r="V12" s="170" t="s">
        <v>406</v>
      </c>
      <c r="W12" s="170">
        <v>30</v>
      </c>
      <c r="X12" s="170">
        <v>50</v>
      </c>
      <c r="Y12" s="170">
        <v>24</v>
      </c>
      <c r="Z12" s="183" t="s">
        <v>407</v>
      </c>
      <c r="AA12" s="188">
        <v>36</v>
      </c>
      <c r="AB12" s="188">
        <v>52</v>
      </c>
      <c r="AC12" s="170">
        <v>0</v>
      </c>
      <c r="AD12" s="170" t="b">
        <v>0</v>
      </c>
      <c r="AE12" s="170"/>
      <c r="AF12" s="170"/>
      <c r="AG12" s="170"/>
      <c r="AH12" s="170"/>
      <c r="AI12" s="170"/>
      <c r="AJ12" s="170"/>
      <c r="AK12" s="170"/>
      <c r="AL12" s="170"/>
      <c r="AM12" s="170"/>
      <c r="AN12" s="170"/>
      <c r="AO12" s="170"/>
      <c r="AP12" s="182" t="s">
        <v>564</v>
      </c>
      <c r="AQ12" s="182">
        <v>0</v>
      </c>
      <c r="AR12" s="182">
        <v>1</v>
      </c>
      <c r="AS12" s="182">
        <v>12</v>
      </c>
      <c r="AT12" s="182"/>
      <c r="AU12" s="182">
        <v>1615</v>
      </c>
      <c r="AV12" s="182">
        <v>924</v>
      </c>
      <c r="AW12" s="182">
        <v>1567</v>
      </c>
      <c r="AX12" s="182">
        <v>864</v>
      </c>
      <c r="AY12" s="182">
        <v>924</v>
      </c>
      <c r="AZ12" s="182"/>
      <c r="BA12" s="182"/>
    </row>
    <row r="13" spans="1:78" x14ac:dyDescent="0.2">
      <c r="A13" s="169">
        <v>12</v>
      </c>
      <c r="B13" s="175" t="s">
        <v>591</v>
      </c>
      <c r="C13" s="170" t="s">
        <v>375</v>
      </c>
      <c r="D13" s="170" t="s">
        <v>649</v>
      </c>
      <c r="E13" s="170" t="s">
        <v>648</v>
      </c>
      <c r="F13" s="184" t="s">
        <v>96</v>
      </c>
      <c r="G13" s="170" t="s">
        <v>379</v>
      </c>
      <c r="H13" s="170" t="s">
        <v>404</v>
      </c>
      <c r="I13" s="170" t="s">
        <v>95</v>
      </c>
      <c r="J13" s="182" t="s">
        <v>315</v>
      </c>
      <c r="K13" s="170">
        <v>525</v>
      </c>
      <c r="L13" s="170">
        <v>402</v>
      </c>
      <c r="M13" s="170">
        <v>1600</v>
      </c>
      <c r="N13" s="170">
        <v>34</v>
      </c>
      <c r="O13" s="170" t="s">
        <v>384</v>
      </c>
      <c r="P13" s="188">
        <v>0</v>
      </c>
      <c r="Q13" s="171" t="s">
        <v>394</v>
      </c>
      <c r="R13" s="188">
        <v>2</v>
      </c>
      <c r="S13" s="170" t="s">
        <v>103</v>
      </c>
      <c r="T13" s="170">
        <v>0</v>
      </c>
      <c r="U13" s="170">
        <v>2</v>
      </c>
      <c r="V13" s="170" t="s">
        <v>408</v>
      </c>
      <c r="W13" s="170">
        <v>17</v>
      </c>
      <c r="X13" s="170">
        <v>56</v>
      </c>
      <c r="Y13" s="170">
        <v>24</v>
      </c>
      <c r="Z13" s="183" t="s">
        <v>407</v>
      </c>
      <c r="AA13" s="188">
        <v>36</v>
      </c>
      <c r="AB13" s="188">
        <v>55</v>
      </c>
      <c r="AC13" s="170">
        <v>0</v>
      </c>
      <c r="AD13" s="170" t="b">
        <v>0</v>
      </c>
      <c r="AE13" s="170"/>
      <c r="AF13" s="170"/>
      <c r="AG13" s="170"/>
      <c r="AH13" s="170"/>
      <c r="AI13" s="170"/>
      <c r="AJ13" s="170"/>
      <c r="AK13" s="170"/>
      <c r="AL13" s="170"/>
      <c r="AM13" s="170"/>
      <c r="AN13" s="170"/>
      <c r="AO13" s="170"/>
      <c r="AP13" s="182" t="s">
        <v>564</v>
      </c>
      <c r="AQ13" s="182">
        <v>0</v>
      </c>
      <c r="AR13" s="182">
        <v>1</v>
      </c>
      <c r="AS13" s="182">
        <v>12</v>
      </c>
      <c r="AT13" s="182"/>
      <c r="AU13" s="182">
        <v>1615</v>
      </c>
      <c r="AV13" s="182">
        <v>939</v>
      </c>
      <c r="AW13" s="182">
        <v>1567</v>
      </c>
      <c r="AX13" s="182">
        <v>905</v>
      </c>
      <c r="AY13" s="182">
        <v>939</v>
      </c>
      <c r="AZ13" s="182"/>
      <c r="BA13" s="182"/>
    </row>
    <row r="14" spans="1:78" x14ac:dyDescent="0.2">
      <c r="Y14" s="160"/>
      <c r="Z14" s="160"/>
      <c r="AA14" s="160"/>
      <c r="AC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x14ac:dyDescent="0.2">
      <c r="Y37" s="160"/>
      <c r="Z37" s="160"/>
      <c r="AA37" s="160"/>
      <c r="AC37" s="160"/>
    </row>
    <row r="38" spans="1:43" x14ac:dyDescent="0.2">
      <c r="Y38" s="160"/>
      <c r="Z38" s="160"/>
      <c r="AA38" s="160"/>
      <c r="AC38" s="160"/>
    </row>
    <row r="39" spans="1:43" x14ac:dyDescent="0.2">
      <c r="Y39" s="160"/>
      <c r="Z39" s="160"/>
      <c r="AA39" s="160"/>
      <c r="AC39" s="160"/>
    </row>
    <row r="40" spans="1:43" ht="108" x14ac:dyDescent="0.2">
      <c r="A40" s="166"/>
      <c r="B40" s="180" t="s">
        <v>347</v>
      </c>
      <c r="C40" s="179" t="s">
        <v>348</v>
      </c>
      <c r="D40" s="179" t="s">
        <v>378</v>
      </c>
      <c r="E40" s="180" t="s">
        <v>347</v>
      </c>
      <c r="F40" s="180" t="s">
        <v>349</v>
      </c>
      <c r="G40" s="180" t="s">
        <v>351</v>
      </c>
      <c r="H40" s="179" t="s">
        <v>350</v>
      </c>
      <c r="I40" s="179" t="s">
        <v>364</v>
      </c>
      <c r="J40" s="179" t="s">
        <v>356</v>
      </c>
      <c r="K40" s="179" t="s">
        <v>353</v>
      </c>
      <c r="L40" s="179" t="s">
        <v>352</v>
      </c>
      <c r="M40" s="179" t="s">
        <v>353</v>
      </c>
      <c r="N40" s="179" t="s">
        <v>353</v>
      </c>
      <c r="O40" s="179" t="s">
        <v>354</v>
      </c>
      <c r="P40" s="179" t="s">
        <v>355</v>
      </c>
      <c r="Q40" s="179" t="s">
        <v>357</v>
      </c>
      <c r="R40" s="179" t="s">
        <v>358</v>
      </c>
      <c r="S40" s="179" t="s">
        <v>373</v>
      </c>
      <c r="T40" s="179" t="s">
        <v>359</v>
      </c>
      <c r="U40" s="179" t="s">
        <v>360</v>
      </c>
      <c r="V40" s="179" t="s">
        <v>361</v>
      </c>
      <c r="W40" s="179" t="s">
        <v>353</v>
      </c>
      <c r="X40" s="179" t="s">
        <v>353</v>
      </c>
      <c r="Y40" s="179" t="s">
        <v>372</v>
      </c>
      <c r="Z40" s="179" t="s">
        <v>362</v>
      </c>
      <c r="AA40" s="179" t="s">
        <v>353</v>
      </c>
      <c r="AB40" s="179" t="s">
        <v>353</v>
      </c>
      <c r="AC40" s="179" t="s">
        <v>353</v>
      </c>
      <c r="AD40" s="179" t="s">
        <v>363</v>
      </c>
      <c r="AE40" s="179" t="s">
        <v>353</v>
      </c>
      <c r="AF40" s="179" t="s">
        <v>353</v>
      </c>
      <c r="AG40" s="179" t="s">
        <v>365</v>
      </c>
      <c r="AH40" s="179" t="s">
        <v>366</v>
      </c>
      <c r="AI40" s="179" t="s">
        <v>367</v>
      </c>
      <c r="AJ40" s="179" t="s">
        <v>368</v>
      </c>
      <c r="AK40" s="179" t="s">
        <v>365</v>
      </c>
      <c r="AL40" s="179" t="s">
        <v>369</v>
      </c>
      <c r="AM40" s="179" t="s">
        <v>370</v>
      </c>
      <c r="AN40" s="179" t="s">
        <v>371</v>
      </c>
      <c r="AO40" s="179" t="s">
        <v>453</v>
      </c>
      <c r="AP40" s="179"/>
      <c r="AQ40" s="179"/>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row>
    <row r="343" spans="25:29" x14ac:dyDescent="0.2">
      <c r="Y343" s="160"/>
      <c r="Z343" s="160"/>
      <c r="AA343" s="160"/>
    </row>
    <row r="344" spans="25:29" x14ac:dyDescent="0.2">
      <c r="Y344" s="160"/>
      <c r="Z344" s="160"/>
      <c r="AA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2" x14ac:dyDescent="0.2">
      <c r="Y369" s="160"/>
      <c r="Z369" s="160"/>
      <c r="AA369" s="160"/>
      <c r="AC369" s="160"/>
    </row>
    <row r="370" spans="25:62" x14ac:dyDescent="0.2">
      <c r="Y370" s="160"/>
      <c r="Z370" s="160"/>
      <c r="AA370" s="160"/>
      <c r="AC370" s="160"/>
    </row>
    <row r="371" spans="25:62" x14ac:dyDescent="0.2">
      <c r="Y371" s="160"/>
      <c r="Z371" s="160"/>
      <c r="AA371" s="160"/>
      <c r="AC371" s="160"/>
    </row>
    <row r="372" spans="25:62" x14ac:dyDescent="0.2">
      <c r="Y372" s="160"/>
      <c r="Z372" s="160"/>
      <c r="AA372" s="160"/>
      <c r="AC372" s="160"/>
    </row>
    <row r="373" spans="25:62" x14ac:dyDescent="0.2">
      <c r="Y373" s="160"/>
      <c r="Z373" s="160"/>
      <c r="AA373" s="160"/>
      <c r="AC373" s="160"/>
    </row>
    <row r="374" spans="25:62" x14ac:dyDescent="0.2">
      <c r="Y374" s="160"/>
      <c r="Z374" s="160"/>
      <c r="AA374" s="160"/>
      <c r="AC374" s="160"/>
    </row>
    <row r="375" spans="25:62" x14ac:dyDescent="0.2">
      <c r="Y375" s="160"/>
      <c r="Z375" s="160"/>
      <c r="AA375" s="160"/>
      <c r="AC375" s="160"/>
    </row>
    <row r="376" spans="25:62" x14ac:dyDescent="0.2">
      <c r="Y376" s="160"/>
      <c r="Z376" s="160"/>
      <c r="AA376" s="160"/>
      <c r="AC376" s="160"/>
      <c r="BD376" s="158" t="s">
        <v>181</v>
      </c>
      <c r="BE376" s="158">
        <v>875</v>
      </c>
      <c r="BF376" s="158" t="s">
        <v>137</v>
      </c>
      <c r="BH376" s="158" t="s">
        <v>128</v>
      </c>
      <c r="BI376" s="158">
        <v>6703.88</v>
      </c>
      <c r="BJ376" s="158">
        <v>6703.88</v>
      </c>
    </row>
    <row r="377" spans="25:62" x14ac:dyDescent="0.2">
      <c r="Y377" s="160"/>
      <c r="Z377" s="160"/>
      <c r="AA377" s="160"/>
      <c r="AC377" s="160"/>
      <c r="BD377" s="158" t="s">
        <v>179</v>
      </c>
      <c r="BE377" s="158">
        <v>875</v>
      </c>
      <c r="BF377" s="158" t="s">
        <v>137</v>
      </c>
      <c r="BH377" s="158" t="s">
        <v>128</v>
      </c>
      <c r="BI377" s="158">
        <v>4020.19</v>
      </c>
      <c r="BJ377" s="158">
        <v>4020.19</v>
      </c>
    </row>
    <row r="378" spans="25:62" x14ac:dyDescent="0.2">
      <c r="Y378" s="160"/>
      <c r="Z378" s="160"/>
      <c r="AA378" s="160"/>
      <c r="AC378" s="160"/>
      <c r="BD378" s="158" t="s">
        <v>178</v>
      </c>
      <c r="BE378" s="158">
        <v>875</v>
      </c>
      <c r="BF378" s="158" t="s">
        <v>137</v>
      </c>
      <c r="BH378" s="158" t="s">
        <v>128</v>
      </c>
      <c r="BI378" s="158">
        <v>548.21</v>
      </c>
      <c r="BJ378" s="158">
        <v>548.21</v>
      </c>
    </row>
    <row r="379" spans="25:62" x14ac:dyDescent="0.2">
      <c r="Y379" s="160"/>
      <c r="Z379" s="160"/>
      <c r="AA379" s="160"/>
      <c r="AC379" s="160"/>
      <c r="BD379" s="158" t="s">
        <v>144</v>
      </c>
      <c r="BE379" s="158">
        <v>875</v>
      </c>
      <c r="BF379" s="158" t="s">
        <v>137</v>
      </c>
      <c r="BH379" s="158" t="s">
        <v>128</v>
      </c>
      <c r="BI379" s="158">
        <v>31218.75</v>
      </c>
      <c r="BJ379" s="158">
        <v>31218.75</v>
      </c>
    </row>
    <row r="380" spans="25:62" x14ac:dyDescent="0.2">
      <c r="Y380" s="160"/>
      <c r="Z380" s="160"/>
      <c r="AA380" s="160"/>
      <c r="AC380" s="160"/>
      <c r="BD380" s="158" t="s">
        <v>164</v>
      </c>
      <c r="BE380" s="158">
        <v>875</v>
      </c>
      <c r="BF380" s="158" t="s">
        <v>137</v>
      </c>
      <c r="BH380" s="158" t="s">
        <v>128</v>
      </c>
      <c r="BI380" s="158">
        <v>1149.9100000000001</v>
      </c>
      <c r="BJ380" s="158">
        <v>1149.9100000000001</v>
      </c>
    </row>
    <row r="381" spans="25:62" x14ac:dyDescent="0.2">
      <c r="Y381" s="160"/>
      <c r="Z381" s="160"/>
      <c r="AA381" s="160"/>
      <c r="AC381" s="160"/>
      <c r="BD381" s="158" t="s">
        <v>194</v>
      </c>
      <c r="BE381" s="158">
        <v>875</v>
      </c>
      <c r="BF381" s="158" t="s">
        <v>137</v>
      </c>
      <c r="BH381" s="158" t="s">
        <v>128</v>
      </c>
      <c r="BI381" s="158">
        <v>10614.37</v>
      </c>
      <c r="BJ381" s="158">
        <v>10614.37</v>
      </c>
    </row>
    <row r="382" spans="25:62" x14ac:dyDescent="0.2">
      <c r="Y382" s="160"/>
      <c r="Z382" s="160"/>
      <c r="AA382" s="160"/>
      <c r="AC382" s="160"/>
      <c r="BD382" s="158" t="s">
        <v>190</v>
      </c>
      <c r="BE382" s="158">
        <v>875</v>
      </c>
      <c r="BF382" s="158" t="s">
        <v>137</v>
      </c>
      <c r="BH382" s="158" t="s">
        <v>128</v>
      </c>
      <c r="BI382" s="158">
        <v>10518.75</v>
      </c>
      <c r="BJ382" s="158">
        <v>10518.75</v>
      </c>
    </row>
    <row r="383" spans="25:62" x14ac:dyDescent="0.2">
      <c r="Y383" s="160"/>
      <c r="Z383" s="160"/>
      <c r="AA383" s="160"/>
      <c r="AC383" s="160"/>
      <c r="BD383" s="158" t="s">
        <v>192</v>
      </c>
      <c r="BE383" s="158">
        <v>875</v>
      </c>
      <c r="BF383" s="158" t="s">
        <v>137</v>
      </c>
      <c r="BH383" s="158" t="s">
        <v>128</v>
      </c>
      <c r="BI383" s="158">
        <v>10040.620000000001</v>
      </c>
      <c r="BJ383" s="158">
        <v>10040.620000000001</v>
      </c>
    </row>
    <row r="384" spans="25:62" x14ac:dyDescent="0.2">
      <c r="Y384" s="160"/>
      <c r="Z384" s="160"/>
      <c r="AA384" s="160"/>
      <c r="AC384" s="160"/>
      <c r="BD384" s="158" t="s">
        <v>154</v>
      </c>
      <c r="BE384" s="158">
        <v>875</v>
      </c>
      <c r="BF384" s="158" t="s">
        <v>137</v>
      </c>
      <c r="BH384" s="158" t="s">
        <v>128</v>
      </c>
      <c r="BI384" s="158">
        <v>16098.75</v>
      </c>
      <c r="BJ384" s="158">
        <v>16098.75</v>
      </c>
    </row>
    <row r="385" spans="25:62" x14ac:dyDescent="0.2">
      <c r="Y385" s="160"/>
      <c r="Z385" s="160"/>
      <c r="AA385" s="160"/>
      <c r="AC385" s="160"/>
      <c r="BD385" s="158" t="s">
        <v>157</v>
      </c>
      <c r="BE385" s="158">
        <v>875</v>
      </c>
      <c r="BF385" s="158" t="s">
        <v>137</v>
      </c>
      <c r="BH385" s="158" t="s">
        <v>128</v>
      </c>
      <c r="BI385" s="158">
        <v>18044.349999999999</v>
      </c>
      <c r="BJ385" s="158">
        <v>18044.349999999999</v>
      </c>
    </row>
    <row r="386" spans="25:62" x14ac:dyDescent="0.2">
      <c r="Y386" s="160"/>
      <c r="Z386" s="160"/>
      <c r="AA386" s="160"/>
      <c r="AC386" s="160"/>
      <c r="BD386" s="158" t="s">
        <v>165</v>
      </c>
      <c r="BE386" s="158">
        <v>875</v>
      </c>
      <c r="BF386" s="158" t="s">
        <v>137</v>
      </c>
      <c r="BH386" s="158" t="s">
        <v>128</v>
      </c>
      <c r="BI386" s="158">
        <v>14765.62</v>
      </c>
      <c r="BJ386" s="158">
        <v>14765.62</v>
      </c>
    </row>
    <row r="387" spans="25:62" x14ac:dyDescent="0.2">
      <c r="Y387" s="160"/>
      <c r="Z387" s="160"/>
      <c r="AA387" s="160"/>
      <c r="AC387" s="160"/>
      <c r="BD387" s="158" t="s">
        <v>211</v>
      </c>
      <c r="BE387" s="158">
        <v>875</v>
      </c>
      <c r="BF387" s="158" t="s">
        <v>137</v>
      </c>
      <c r="BH387" s="158" t="s">
        <v>128</v>
      </c>
      <c r="BI387" s="158">
        <v>788.16</v>
      </c>
      <c r="BJ387" s="158">
        <v>788.16</v>
      </c>
    </row>
    <row r="388" spans="25:62" x14ac:dyDescent="0.2">
      <c r="Y388" s="160"/>
      <c r="Z388" s="160"/>
      <c r="AA388" s="160"/>
      <c r="AC388" s="160"/>
      <c r="BD388" s="158" t="s">
        <v>214</v>
      </c>
      <c r="BE388" s="158">
        <v>875</v>
      </c>
      <c r="BF388" s="158" t="s">
        <v>137</v>
      </c>
      <c r="BH388" s="158" t="s">
        <v>128</v>
      </c>
      <c r="BI388" s="158">
        <v>8280</v>
      </c>
      <c r="BJ388" s="158">
        <v>8280</v>
      </c>
    </row>
    <row r="389" spans="25:62" x14ac:dyDescent="0.2">
      <c r="Y389" s="160"/>
      <c r="Z389" s="160"/>
      <c r="AA389" s="160"/>
      <c r="AC389" s="160"/>
      <c r="BD389" s="158" t="s">
        <v>216</v>
      </c>
      <c r="BE389" s="158">
        <v>875</v>
      </c>
      <c r="BF389" s="158" t="s">
        <v>137</v>
      </c>
      <c r="BH389" s="158" t="s">
        <v>128</v>
      </c>
      <c r="BI389" s="158">
        <v>457.68</v>
      </c>
      <c r="BJ389" s="158">
        <v>457.68</v>
      </c>
    </row>
    <row r="390" spans="25:62" x14ac:dyDescent="0.2">
      <c r="Y390" s="160"/>
      <c r="Z390" s="160"/>
      <c r="AA390" s="160"/>
      <c r="AC390" s="160"/>
      <c r="BD390" s="158" t="s">
        <v>166</v>
      </c>
      <c r="BE390" s="158">
        <v>875</v>
      </c>
      <c r="BF390" s="158" t="s">
        <v>137</v>
      </c>
      <c r="BH390" s="158" t="s">
        <v>128</v>
      </c>
      <c r="BI390" s="158">
        <v>4098.08</v>
      </c>
      <c r="BJ390" s="158">
        <v>4098.08</v>
      </c>
    </row>
    <row r="391" spans="25:62" x14ac:dyDescent="0.2">
      <c r="Y391" s="160"/>
      <c r="Z391" s="160"/>
      <c r="AA391" s="160"/>
      <c r="AC391" s="160"/>
      <c r="BD391" s="158" t="s">
        <v>167</v>
      </c>
      <c r="BE391" s="158">
        <v>875</v>
      </c>
      <c r="BF391" s="158" t="s">
        <v>137</v>
      </c>
      <c r="BH391" s="158" t="s">
        <v>128</v>
      </c>
      <c r="BI391" s="158">
        <v>5479.55</v>
      </c>
      <c r="BJ391" s="158">
        <v>5479.55</v>
      </c>
    </row>
    <row r="392" spans="25:62" x14ac:dyDescent="0.2">
      <c r="Y392" s="160"/>
      <c r="Z392" s="160"/>
      <c r="AA392" s="160"/>
      <c r="AC392" s="160"/>
      <c r="BD392" s="158" t="s">
        <v>220</v>
      </c>
      <c r="BE392" s="158">
        <v>875</v>
      </c>
      <c r="BF392" s="158" t="s">
        <v>137</v>
      </c>
      <c r="BH392" s="158" t="s">
        <v>128</v>
      </c>
      <c r="BI392" s="158">
        <v>109283.94</v>
      </c>
      <c r="BJ392" s="158">
        <v>109283.94</v>
      </c>
    </row>
    <row r="393" spans="25:62" x14ac:dyDescent="0.2">
      <c r="Y393" s="160"/>
      <c r="Z393" s="160"/>
      <c r="AA393" s="160"/>
      <c r="AC393" s="160"/>
      <c r="BD393" s="158" t="s">
        <v>222</v>
      </c>
      <c r="BE393" s="158">
        <v>875</v>
      </c>
      <c r="BF393" s="158" t="s">
        <v>137</v>
      </c>
      <c r="BH393" s="158" t="s">
        <v>128</v>
      </c>
      <c r="BI393" s="158">
        <v>19306.62</v>
      </c>
      <c r="BJ393" s="158">
        <v>19306.62</v>
      </c>
    </row>
    <row r="394" spans="25:62" x14ac:dyDescent="0.2">
      <c r="Y394" s="160"/>
      <c r="Z394" s="160"/>
      <c r="AA394" s="160"/>
      <c r="AC394" s="160"/>
      <c r="BD394" s="158" t="s">
        <v>195</v>
      </c>
      <c r="BE394" s="158">
        <v>875</v>
      </c>
      <c r="BF394" s="158" t="s">
        <v>137</v>
      </c>
      <c r="BH394" s="158" t="s">
        <v>128</v>
      </c>
      <c r="BI394" s="158">
        <v>27888.52</v>
      </c>
      <c r="BJ394" s="158">
        <v>27888.52</v>
      </c>
    </row>
    <row r="395" spans="25:62" x14ac:dyDescent="0.2">
      <c r="Y395" s="160"/>
      <c r="Z395" s="160"/>
      <c r="AA395" s="160"/>
      <c r="AC395" s="160"/>
      <c r="BD395" s="158" t="s">
        <v>225</v>
      </c>
      <c r="BE395" s="158">
        <v>875</v>
      </c>
      <c r="BF395" s="158" t="s">
        <v>137</v>
      </c>
      <c r="BH395" s="158" t="s">
        <v>128</v>
      </c>
      <c r="BI395" s="158">
        <v>1886.52</v>
      </c>
      <c r="BJ395" s="158">
        <v>1886.52</v>
      </c>
    </row>
    <row r="396" spans="25:62" x14ac:dyDescent="0.2">
      <c r="Y396" s="160"/>
      <c r="Z396" s="160"/>
      <c r="AA396" s="160"/>
      <c r="AC396" s="160"/>
      <c r="BD396" s="158" t="s">
        <v>161</v>
      </c>
      <c r="BE396" s="158">
        <v>875</v>
      </c>
      <c r="BF396" s="158" t="s">
        <v>137</v>
      </c>
      <c r="BH396" s="158" t="s">
        <v>128</v>
      </c>
      <c r="BI396" s="158">
        <v>21778.12</v>
      </c>
      <c r="BJ396" s="158">
        <v>21778.12</v>
      </c>
    </row>
    <row r="397" spans="25:62" x14ac:dyDescent="0.2">
      <c r="Y397" s="160"/>
      <c r="Z397" s="160"/>
      <c r="AA397" s="160"/>
      <c r="AC397" s="160"/>
      <c r="BD397" s="158" t="s">
        <v>160</v>
      </c>
      <c r="BE397" s="158">
        <v>875</v>
      </c>
      <c r="BF397" s="158" t="s">
        <v>137</v>
      </c>
      <c r="BH397" s="158" t="s">
        <v>128</v>
      </c>
      <c r="BI397" s="158">
        <v>28758.29</v>
      </c>
      <c r="BJ397" s="158">
        <v>28758.29</v>
      </c>
    </row>
    <row r="398" spans="25:62" x14ac:dyDescent="0.2">
      <c r="Y398" s="160"/>
      <c r="Z398" s="160"/>
      <c r="AA398" s="160"/>
      <c r="AC398" s="160"/>
      <c r="BD398" s="158" t="s">
        <v>187</v>
      </c>
      <c r="BE398" s="158">
        <v>875</v>
      </c>
      <c r="BF398" s="158" t="s">
        <v>137</v>
      </c>
      <c r="BH398" s="158" t="s">
        <v>128</v>
      </c>
      <c r="BI398" s="158">
        <v>914.17</v>
      </c>
      <c r="BJ398" s="158">
        <v>914.17</v>
      </c>
    </row>
    <row r="399" spans="25:62" x14ac:dyDescent="0.2">
      <c r="Y399" s="160"/>
      <c r="Z399" s="160"/>
      <c r="AA399" s="160"/>
      <c r="AC399" s="160"/>
      <c r="BD399" s="158" t="s">
        <v>163</v>
      </c>
      <c r="BE399" s="158">
        <v>875</v>
      </c>
      <c r="BF399" s="158" t="s">
        <v>137</v>
      </c>
      <c r="BH399" s="158" t="s">
        <v>128</v>
      </c>
      <c r="BI399" s="158">
        <v>19.53</v>
      </c>
      <c r="BJ399" s="158">
        <v>19.53</v>
      </c>
    </row>
    <row r="400" spans="25:62" x14ac:dyDescent="0.2">
      <c r="Y400" s="160"/>
      <c r="Z400" s="160"/>
      <c r="AA400" s="160"/>
      <c r="AC400" s="160"/>
      <c r="BD400" s="158" t="s">
        <v>180</v>
      </c>
      <c r="BE400" s="158">
        <v>875</v>
      </c>
      <c r="BF400" s="158" t="s">
        <v>137</v>
      </c>
      <c r="BH400" s="158" t="s">
        <v>128</v>
      </c>
      <c r="BI400" s="158">
        <v>4374</v>
      </c>
      <c r="BJ400" s="158">
        <v>4374</v>
      </c>
    </row>
    <row r="401" spans="25:62" x14ac:dyDescent="0.2">
      <c r="Y401" s="160"/>
      <c r="Z401" s="160"/>
      <c r="AA401" s="160"/>
      <c r="AC401" s="160"/>
      <c r="BD401" s="158" t="s">
        <v>198</v>
      </c>
      <c r="BE401" s="158">
        <v>875</v>
      </c>
      <c r="BF401" s="158" t="s">
        <v>137</v>
      </c>
      <c r="BH401" s="158" t="s">
        <v>128</v>
      </c>
      <c r="BI401" s="158">
        <v>5422.41</v>
      </c>
      <c r="BJ401" s="158">
        <v>5422.41</v>
      </c>
    </row>
    <row r="402" spans="25:62" x14ac:dyDescent="0.2">
      <c r="Y402" s="160"/>
      <c r="Z402" s="160"/>
      <c r="AA402" s="160"/>
      <c r="AC402" s="160"/>
      <c r="BD402" s="158" t="s">
        <v>233</v>
      </c>
      <c r="BE402" s="158">
        <v>875</v>
      </c>
      <c r="BF402" s="158" t="s">
        <v>137</v>
      </c>
      <c r="BH402" s="158" t="s">
        <v>128</v>
      </c>
      <c r="BI402" s="158">
        <v>4761.1400000000003</v>
      </c>
      <c r="BJ402" s="158">
        <v>4761.1400000000003</v>
      </c>
    </row>
    <row r="403" spans="25:62" x14ac:dyDescent="0.2">
      <c r="Y403" s="160"/>
      <c r="Z403" s="160"/>
      <c r="AA403" s="160"/>
      <c r="AC403" s="160"/>
      <c r="BD403" s="158" t="s">
        <v>235</v>
      </c>
      <c r="BE403" s="158">
        <v>875</v>
      </c>
      <c r="BF403" s="158" t="s">
        <v>137</v>
      </c>
      <c r="BH403" s="158" t="s">
        <v>128</v>
      </c>
      <c r="BI403" s="158">
        <v>111.97</v>
      </c>
      <c r="BJ403" s="158">
        <v>111.97</v>
      </c>
    </row>
    <row r="404" spans="25:62" x14ac:dyDescent="0.2">
      <c r="Y404" s="160"/>
      <c r="Z404" s="160"/>
      <c r="AA404" s="160"/>
      <c r="AC404" s="160"/>
      <c r="BD404" s="158" t="s">
        <v>237</v>
      </c>
      <c r="BE404" s="158">
        <v>875</v>
      </c>
      <c r="BF404" s="158" t="s">
        <v>137</v>
      </c>
      <c r="BH404" s="158" t="s">
        <v>128</v>
      </c>
      <c r="BI404" s="158">
        <v>573.84</v>
      </c>
      <c r="BJ404" s="158">
        <v>573.84</v>
      </c>
    </row>
    <row r="405" spans="25:62" x14ac:dyDescent="0.2">
      <c r="Y405" s="160"/>
      <c r="Z405" s="160"/>
      <c r="AA405" s="160"/>
      <c r="AC405" s="160"/>
      <c r="BD405" s="158" t="s">
        <v>239</v>
      </c>
      <c r="BE405" s="158">
        <v>875</v>
      </c>
      <c r="BF405" s="158" t="s">
        <v>137</v>
      </c>
      <c r="BH405" s="158" t="s">
        <v>128</v>
      </c>
      <c r="BI405" s="158">
        <v>1421.73</v>
      </c>
      <c r="BJ405" s="158">
        <v>1421.73</v>
      </c>
    </row>
    <row r="406" spans="25:62" x14ac:dyDescent="0.2">
      <c r="Y406" s="160"/>
      <c r="Z406" s="160"/>
      <c r="AA406" s="160"/>
      <c r="AC406" s="160"/>
      <c r="BD406" s="158" t="s">
        <v>183</v>
      </c>
      <c r="BE406" s="158">
        <v>875</v>
      </c>
      <c r="BF406" s="158" t="s">
        <v>137</v>
      </c>
      <c r="BH406" s="158" t="s">
        <v>128</v>
      </c>
      <c r="BI406" s="158">
        <v>231.66</v>
      </c>
      <c r="BJ406" s="158">
        <v>231.66</v>
      </c>
    </row>
    <row r="407" spans="25:62" x14ac:dyDescent="0.2">
      <c r="Y407" s="160"/>
      <c r="Z407" s="160"/>
      <c r="AA407" s="160"/>
      <c r="AC407" s="160"/>
      <c r="BD407" s="158" t="s">
        <v>242</v>
      </c>
      <c r="BE407" s="158">
        <v>875</v>
      </c>
      <c r="BF407" s="158" t="s">
        <v>137</v>
      </c>
      <c r="BH407" s="158" t="s">
        <v>128</v>
      </c>
      <c r="BI407" s="158">
        <v>177.86</v>
      </c>
      <c r="BJ407" s="158">
        <v>177.86</v>
      </c>
    </row>
    <row r="408" spans="25:62" x14ac:dyDescent="0.2">
      <c r="Y408" s="160"/>
      <c r="Z408" s="160"/>
      <c r="AA408" s="160"/>
      <c r="AC408" s="160"/>
      <c r="BD408" s="158" t="s">
        <v>176</v>
      </c>
      <c r="BE408" s="158">
        <v>875</v>
      </c>
      <c r="BF408" s="158" t="s">
        <v>137</v>
      </c>
      <c r="BH408" s="158" t="s">
        <v>128</v>
      </c>
      <c r="BI408" s="158">
        <v>9112.5</v>
      </c>
      <c r="BJ408" s="158">
        <v>9112.5</v>
      </c>
    </row>
    <row r="409" spans="25:62" x14ac:dyDescent="0.2">
      <c r="Y409" s="160"/>
      <c r="Z409" s="160"/>
      <c r="AA409" s="160"/>
      <c r="AC409" s="160"/>
      <c r="BD409" s="158" t="s">
        <v>188</v>
      </c>
      <c r="BE409" s="158">
        <v>875</v>
      </c>
      <c r="BF409" s="158" t="s">
        <v>137</v>
      </c>
      <c r="BH409" s="158" t="s">
        <v>128</v>
      </c>
      <c r="BI409" s="158">
        <v>9720</v>
      </c>
      <c r="BJ409" s="158">
        <v>9720</v>
      </c>
    </row>
    <row r="410" spans="25:62" x14ac:dyDescent="0.2">
      <c r="Y410" s="160"/>
      <c r="Z410" s="160"/>
      <c r="AA410" s="160"/>
      <c r="AC410" s="160"/>
      <c r="BD410" s="158" t="s">
        <v>246</v>
      </c>
      <c r="BE410" s="158">
        <v>875</v>
      </c>
      <c r="BF410" s="158" t="s">
        <v>137</v>
      </c>
      <c r="BH410" s="158" t="s">
        <v>128</v>
      </c>
      <c r="BI410" s="158">
        <v>1058.03</v>
      </c>
      <c r="BJ410" s="158">
        <v>1058.03</v>
      </c>
    </row>
    <row r="411" spans="25:62" x14ac:dyDescent="0.2">
      <c r="Y411" s="160"/>
      <c r="Z411" s="160"/>
      <c r="AA411" s="160"/>
      <c r="AC411" s="160"/>
      <c r="BD411" s="158" t="s">
        <v>186</v>
      </c>
      <c r="BE411" s="158">
        <v>875</v>
      </c>
      <c r="BF411" s="158" t="s">
        <v>137</v>
      </c>
      <c r="BH411" s="158" t="s">
        <v>128</v>
      </c>
      <c r="BI411" s="158">
        <v>6561</v>
      </c>
      <c r="BJ411" s="158">
        <v>6561</v>
      </c>
    </row>
    <row r="412" spans="25:62" x14ac:dyDescent="0.2">
      <c r="Y412" s="160"/>
      <c r="Z412" s="160"/>
      <c r="AA412" s="160"/>
      <c r="AC412" s="160"/>
      <c r="BD412" s="158" t="s">
        <v>182</v>
      </c>
      <c r="BE412" s="158">
        <v>875</v>
      </c>
      <c r="BF412" s="158" t="s">
        <v>137</v>
      </c>
      <c r="BH412" s="158" t="s">
        <v>128</v>
      </c>
      <c r="BI412" s="158">
        <v>31.59</v>
      </c>
      <c r="BJ412" s="158">
        <v>31.59</v>
      </c>
    </row>
    <row r="413" spans="25:62" x14ac:dyDescent="0.2">
      <c r="Y413" s="160"/>
      <c r="Z413" s="160"/>
      <c r="AA413" s="160"/>
      <c r="BD413" s="158" t="s">
        <v>251</v>
      </c>
      <c r="BE413" s="158">
        <v>875</v>
      </c>
      <c r="BF413" s="158" t="s">
        <v>137</v>
      </c>
      <c r="BH413" s="158" t="s">
        <v>128</v>
      </c>
      <c r="BI413" s="158">
        <v>54000</v>
      </c>
      <c r="BJ413" s="158">
        <v>54000</v>
      </c>
    </row>
    <row r="414" spans="25:62" x14ac:dyDescent="0.2">
      <c r="Y414" s="160"/>
      <c r="Z414" s="160"/>
      <c r="AA414" s="160"/>
      <c r="AC414" s="160"/>
      <c r="BD414" s="158" t="s">
        <v>254</v>
      </c>
      <c r="BE414" s="158">
        <v>875</v>
      </c>
      <c r="BF414" s="158" t="s">
        <v>137</v>
      </c>
      <c r="BH414" s="158" t="s">
        <v>128</v>
      </c>
      <c r="BI414" s="158">
        <v>35100</v>
      </c>
      <c r="BJ414" s="158">
        <v>35100</v>
      </c>
    </row>
    <row r="415" spans="25:62" x14ac:dyDescent="0.2">
      <c r="Y415" s="160"/>
      <c r="Z415" s="160"/>
      <c r="AA415" s="160"/>
      <c r="AC415" s="160"/>
      <c r="BD415" s="158" t="s">
        <v>256</v>
      </c>
      <c r="BE415" s="158">
        <v>875</v>
      </c>
      <c r="BF415" s="158" t="s">
        <v>137</v>
      </c>
      <c r="BH415" s="158" t="s">
        <v>128</v>
      </c>
      <c r="BI415" s="158">
        <v>150.46</v>
      </c>
      <c r="BJ415" s="158">
        <v>150.46</v>
      </c>
    </row>
    <row r="416" spans="25:62" x14ac:dyDescent="0.2">
      <c r="Y416" s="160"/>
      <c r="Z416" s="160"/>
      <c r="AA416" s="160"/>
      <c r="AC416" s="160"/>
      <c r="BD416" s="158" t="s">
        <v>185</v>
      </c>
      <c r="BE416" s="158">
        <v>875</v>
      </c>
      <c r="BF416" s="158" t="s">
        <v>137</v>
      </c>
      <c r="BH416" s="158" t="s">
        <v>128</v>
      </c>
      <c r="BI416" s="158">
        <v>15907.91</v>
      </c>
      <c r="BJ416" s="158">
        <v>15907.91</v>
      </c>
    </row>
    <row r="417" spans="25:62" x14ac:dyDescent="0.2">
      <c r="Y417" s="160"/>
      <c r="Z417" s="160"/>
      <c r="AA417" s="160"/>
      <c r="BD417" s="158" t="s">
        <v>152</v>
      </c>
      <c r="BE417" s="158">
        <v>875</v>
      </c>
      <c r="BF417" s="158" t="s">
        <v>137</v>
      </c>
      <c r="BH417" s="158" t="s">
        <v>128</v>
      </c>
      <c r="BI417" s="158">
        <v>23739.5</v>
      </c>
      <c r="BJ417" s="158">
        <v>23739.5</v>
      </c>
    </row>
    <row r="418" spans="25:62" x14ac:dyDescent="0.2">
      <c r="Y418" s="160"/>
      <c r="Z418" s="160"/>
      <c r="AA418" s="160"/>
      <c r="BD418" s="158" t="s">
        <v>260</v>
      </c>
      <c r="BE418" s="158">
        <v>875</v>
      </c>
      <c r="BF418" s="158" t="s">
        <v>137</v>
      </c>
      <c r="BH418" s="158" t="s">
        <v>128</v>
      </c>
      <c r="BI418" s="158">
        <v>560.51</v>
      </c>
      <c r="BJ418" s="158">
        <v>560.51</v>
      </c>
    </row>
    <row r="419" spans="25:62" x14ac:dyDescent="0.2">
      <c r="Y419" s="160"/>
      <c r="Z419" s="160"/>
      <c r="AA419" s="160"/>
      <c r="BD419" s="158" t="s">
        <v>262</v>
      </c>
      <c r="BE419" s="158">
        <v>875</v>
      </c>
      <c r="BF419" s="158" t="s">
        <v>137</v>
      </c>
      <c r="BH419" s="158" t="s">
        <v>128</v>
      </c>
      <c r="BI419" s="158">
        <v>503.86</v>
      </c>
      <c r="BJ419" s="158">
        <v>503.86</v>
      </c>
    </row>
    <row r="420" spans="25:62" x14ac:dyDescent="0.2">
      <c r="Y420" s="160"/>
      <c r="Z420" s="160"/>
      <c r="AA420" s="160"/>
      <c r="AC420" s="160"/>
      <c r="BD420" s="158" t="s">
        <v>184</v>
      </c>
      <c r="BE420" s="158">
        <v>875</v>
      </c>
      <c r="BF420" s="158" t="s">
        <v>137</v>
      </c>
      <c r="BH420" s="158" t="s">
        <v>128</v>
      </c>
      <c r="BI420" s="158">
        <v>2169.2600000000002</v>
      </c>
      <c r="BJ420" s="158">
        <v>2169.2600000000002</v>
      </c>
    </row>
    <row r="421" spans="25:62" x14ac:dyDescent="0.2">
      <c r="Y421" s="160"/>
      <c r="Z421" s="160"/>
      <c r="AA421" s="160"/>
      <c r="BD421" s="158" t="s">
        <v>198</v>
      </c>
      <c r="BE421" s="158">
        <v>875</v>
      </c>
      <c r="BF421" s="158" t="s">
        <v>137</v>
      </c>
      <c r="BH421" s="158" t="s">
        <v>128</v>
      </c>
      <c r="BI421" s="158">
        <v>5422.41</v>
      </c>
      <c r="BJ421" s="158">
        <v>5422.41</v>
      </c>
    </row>
    <row r="422" spans="25:62" x14ac:dyDescent="0.2">
      <c r="Y422" s="160"/>
      <c r="Z422" s="160"/>
      <c r="AA422" s="160"/>
      <c r="AC422" s="160"/>
      <c r="BD422" s="158" t="s">
        <v>140</v>
      </c>
      <c r="BE422" s="158">
        <v>1284</v>
      </c>
      <c r="BF422" s="158" t="s">
        <v>137</v>
      </c>
      <c r="BH422" s="158" t="s">
        <v>128</v>
      </c>
      <c r="BI422" s="158">
        <v>4149.83</v>
      </c>
      <c r="BJ422" s="158">
        <v>4149.83</v>
      </c>
    </row>
    <row r="423" spans="25:62" x14ac:dyDescent="0.2">
      <c r="Y423" s="160"/>
      <c r="Z423" s="160"/>
      <c r="AA423" s="160"/>
      <c r="AC423" s="160"/>
      <c r="BD423" s="158" t="s">
        <v>174</v>
      </c>
      <c r="BE423" s="158">
        <v>1284</v>
      </c>
      <c r="BF423" s="158" t="s">
        <v>137</v>
      </c>
      <c r="BH423" s="158" t="s">
        <v>128</v>
      </c>
      <c r="BI423" s="158">
        <v>1956.15</v>
      </c>
      <c r="BJ423" s="158">
        <v>1956.15</v>
      </c>
    </row>
    <row r="424" spans="25:62" x14ac:dyDescent="0.2">
      <c r="Y424" s="160"/>
      <c r="Z424" s="160"/>
      <c r="AA424" s="160"/>
      <c r="AC424" s="160"/>
      <c r="BD424" s="158" t="s">
        <v>141</v>
      </c>
      <c r="BE424" s="158">
        <v>1284</v>
      </c>
      <c r="BF424" s="158" t="s">
        <v>137</v>
      </c>
      <c r="BH424" s="158" t="s">
        <v>128</v>
      </c>
      <c r="BI424" s="158">
        <v>3032.03</v>
      </c>
      <c r="BJ424" s="158">
        <v>3032.03</v>
      </c>
    </row>
    <row r="425" spans="25:62" x14ac:dyDescent="0.2">
      <c r="Y425" s="160"/>
      <c r="Z425" s="160"/>
      <c r="AA425" s="160"/>
      <c r="AC425" s="160"/>
      <c r="BD425" s="158" t="s">
        <v>173</v>
      </c>
      <c r="BE425" s="158">
        <v>1284</v>
      </c>
      <c r="BF425" s="158" t="s">
        <v>137</v>
      </c>
      <c r="BH425" s="158" t="s">
        <v>128</v>
      </c>
      <c r="BI425" s="158">
        <v>1956.15</v>
      </c>
      <c r="BJ425" s="158">
        <v>1956.15</v>
      </c>
    </row>
    <row r="426" spans="25:62" x14ac:dyDescent="0.2">
      <c r="Y426" s="160"/>
      <c r="Z426" s="160"/>
      <c r="AA426" s="160"/>
      <c r="AC426" s="160"/>
      <c r="BD426" s="158" t="s">
        <v>147</v>
      </c>
      <c r="BE426" s="158">
        <v>1284</v>
      </c>
      <c r="BF426" s="158" t="s">
        <v>137</v>
      </c>
      <c r="BH426" s="158" t="s">
        <v>128</v>
      </c>
      <c r="BI426" s="158">
        <v>3032.03</v>
      </c>
      <c r="BJ426" s="158">
        <v>3032.03</v>
      </c>
    </row>
    <row r="427" spans="25:62" x14ac:dyDescent="0.2">
      <c r="Y427" s="160"/>
      <c r="Z427" s="160"/>
      <c r="AA427" s="160"/>
      <c r="AC427" s="160"/>
      <c r="BD427" s="158" t="s">
        <v>150</v>
      </c>
      <c r="BE427" s="158">
        <v>1284</v>
      </c>
      <c r="BF427" s="158" t="s">
        <v>137</v>
      </c>
      <c r="BH427" s="158" t="s">
        <v>128</v>
      </c>
      <c r="BI427" s="158">
        <v>3558.33</v>
      </c>
      <c r="BJ427" s="158">
        <v>3558.33</v>
      </c>
    </row>
    <row r="428" spans="25:62" x14ac:dyDescent="0.2">
      <c r="Y428" s="160"/>
      <c r="Z428" s="160"/>
      <c r="AA428" s="160"/>
      <c r="AC428" s="160"/>
      <c r="BD428" s="158" t="s">
        <v>272</v>
      </c>
      <c r="BE428" s="158">
        <v>1284</v>
      </c>
      <c r="BF428" s="158" t="s">
        <v>137</v>
      </c>
      <c r="BH428" s="158" t="s">
        <v>128</v>
      </c>
      <c r="BI428" s="158">
        <v>3423.26</v>
      </c>
      <c r="BJ428" s="158">
        <v>3423.26</v>
      </c>
    </row>
    <row r="429" spans="25:62" x14ac:dyDescent="0.2">
      <c r="Y429" s="160"/>
      <c r="Z429" s="160"/>
      <c r="AA429" s="160"/>
      <c r="AC429" s="160"/>
      <c r="BD429" s="158" t="s">
        <v>274</v>
      </c>
      <c r="BE429" s="158">
        <v>1284</v>
      </c>
      <c r="BF429" s="158" t="s">
        <v>137</v>
      </c>
      <c r="BH429" s="158" t="s">
        <v>128</v>
      </c>
      <c r="BI429" s="158">
        <v>5132.5600000000004</v>
      </c>
      <c r="BJ429" s="158">
        <v>5132.5600000000004</v>
      </c>
    </row>
    <row r="430" spans="25:62" x14ac:dyDescent="0.2">
      <c r="Y430" s="160"/>
      <c r="Z430" s="160"/>
      <c r="AA430" s="160"/>
      <c r="AC430" s="160"/>
      <c r="BD430" s="158" t="s">
        <v>276</v>
      </c>
      <c r="BE430" s="158">
        <v>1284</v>
      </c>
      <c r="BF430" s="158" t="s">
        <v>137</v>
      </c>
      <c r="BH430" s="158" t="s">
        <v>128</v>
      </c>
      <c r="BI430" s="158">
        <v>978.07</v>
      </c>
      <c r="BJ430" s="158">
        <v>978.07</v>
      </c>
    </row>
    <row r="431" spans="25:62" x14ac:dyDescent="0.2">
      <c r="Y431" s="160"/>
      <c r="Z431" s="160"/>
      <c r="AA431" s="160"/>
      <c r="AC431" s="160"/>
      <c r="BD431" s="158" t="s">
        <v>278</v>
      </c>
      <c r="BE431" s="158">
        <v>1284</v>
      </c>
      <c r="BF431" s="158" t="s">
        <v>137</v>
      </c>
      <c r="BH431" s="158" t="s">
        <v>128</v>
      </c>
      <c r="BI431" s="158">
        <v>1518.34</v>
      </c>
      <c r="BJ431" s="158">
        <v>1518.34</v>
      </c>
    </row>
    <row r="432" spans="25:62" x14ac:dyDescent="0.2">
      <c r="Y432" s="160"/>
      <c r="Z432" s="160"/>
      <c r="AA432" s="160"/>
      <c r="AC432" s="160"/>
      <c r="BD432" s="158" t="s">
        <v>149</v>
      </c>
      <c r="BE432" s="158">
        <v>1284</v>
      </c>
      <c r="BF432" s="158" t="s">
        <v>137</v>
      </c>
      <c r="BH432" s="158" t="s">
        <v>128</v>
      </c>
      <c r="BI432" s="158">
        <v>4149.83</v>
      </c>
      <c r="BJ432" s="158">
        <v>4149.83</v>
      </c>
    </row>
    <row r="433" spans="25:62" x14ac:dyDescent="0.2">
      <c r="Y433" s="160"/>
      <c r="Z433" s="160"/>
      <c r="AA433" s="160"/>
      <c r="AC433" s="160"/>
      <c r="BD433" s="158">
        <v>182813540001</v>
      </c>
      <c r="BE433" s="158">
        <v>775</v>
      </c>
      <c r="BF433" s="158" t="s">
        <v>137</v>
      </c>
      <c r="BH433" s="158" t="s">
        <v>128</v>
      </c>
      <c r="BI433" s="158">
        <v>1074.72</v>
      </c>
      <c r="BJ433" s="158">
        <v>1074.72</v>
      </c>
    </row>
    <row r="434" spans="25:62" x14ac:dyDescent="0.2">
      <c r="Y434" s="160"/>
      <c r="Z434" s="160"/>
      <c r="AA434" s="160"/>
      <c r="AC434" s="160"/>
      <c r="BD434" s="158">
        <v>182813540006</v>
      </c>
      <c r="BE434" s="158">
        <v>775</v>
      </c>
      <c r="BF434" s="158" t="s">
        <v>137</v>
      </c>
      <c r="BH434" s="158" t="s">
        <v>128</v>
      </c>
      <c r="BI434" s="158">
        <v>1083.75</v>
      </c>
      <c r="BJ434" s="158">
        <v>1083.75</v>
      </c>
    </row>
    <row r="435" spans="25:62" x14ac:dyDescent="0.2">
      <c r="Y435" s="160"/>
      <c r="Z435" s="160"/>
      <c r="AA435" s="160"/>
      <c r="AC435" s="160"/>
      <c r="BD435" s="158">
        <v>182813540009</v>
      </c>
      <c r="BE435" s="158">
        <v>775</v>
      </c>
      <c r="BF435" s="158" t="s">
        <v>137</v>
      </c>
      <c r="BH435" s="158" t="s">
        <v>128</v>
      </c>
      <c r="BI435" s="158">
        <v>903.13</v>
      </c>
      <c r="BJ435" s="158">
        <v>903.13</v>
      </c>
    </row>
    <row r="436" spans="25:62" x14ac:dyDescent="0.2">
      <c r="Y436" s="160"/>
      <c r="Z436" s="160"/>
      <c r="AA436" s="160"/>
      <c r="AC436" s="160"/>
      <c r="BD436" s="158" t="s">
        <v>290</v>
      </c>
      <c r="BE436" s="158">
        <v>1263</v>
      </c>
      <c r="BF436" s="158" t="s">
        <v>291</v>
      </c>
      <c r="BH436" s="158" t="s">
        <v>128</v>
      </c>
      <c r="BI436" s="158">
        <v>60203.35</v>
      </c>
      <c r="BJ436" s="158">
        <v>60203.35</v>
      </c>
    </row>
    <row r="437" spans="25:62" x14ac:dyDescent="0.2">
      <c r="Y437" s="160"/>
      <c r="Z437" s="160"/>
      <c r="AA437" s="160"/>
      <c r="AC437" s="160"/>
      <c r="BD437" s="158" t="s">
        <v>296</v>
      </c>
      <c r="BE437" s="158">
        <v>801</v>
      </c>
      <c r="BF437" s="158" t="s">
        <v>291</v>
      </c>
      <c r="BH437" s="158" t="s">
        <v>172</v>
      </c>
      <c r="BI437" s="158">
        <v>0</v>
      </c>
      <c r="BJ437" s="158">
        <v>0</v>
      </c>
    </row>
    <row r="438" spans="25:62" x14ac:dyDescent="0.2">
      <c r="Y438" s="160"/>
      <c r="Z438" s="160"/>
      <c r="AA438" s="160"/>
      <c r="AC438" s="160"/>
      <c r="BD438" s="158" t="s">
        <v>302</v>
      </c>
      <c r="BE438" s="158">
        <v>621</v>
      </c>
      <c r="BF438" s="158" t="s">
        <v>291</v>
      </c>
      <c r="BH438" s="158" t="s">
        <v>172</v>
      </c>
      <c r="BI438" s="158">
        <v>-444.72</v>
      </c>
      <c r="BJ438" s="158">
        <v>-444.72</v>
      </c>
    </row>
    <row r="439" spans="25:62" x14ac:dyDescent="0.2">
      <c r="Y439" s="160"/>
      <c r="Z439" s="160"/>
      <c r="AA439" s="160"/>
      <c r="AC439" s="160"/>
      <c r="BD439" s="158">
        <v>328383</v>
      </c>
      <c r="BE439" s="158">
        <v>222</v>
      </c>
      <c r="BF439" s="158" t="s">
        <v>291</v>
      </c>
      <c r="BH439" s="158" t="s">
        <v>172</v>
      </c>
      <c r="BI439" s="158">
        <v>-823.36</v>
      </c>
      <c r="BJ439" s="158">
        <v>-823.36</v>
      </c>
    </row>
    <row r="440" spans="25:62" x14ac:dyDescent="0.2">
      <c r="Y440" s="160"/>
      <c r="Z440" s="160"/>
      <c r="AA440" s="160"/>
      <c r="AC440" s="160"/>
      <c r="BD440" s="158" t="s">
        <v>302</v>
      </c>
      <c r="BE440" s="158">
        <v>621</v>
      </c>
      <c r="BF440" s="158" t="s">
        <v>291</v>
      </c>
      <c r="BH440" s="158" t="s">
        <v>172</v>
      </c>
      <c r="BI440" s="158">
        <v>-32457.26</v>
      </c>
      <c r="BJ440" s="158">
        <v>-8914.3799999999992</v>
      </c>
    </row>
    <row r="441" spans="25:62" x14ac:dyDescent="0.2">
      <c r="Y441" s="160"/>
      <c r="Z441" s="160"/>
      <c r="AA441" s="160"/>
      <c r="AC441" s="160"/>
      <c r="BD441" s="158" t="s">
        <v>290</v>
      </c>
      <c r="BE441" s="158">
        <v>793</v>
      </c>
      <c r="BF441" s="158" t="s">
        <v>291</v>
      </c>
      <c r="BH441" s="158" t="s">
        <v>128</v>
      </c>
      <c r="BI441" s="158">
        <v>62819.99</v>
      </c>
      <c r="BJ441" s="158">
        <v>16619.09</v>
      </c>
    </row>
    <row r="442" spans="25:62" x14ac:dyDescent="0.2">
      <c r="Y442" s="160"/>
      <c r="Z442" s="160"/>
      <c r="AA442" s="160"/>
      <c r="AC442" s="160"/>
    </row>
    <row r="443" spans="25:62" x14ac:dyDescent="0.2">
      <c r="Y443" s="160"/>
      <c r="Z443" s="160"/>
      <c r="AA443" s="160"/>
      <c r="AC443" s="160"/>
    </row>
    <row r="444" spans="25:62" x14ac:dyDescent="0.2">
      <c r="Y444" s="160"/>
      <c r="Z444" s="160"/>
      <c r="AA444" s="160"/>
      <c r="AC444" s="160"/>
    </row>
    <row r="445" spans="25:62" x14ac:dyDescent="0.2">
      <c r="Y445" s="160"/>
      <c r="Z445" s="160"/>
      <c r="AA445" s="160"/>
      <c r="AC445" s="160"/>
    </row>
    <row r="446" spans="25:62" x14ac:dyDescent="0.2">
      <c r="Y446" s="160"/>
      <c r="Z446" s="160"/>
      <c r="AA446" s="160"/>
      <c r="AC446" s="160"/>
    </row>
    <row r="447" spans="25:62" x14ac:dyDescent="0.2">
      <c r="Y447" s="160"/>
      <c r="Z447" s="160"/>
      <c r="AA447" s="160"/>
      <c r="AC447" s="160"/>
    </row>
    <row r="448" spans="25:62"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c r="AC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c r="AC492" s="160"/>
    </row>
    <row r="493" spans="25:29" x14ac:dyDescent="0.2">
      <c r="Y493" s="160"/>
      <c r="Z493" s="160"/>
      <c r="AA493" s="160"/>
      <c r="AC493" s="160"/>
    </row>
    <row r="494" spans="25:29" x14ac:dyDescent="0.2">
      <c r="Y494" s="160"/>
      <c r="Z494" s="160"/>
      <c r="AA494" s="160"/>
      <c r="AC494" s="160"/>
    </row>
    <row r="495" spans="25:29" x14ac:dyDescent="0.2">
      <c r="Y495" s="160"/>
      <c r="Z495" s="160"/>
      <c r="AA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Y515" s="160"/>
      <c r="Z515" s="160"/>
      <c r="AA515" s="160"/>
      <c r="AC515" s="160"/>
    </row>
    <row r="516" spans="1:29" x14ac:dyDescent="0.2">
      <c r="Y516" s="160"/>
      <c r="Z516" s="160"/>
      <c r="AA516" s="160"/>
      <c r="AC516" s="160"/>
    </row>
    <row r="517" spans="1:29" x14ac:dyDescent="0.2">
      <c r="Y517" s="160"/>
      <c r="Z517" s="160"/>
      <c r="AA517" s="160"/>
      <c r="AC517" s="160"/>
    </row>
    <row r="518" spans="1:29" x14ac:dyDescent="0.2">
      <c r="A518" s="168">
        <v>44013</v>
      </c>
      <c r="B518" s="176" t="s">
        <v>129</v>
      </c>
      <c r="C518" s="158" t="s">
        <v>130</v>
      </c>
      <c r="D518" s="158">
        <v>2353342020</v>
      </c>
      <c r="E518" s="158" t="s">
        <v>131</v>
      </c>
      <c r="F518" s="158">
        <v>875</v>
      </c>
      <c r="G518" s="158" t="s">
        <v>177</v>
      </c>
      <c r="H518" s="158" t="s">
        <v>143</v>
      </c>
      <c r="I518" s="158" t="s">
        <v>196</v>
      </c>
      <c r="J518" s="159">
        <v>6703.88</v>
      </c>
      <c r="K518" s="158" t="s">
        <v>197</v>
      </c>
      <c r="L518" s="158" t="s">
        <v>134</v>
      </c>
      <c r="M518" s="158" t="s">
        <v>199</v>
      </c>
      <c r="N518" s="158" t="s">
        <v>124</v>
      </c>
      <c r="O518" s="159">
        <v>6703.88</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2353352020</v>
      </c>
      <c r="E519" s="158" t="s">
        <v>131</v>
      </c>
      <c r="F519" s="158">
        <v>875</v>
      </c>
      <c r="G519" s="158" t="s">
        <v>177</v>
      </c>
      <c r="H519" s="158" t="s">
        <v>143</v>
      </c>
      <c r="I519" s="158" t="s">
        <v>196</v>
      </c>
      <c r="J519" s="159">
        <v>4020.19</v>
      </c>
      <c r="K519" s="158" t="s">
        <v>197</v>
      </c>
      <c r="L519" s="158" t="s">
        <v>134</v>
      </c>
      <c r="M519" s="158" t="s">
        <v>200</v>
      </c>
      <c r="N519" s="158" t="s">
        <v>124</v>
      </c>
      <c r="O519" s="159">
        <v>4020.19</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2353352020</v>
      </c>
      <c r="E520" s="158" t="s">
        <v>131</v>
      </c>
      <c r="F520" s="158">
        <v>875</v>
      </c>
      <c r="G520" s="158" t="s">
        <v>177</v>
      </c>
      <c r="H520" s="158" t="s">
        <v>143</v>
      </c>
      <c r="I520" s="158" t="s">
        <v>196</v>
      </c>
      <c r="J520" s="159">
        <v>548.21</v>
      </c>
      <c r="K520" s="158" t="s">
        <v>197</v>
      </c>
      <c r="L520" s="158" t="s">
        <v>134</v>
      </c>
      <c r="M520" s="158" t="s">
        <v>201</v>
      </c>
      <c r="N520" s="158" t="s">
        <v>124</v>
      </c>
      <c r="O520" s="159">
        <v>548.21</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2746112020</v>
      </c>
      <c r="E521" s="158" t="s">
        <v>131</v>
      </c>
      <c r="F521" s="158">
        <v>875</v>
      </c>
      <c r="G521" s="158" t="s">
        <v>142</v>
      </c>
      <c r="H521" s="158" t="s">
        <v>143</v>
      </c>
      <c r="I521" s="158" t="s">
        <v>196</v>
      </c>
      <c r="J521" s="159">
        <v>31218.75</v>
      </c>
      <c r="K521" s="158" t="s">
        <v>197</v>
      </c>
      <c r="L521" s="158" t="s">
        <v>134</v>
      </c>
      <c r="M521" s="158" t="s">
        <v>202</v>
      </c>
      <c r="N521" s="158" t="s">
        <v>124</v>
      </c>
      <c r="O521" s="159">
        <v>31218.75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3013772020</v>
      </c>
      <c r="E522" s="158" t="s">
        <v>131</v>
      </c>
      <c r="F522" s="158">
        <v>875</v>
      </c>
      <c r="G522" s="158" t="s">
        <v>162</v>
      </c>
      <c r="H522" s="158" t="s">
        <v>143</v>
      </c>
      <c r="I522" s="158" t="s">
        <v>196</v>
      </c>
      <c r="J522" s="159">
        <v>1149.9100000000001</v>
      </c>
      <c r="K522" s="158" t="s">
        <v>197</v>
      </c>
      <c r="L522" s="158" t="s">
        <v>134</v>
      </c>
      <c r="M522" s="158" t="s">
        <v>203</v>
      </c>
      <c r="N522" s="158" t="s">
        <v>124</v>
      </c>
      <c r="O522" s="159">
        <v>1149.9100000000001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2964962020</v>
      </c>
      <c r="E523" s="158" t="s">
        <v>131</v>
      </c>
      <c r="F523" s="158">
        <v>875</v>
      </c>
      <c r="G523" s="158" t="s">
        <v>193</v>
      </c>
      <c r="H523" s="158" t="s">
        <v>143</v>
      </c>
      <c r="I523" s="158" t="s">
        <v>196</v>
      </c>
      <c r="J523" s="159">
        <v>10614.37</v>
      </c>
      <c r="K523" s="158" t="s">
        <v>197</v>
      </c>
      <c r="L523" s="158" t="s">
        <v>134</v>
      </c>
      <c r="M523" s="158" t="s">
        <v>204</v>
      </c>
      <c r="N523" s="158" t="s">
        <v>124</v>
      </c>
      <c r="O523" s="159">
        <v>10614.37</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2964952020</v>
      </c>
      <c r="E524" s="158" t="s">
        <v>131</v>
      </c>
      <c r="F524" s="158">
        <v>875</v>
      </c>
      <c r="G524" s="158" t="s">
        <v>189</v>
      </c>
      <c r="H524" s="158" t="s">
        <v>143</v>
      </c>
      <c r="I524" s="158" t="s">
        <v>196</v>
      </c>
      <c r="J524" s="159">
        <v>10518.75</v>
      </c>
      <c r="K524" s="158" t="s">
        <v>197</v>
      </c>
      <c r="L524" s="158" t="s">
        <v>134</v>
      </c>
      <c r="M524" s="158" t="s">
        <v>205</v>
      </c>
      <c r="N524" s="158" t="s">
        <v>124</v>
      </c>
      <c r="O524" s="159">
        <v>10518.75</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2964972020</v>
      </c>
      <c r="E525" s="158" t="s">
        <v>131</v>
      </c>
      <c r="F525" s="158">
        <v>875</v>
      </c>
      <c r="G525" s="158" t="s">
        <v>191</v>
      </c>
      <c r="H525" s="158" t="s">
        <v>143</v>
      </c>
      <c r="I525" s="158" t="s">
        <v>196</v>
      </c>
      <c r="J525" s="159">
        <v>10040.620000000001</v>
      </c>
      <c r="K525" s="158" t="s">
        <v>197</v>
      </c>
      <c r="L525" s="158" t="s">
        <v>134</v>
      </c>
      <c r="M525" s="158" t="s">
        <v>206</v>
      </c>
      <c r="N525" s="158" t="s">
        <v>124</v>
      </c>
      <c r="O525" s="159">
        <v>10040.620000000001</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2751312020</v>
      </c>
      <c r="E526" s="158" t="s">
        <v>131</v>
      </c>
      <c r="F526" s="158">
        <v>875</v>
      </c>
      <c r="G526" s="158" t="s">
        <v>153</v>
      </c>
      <c r="H526" s="158" t="s">
        <v>143</v>
      </c>
      <c r="I526" s="158" t="s">
        <v>196</v>
      </c>
      <c r="J526" s="159">
        <v>16098.75</v>
      </c>
      <c r="K526" s="158" t="s">
        <v>197</v>
      </c>
      <c r="L526" s="158" t="s">
        <v>134</v>
      </c>
      <c r="M526" s="158" t="s">
        <v>207</v>
      </c>
      <c r="N526" s="158" t="s">
        <v>124</v>
      </c>
      <c r="O526" s="159">
        <v>16098.75</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2298942020</v>
      </c>
      <c r="E527" s="158" t="s">
        <v>131</v>
      </c>
      <c r="F527" s="158">
        <v>875</v>
      </c>
      <c r="G527" s="158" t="s">
        <v>156</v>
      </c>
      <c r="H527" s="158" t="s">
        <v>143</v>
      </c>
      <c r="I527" s="158" t="s">
        <v>196</v>
      </c>
      <c r="J527" s="159">
        <v>18044.349999999999</v>
      </c>
      <c r="K527" s="158" t="s">
        <v>197</v>
      </c>
      <c r="L527" s="158" t="s">
        <v>134</v>
      </c>
      <c r="M527" s="158" t="s">
        <v>208</v>
      </c>
      <c r="N527" s="158" t="s">
        <v>124</v>
      </c>
      <c r="O527" s="159">
        <v>18044.349999999999</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2964882020</v>
      </c>
      <c r="E528" s="158" t="s">
        <v>131</v>
      </c>
      <c r="F528" s="158">
        <v>875</v>
      </c>
      <c r="G528" s="158" t="s">
        <v>155</v>
      </c>
      <c r="H528" s="158" t="s">
        <v>143</v>
      </c>
      <c r="I528" s="158" t="s">
        <v>196</v>
      </c>
      <c r="J528" s="159">
        <v>14765.62</v>
      </c>
      <c r="K528" s="158" t="s">
        <v>197</v>
      </c>
      <c r="L528" s="158" t="s">
        <v>134</v>
      </c>
      <c r="M528" s="158" t="s">
        <v>209</v>
      </c>
      <c r="N528" s="158" t="s">
        <v>124</v>
      </c>
      <c r="O528" s="159">
        <v>14765.62</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2298942020</v>
      </c>
      <c r="E529" s="158" t="s">
        <v>131</v>
      </c>
      <c r="F529" s="158">
        <v>875</v>
      </c>
      <c r="G529" s="158" t="s">
        <v>156</v>
      </c>
      <c r="H529" s="158" t="s">
        <v>143</v>
      </c>
      <c r="I529" s="158" t="s">
        <v>196</v>
      </c>
      <c r="J529" s="159">
        <v>788.16</v>
      </c>
      <c r="K529" s="158" t="s">
        <v>197</v>
      </c>
      <c r="L529" s="158" t="s">
        <v>134</v>
      </c>
      <c r="M529" s="158" t="s">
        <v>210</v>
      </c>
      <c r="N529" s="158" t="s">
        <v>124</v>
      </c>
      <c r="O529" s="159">
        <v>788.16</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3010342020</v>
      </c>
      <c r="E530" s="158" t="s">
        <v>131</v>
      </c>
      <c r="F530" s="158">
        <v>875</v>
      </c>
      <c r="G530" s="158" t="s">
        <v>212</v>
      </c>
      <c r="H530" s="158" t="s">
        <v>143</v>
      </c>
      <c r="I530" s="158" t="s">
        <v>196</v>
      </c>
      <c r="J530" s="159">
        <v>8280</v>
      </c>
      <c r="K530" s="158" t="s">
        <v>197</v>
      </c>
      <c r="L530" s="158" t="s">
        <v>134</v>
      </c>
      <c r="M530" s="158" t="s">
        <v>213</v>
      </c>
      <c r="N530" s="158" t="s">
        <v>124</v>
      </c>
      <c r="O530" s="159">
        <v>8280</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457.68</v>
      </c>
      <c r="K531" s="158" t="s">
        <v>197</v>
      </c>
      <c r="L531" s="158" t="s">
        <v>134</v>
      </c>
      <c r="M531" s="158" t="s">
        <v>215</v>
      </c>
      <c r="N531" s="158" t="s">
        <v>124</v>
      </c>
      <c r="O531" s="159">
        <v>457.68</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4098.08</v>
      </c>
      <c r="K532" s="158" t="s">
        <v>197</v>
      </c>
      <c r="L532" s="158" t="s">
        <v>134</v>
      </c>
      <c r="M532" s="158" t="s">
        <v>217</v>
      </c>
      <c r="N532" s="158" t="s">
        <v>124</v>
      </c>
      <c r="O532" s="159">
        <v>4098.08</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5479.55</v>
      </c>
      <c r="K533" s="158" t="s">
        <v>197</v>
      </c>
      <c r="L533" s="158" t="s">
        <v>134</v>
      </c>
      <c r="M533" s="158" t="s">
        <v>218</v>
      </c>
      <c r="N533" s="158" t="s">
        <v>124</v>
      </c>
      <c r="O533" s="159">
        <v>5479.55</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109283.94</v>
      </c>
      <c r="K534" s="158" t="s">
        <v>197</v>
      </c>
      <c r="L534" s="158" t="s">
        <v>134</v>
      </c>
      <c r="M534" s="158" t="s">
        <v>219</v>
      </c>
      <c r="N534" s="158" t="s">
        <v>124</v>
      </c>
      <c r="O534" s="159">
        <v>109283.94</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19306.62</v>
      </c>
      <c r="K535" s="158" t="s">
        <v>197</v>
      </c>
      <c r="L535" s="158" t="s">
        <v>134</v>
      </c>
      <c r="M535" s="158" t="s">
        <v>221</v>
      </c>
      <c r="N535" s="158" t="s">
        <v>124</v>
      </c>
      <c r="O535" s="159">
        <v>19306.62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27888.52</v>
      </c>
      <c r="K536" s="158" t="s">
        <v>197</v>
      </c>
      <c r="L536" s="158" t="s">
        <v>134</v>
      </c>
      <c r="M536" s="158" t="s">
        <v>223</v>
      </c>
      <c r="N536" s="158" t="s">
        <v>124</v>
      </c>
      <c r="O536" s="159">
        <v>27888.52</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2159352020</v>
      </c>
      <c r="E537" s="158" t="s">
        <v>131</v>
      </c>
      <c r="F537" s="158">
        <v>875</v>
      </c>
      <c r="G537" s="158" t="s">
        <v>159</v>
      </c>
      <c r="H537" s="158" t="s">
        <v>143</v>
      </c>
      <c r="I537" s="158" t="s">
        <v>196</v>
      </c>
      <c r="J537" s="159">
        <v>1886.52</v>
      </c>
      <c r="K537" s="158" t="s">
        <v>197</v>
      </c>
      <c r="L537" s="158" t="s">
        <v>134</v>
      </c>
      <c r="M537" s="158" t="s">
        <v>224</v>
      </c>
      <c r="N537" s="158" t="s">
        <v>124</v>
      </c>
      <c r="O537" s="159">
        <v>1886.52</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2101142020</v>
      </c>
      <c r="E538" s="158" t="s">
        <v>131</v>
      </c>
      <c r="F538" s="158">
        <v>875</v>
      </c>
      <c r="G538" s="158" t="s">
        <v>159</v>
      </c>
      <c r="H538" s="158" t="s">
        <v>143</v>
      </c>
      <c r="I538" s="158" t="s">
        <v>196</v>
      </c>
      <c r="J538" s="159">
        <v>21778.12</v>
      </c>
      <c r="K538" s="158" t="s">
        <v>197</v>
      </c>
      <c r="L538" s="158" t="s">
        <v>134</v>
      </c>
      <c r="M538" s="158" t="s">
        <v>226</v>
      </c>
      <c r="N538" s="158" t="s">
        <v>124</v>
      </c>
      <c r="O538" s="159">
        <v>21778.12</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2101132020</v>
      </c>
      <c r="E539" s="158" t="s">
        <v>131</v>
      </c>
      <c r="F539" s="158">
        <v>875</v>
      </c>
      <c r="G539" s="158" t="s">
        <v>159</v>
      </c>
      <c r="H539" s="158" t="s">
        <v>143</v>
      </c>
      <c r="I539" s="158" t="s">
        <v>196</v>
      </c>
      <c r="J539" s="159">
        <v>28758.29</v>
      </c>
      <c r="K539" s="158" t="s">
        <v>197</v>
      </c>
      <c r="L539" s="158" t="s">
        <v>134</v>
      </c>
      <c r="M539" s="158" t="s">
        <v>227</v>
      </c>
      <c r="N539" s="158" t="s">
        <v>124</v>
      </c>
      <c r="O539" s="159">
        <v>28758.29</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2353342020</v>
      </c>
      <c r="E540" s="158" t="s">
        <v>131</v>
      </c>
      <c r="F540" s="158">
        <v>875</v>
      </c>
      <c r="G540" s="158" t="s">
        <v>177</v>
      </c>
      <c r="H540" s="158" t="s">
        <v>143</v>
      </c>
      <c r="I540" s="158" t="s">
        <v>196</v>
      </c>
      <c r="J540" s="159">
        <v>914.17</v>
      </c>
      <c r="K540" s="158" t="s">
        <v>197</v>
      </c>
      <c r="L540" s="158" t="s">
        <v>134</v>
      </c>
      <c r="M540" s="158" t="s">
        <v>228</v>
      </c>
      <c r="N540" s="158" t="s">
        <v>124</v>
      </c>
      <c r="O540" s="159">
        <v>914.17</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3013772020</v>
      </c>
      <c r="E541" s="158" t="s">
        <v>131</v>
      </c>
      <c r="F541" s="158">
        <v>875</v>
      </c>
      <c r="G541" s="158" t="s">
        <v>162</v>
      </c>
      <c r="H541" s="158" t="s">
        <v>143</v>
      </c>
      <c r="I541" s="158" t="s">
        <v>196</v>
      </c>
      <c r="J541" s="159">
        <v>19.53</v>
      </c>
      <c r="K541" s="158" t="s">
        <v>197</v>
      </c>
      <c r="L541" s="158" t="s">
        <v>134</v>
      </c>
      <c r="M541" s="158" t="s">
        <v>229</v>
      </c>
      <c r="N541" s="158" t="s">
        <v>124</v>
      </c>
      <c r="O541" s="159">
        <v>19.53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3011282020</v>
      </c>
      <c r="E542" s="158" t="s">
        <v>131</v>
      </c>
      <c r="F542" s="158">
        <v>875</v>
      </c>
      <c r="G542" s="158" t="s">
        <v>175</v>
      </c>
      <c r="H542" s="158" t="s">
        <v>143</v>
      </c>
      <c r="I542" s="158" t="s">
        <v>196</v>
      </c>
      <c r="J542" s="159">
        <v>4374</v>
      </c>
      <c r="K542" s="158" t="s">
        <v>197</v>
      </c>
      <c r="L542" s="158" t="s">
        <v>134</v>
      </c>
      <c r="M542" s="158" t="s">
        <v>230</v>
      </c>
      <c r="N542" s="158" t="s">
        <v>124</v>
      </c>
      <c r="O542" s="159">
        <v>4374</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5422.41</v>
      </c>
      <c r="K543" s="158" t="s">
        <v>197</v>
      </c>
      <c r="L543" s="158" t="s">
        <v>134</v>
      </c>
      <c r="M543" s="158" t="s">
        <v>231</v>
      </c>
      <c r="N543" s="158" t="s">
        <v>124</v>
      </c>
      <c r="O543" s="159">
        <v>5422.41</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2808872020</v>
      </c>
      <c r="E544" s="158" t="s">
        <v>131</v>
      </c>
      <c r="F544" s="158">
        <v>875</v>
      </c>
      <c r="G544" s="158" t="s">
        <v>145</v>
      </c>
      <c r="H544" s="158" t="s">
        <v>143</v>
      </c>
      <c r="I544" s="158" t="s">
        <v>196</v>
      </c>
      <c r="J544" s="159">
        <v>4761.1400000000003</v>
      </c>
      <c r="K544" s="158" t="s">
        <v>197</v>
      </c>
      <c r="L544" s="158" t="s">
        <v>134</v>
      </c>
      <c r="M544" s="158" t="s">
        <v>232</v>
      </c>
      <c r="N544" s="158" t="s">
        <v>124</v>
      </c>
      <c r="O544" s="159">
        <v>4761.1400000000003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2510542020</v>
      </c>
      <c r="E545" s="158" t="s">
        <v>131</v>
      </c>
      <c r="F545" s="158">
        <v>875</v>
      </c>
      <c r="G545" s="158" t="s">
        <v>145</v>
      </c>
      <c r="H545" s="158" t="s">
        <v>143</v>
      </c>
      <c r="I545" s="158" t="s">
        <v>196</v>
      </c>
      <c r="J545" s="159">
        <v>111.97</v>
      </c>
      <c r="K545" s="158" t="s">
        <v>197</v>
      </c>
      <c r="L545" s="158" t="s">
        <v>134</v>
      </c>
      <c r="M545" s="158" t="s">
        <v>234</v>
      </c>
      <c r="N545" s="158" t="s">
        <v>124</v>
      </c>
      <c r="O545" s="159">
        <v>111.97</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2510522020</v>
      </c>
      <c r="E546" s="158" t="s">
        <v>131</v>
      </c>
      <c r="F546" s="158">
        <v>875</v>
      </c>
      <c r="G546" s="158" t="s">
        <v>145</v>
      </c>
      <c r="H546" s="158" t="s">
        <v>143</v>
      </c>
      <c r="I546" s="158" t="s">
        <v>196</v>
      </c>
      <c r="J546" s="159">
        <v>573.84</v>
      </c>
      <c r="K546" s="158" t="s">
        <v>197</v>
      </c>
      <c r="L546" s="158" t="s">
        <v>134</v>
      </c>
      <c r="M546" s="158" t="s">
        <v>236</v>
      </c>
      <c r="N546" s="158" t="s">
        <v>124</v>
      </c>
      <c r="O546" s="159">
        <v>573.84</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2510532020</v>
      </c>
      <c r="E547" s="158" t="s">
        <v>131</v>
      </c>
      <c r="F547" s="158">
        <v>875</v>
      </c>
      <c r="G547" s="158" t="s">
        <v>145</v>
      </c>
      <c r="H547" s="158" t="s">
        <v>143</v>
      </c>
      <c r="I547" s="158" t="s">
        <v>196</v>
      </c>
      <c r="J547" s="159">
        <v>1421.73</v>
      </c>
      <c r="K547" s="158" t="s">
        <v>197</v>
      </c>
      <c r="L547" s="158" t="s">
        <v>134</v>
      </c>
      <c r="M547" s="158" t="s">
        <v>238</v>
      </c>
      <c r="N547" s="158" t="s">
        <v>124</v>
      </c>
      <c r="O547" s="159">
        <v>1421.73</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2876382020</v>
      </c>
      <c r="E548" s="158" t="s">
        <v>131</v>
      </c>
      <c r="F548" s="158">
        <v>875</v>
      </c>
      <c r="G548" s="158" t="s">
        <v>177</v>
      </c>
      <c r="H548" s="158" t="s">
        <v>143</v>
      </c>
      <c r="I548" s="158" t="s">
        <v>196</v>
      </c>
      <c r="J548" s="159">
        <v>231.66</v>
      </c>
      <c r="K548" s="158" t="s">
        <v>197</v>
      </c>
      <c r="L548" s="158" t="s">
        <v>134</v>
      </c>
      <c r="M548" s="158" t="s">
        <v>240</v>
      </c>
      <c r="N548" s="158" t="s">
        <v>124</v>
      </c>
      <c r="O548" s="159">
        <v>231.66</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2751302020</v>
      </c>
      <c r="E549" s="158" t="s">
        <v>131</v>
      </c>
      <c r="F549" s="158">
        <v>875</v>
      </c>
      <c r="G549" s="158" t="s">
        <v>158</v>
      </c>
      <c r="H549" s="158" t="s">
        <v>143</v>
      </c>
      <c r="I549" s="158" t="s">
        <v>196</v>
      </c>
      <c r="J549" s="159">
        <v>177.86</v>
      </c>
      <c r="K549" s="158" t="s">
        <v>197</v>
      </c>
      <c r="L549" s="158" t="s">
        <v>134</v>
      </c>
      <c r="M549" s="158" t="s">
        <v>241</v>
      </c>
      <c r="N549" s="158" t="s">
        <v>124</v>
      </c>
      <c r="O549" s="159">
        <v>177.86</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3011202020</v>
      </c>
      <c r="E550" s="158" t="s">
        <v>131</v>
      </c>
      <c r="F550" s="158">
        <v>875</v>
      </c>
      <c r="G550" s="158" t="s">
        <v>175</v>
      </c>
      <c r="H550" s="158" t="s">
        <v>143</v>
      </c>
      <c r="I550" s="158" t="s">
        <v>196</v>
      </c>
      <c r="J550" s="159">
        <v>9112.5</v>
      </c>
      <c r="K550" s="158" t="s">
        <v>197</v>
      </c>
      <c r="L550" s="158" t="s">
        <v>134</v>
      </c>
      <c r="M550" s="158" t="s">
        <v>243</v>
      </c>
      <c r="N550" s="158" t="s">
        <v>124</v>
      </c>
      <c r="O550" s="159">
        <v>9112.5</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3011212020</v>
      </c>
      <c r="E551" s="158" t="s">
        <v>131</v>
      </c>
      <c r="F551" s="158">
        <v>875</v>
      </c>
      <c r="G551" s="158" t="s">
        <v>175</v>
      </c>
      <c r="H551" s="158" t="s">
        <v>143</v>
      </c>
      <c r="I551" s="158" t="s">
        <v>196</v>
      </c>
      <c r="J551" s="159">
        <v>9720</v>
      </c>
      <c r="K551" s="158" t="s">
        <v>197</v>
      </c>
      <c r="L551" s="158" t="s">
        <v>134</v>
      </c>
      <c r="M551" s="158" t="s">
        <v>244</v>
      </c>
      <c r="N551" s="158" t="s">
        <v>124</v>
      </c>
      <c r="O551" s="159">
        <v>9720</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2510542020</v>
      </c>
      <c r="E552" s="158" t="s">
        <v>131</v>
      </c>
      <c r="F552" s="158">
        <v>875</v>
      </c>
      <c r="G552" s="158" t="s">
        <v>145</v>
      </c>
      <c r="H552" s="158" t="s">
        <v>143</v>
      </c>
      <c r="I552" s="158" t="s">
        <v>196</v>
      </c>
      <c r="J552" s="159">
        <v>1058.03</v>
      </c>
      <c r="K552" s="158" t="s">
        <v>197</v>
      </c>
      <c r="L552" s="158" t="s">
        <v>134</v>
      </c>
      <c r="M552" s="158" t="s">
        <v>245</v>
      </c>
      <c r="N552" s="158" t="s">
        <v>124</v>
      </c>
      <c r="O552" s="159">
        <v>1058.03</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3011302020</v>
      </c>
      <c r="E553" s="158" t="s">
        <v>131</v>
      </c>
      <c r="F553" s="158">
        <v>875</v>
      </c>
      <c r="G553" s="158" t="s">
        <v>175</v>
      </c>
      <c r="H553" s="158" t="s">
        <v>143</v>
      </c>
      <c r="I553" s="158" t="s">
        <v>196</v>
      </c>
      <c r="J553" s="159">
        <v>6561</v>
      </c>
      <c r="K553" s="158" t="s">
        <v>197</v>
      </c>
      <c r="L553" s="158" t="s">
        <v>134</v>
      </c>
      <c r="M553" s="158" t="s">
        <v>247</v>
      </c>
      <c r="N553" s="158" t="s">
        <v>124</v>
      </c>
      <c r="O553" s="159">
        <v>6561</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2876382020</v>
      </c>
      <c r="E554" s="158" t="s">
        <v>131</v>
      </c>
      <c r="F554" s="158">
        <v>875</v>
      </c>
      <c r="G554" s="158" t="s">
        <v>177</v>
      </c>
      <c r="H554" s="158" t="s">
        <v>143</v>
      </c>
      <c r="I554" s="158" t="s">
        <v>196</v>
      </c>
      <c r="J554" s="159">
        <v>31.59</v>
      </c>
      <c r="K554" s="158" t="s">
        <v>197</v>
      </c>
      <c r="L554" s="158" t="s">
        <v>134</v>
      </c>
      <c r="M554" s="158" t="s">
        <v>248</v>
      </c>
      <c r="N554" s="158" t="s">
        <v>124</v>
      </c>
      <c r="O554" s="159">
        <v>31.59</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2719032020</v>
      </c>
      <c r="E555" s="158" t="s">
        <v>131</v>
      </c>
      <c r="F555" s="158">
        <v>875</v>
      </c>
      <c r="G555" s="158" t="s">
        <v>249</v>
      </c>
      <c r="H555" s="158" t="s">
        <v>143</v>
      </c>
      <c r="I555" s="158" t="s">
        <v>196</v>
      </c>
      <c r="J555" s="159">
        <v>54000</v>
      </c>
      <c r="K555" s="158" t="s">
        <v>197</v>
      </c>
      <c r="L555" s="158" t="s">
        <v>134</v>
      </c>
      <c r="M555" s="158" t="s">
        <v>250</v>
      </c>
      <c r="N555" s="158" t="s">
        <v>124</v>
      </c>
      <c r="O555" s="159">
        <v>54000</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2719042020</v>
      </c>
      <c r="E556" s="158" t="s">
        <v>131</v>
      </c>
      <c r="F556" s="158">
        <v>875</v>
      </c>
      <c r="G556" s="158" t="s">
        <v>252</v>
      </c>
      <c r="H556" s="158" t="s">
        <v>143</v>
      </c>
      <c r="I556" s="158" t="s">
        <v>196</v>
      </c>
      <c r="J556" s="159">
        <v>35100</v>
      </c>
      <c r="K556" s="158" t="s">
        <v>197</v>
      </c>
      <c r="L556" s="158" t="s">
        <v>134</v>
      </c>
      <c r="M556" s="158" t="s">
        <v>253</v>
      </c>
      <c r="N556" s="158" t="s">
        <v>124</v>
      </c>
      <c r="O556" s="159">
        <v>35100</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2510532020</v>
      </c>
      <c r="E557" s="158" t="s">
        <v>131</v>
      </c>
      <c r="F557" s="158">
        <v>875</v>
      </c>
      <c r="G557" s="158" t="s">
        <v>145</v>
      </c>
      <c r="H557" s="158" t="s">
        <v>143</v>
      </c>
      <c r="I557" s="158" t="s">
        <v>196</v>
      </c>
      <c r="J557" s="159">
        <v>150.46</v>
      </c>
      <c r="K557" s="158" t="s">
        <v>197</v>
      </c>
      <c r="L557" s="158" t="s">
        <v>134</v>
      </c>
      <c r="M557" s="158" t="s">
        <v>255</v>
      </c>
      <c r="N557" s="158" t="s">
        <v>124</v>
      </c>
      <c r="O557" s="159">
        <v>150.46</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2876382020</v>
      </c>
      <c r="E558" s="158" t="s">
        <v>131</v>
      </c>
      <c r="F558" s="158">
        <v>875</v>
      </c>
      <c r="G558" s="158" t="s">
        <v>177</v>
      </c>
      <c r="H558" s="158" t="s">
        <v>143</v>
      </c>
      <c r="I558" s="158" t="s">
        <v>196</v>
      </c>
      <c r="J558" s="159">
        <v>15907.91</v>
      </c>
      <c r="K558" s="158" t="s">
        <v>197</v>
      </c>
      <c r="L558" s="158" t="s">
        <v>134</v>
      </c>
      <c r="M558" s="158" t="s">
        <v>257</v>
      </c>
      <c r="N558" s="158" t="s">
        <v>124</v>
      </c>
      <c r="O558" s="159">
        <v>15907.91</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2751322020</v>
      </c>
      <c r="E559" s="158" t="s">
        <v>131</v>
      </c>
      <c r="F559" s="158">
        <v>875</v>
      </c>
      <c r="G559" s="158" t="s">
        <v>151</v>
      </c>
      <c r="H559" s="158" t="s">
        <v>143</v>
      </c>
      <c r="I559" s="158" t="s">
        <v>196</v>
      </c>
      <c r="J559" s="159">
        <v>23739.5</v>
      </c>
      <c r="K559" s="158" t="s">
        <v>197</v>
      </c>
      <c r="L559" s="158" t="s">
        <v>134</v>
      </c>
      <c r="M559" s="158" t="s">
        <v>258</v>
      </c>
      <c r="N559" s="158" t="s">
        <v>124</v>
      </c>
      <c r="O559" s="159">
        <v>23739.5</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2751322020</v>
      </c>
      <c r="E560" s="158" t="s">
        <v>131</v>
      </c>
      <c r="F560" s="158">
        <v>875</v>
      </c>
      <c r="G560" s="158" t="s">
        <v>151</v>
      </c>
      <c r="H560" s="158" t="s">
        <v>143</v>
      </c>
      <c r="I560" s="158" t="s">
        <v>196</v>
      </c>
      <c r="J560" s="159">
        <v>560.51</v>
      </c>
      <c r="K560" s="158" t="s">
        <v>197</v>
      </c>
      <c r="L560" s="158" t="s">
        <v>134</v>
      </c>
      <c r="M560" s="158" t="s">
        <v>259</v>
      </c>
      <c r="N560" s="158" t="s">
        <v>124</v>
      </c>
      <c r="O560" s="159">
        <v>560.51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2808872020</v>
      </c>
      <c r="E561" s="158" t="s">
        <v>131</v>
      </c>
      <c r="F561" s="158">
        <v>875</v>
      </c>
      <c r="G561" s="158" t="s">
        <v>145</v>
      </c>
      <c r="H561" s="158" t="s">
        <v>143</v>
      </c>
      <c r="I561" s="158" t="s">
        <v>196</v>
      </c>
      <c r="J561" s="159">
        <v>503.86</v>
      </c>
      <c r="K561" s="158" t="s">
        <v>197</v>
      </c>
      <c r="L561" s="158" t="s">
        <v>134</v>
      </c>
      <c r="M561" s="158" t="s">
        <v>261</v>
      </c>
      <c r="N561" s="158" t="s">
        <v>124</v>
      </c>
      <c r="O561" s="159">
        <v>503.86</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2876382020</v>
      </c>
      <c r="E562" s="158" t="s">
        <v>131</v>
      </c>
      <c r="F562" s="158">
        <v>875</v>
      </c>
      <c r="G562" s="158" t="s">
        <v>177</v>
      </c>
      <c r="H562" s="158" t="s">
        <v>143</v>
      </c>
      <c r="I562" s="158" t="s">
        <v>196</v>
      </c>
      <c r="J562" s="159">
        <v>2169.2600000000002</v>
      </c>
      <c r="K562" s="158" t="s">
        <v>197</v>
      </c>
      <c r="L562" s="158" t="s">
        <v>134</v>
      </c>
      <c r="M562" s="158" t="s">
        <v>263</v>
      </c>
      <c r="N562" s="158" t="s">
        <v>124</v>
      </c>
      <c r="O562" s="159">
        <v>2169.2600000000002</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2808872020</v>
      </c>
      <c r="E563" s="158" t="s">
        <v>131</v>
      </c>
      <c r="F563" s="158">
        <v>875</v>
      </c>
      <c r="G563" s="158" t="s">
        <v>145</v>
      </c>
      <c r="H563" s="158" t="s">
        <v>143</v>
      </c>
      <c r="I563" s="158" t="s">
        <v>196</v>
      </c>
      <c r="J563" s="159">
        <v>5422.41</v>
      </c>
      <c r="K563" s="158" t="s">
        <v>197</v>
      </c>
      <c r="L563" s="158" t="s">
        <v>134</v>
      </c>
      <c r="M563" s="158" t="s">
        <v>264</v>
      </c>
      <c r="N563" s="158" t="s">
        <v>124</v>
      </c>
      <c r="O563" s="159">
        <v>5422.41</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3021542020</v>
      </c>
      <c r="E564" s="158" t="s">
        <v>131</v>
      </c>
      <c r="F564" s="158">
        <v>0</v>
      </c>
      <c r="G564" s="158" t="s">
        <v>168</v>
      </c>
      <c r="H564" s="158" t="s">
        <v>169</v>
      </c>
      <c r="I564" s="158" t="s">
        <v>196</v>
      </c>
      <c r="J564" s="159">
        <v>4149.83</v>
      </c>
      <c r="K564" s="158" t="s">
        <v>197</v>
      </c>
      <c r="L564" s="158" t="s">
        <v>134</v>
      </c>
      <c r="M564" s="158" t="s">
        <v>265</v>
      </c>
      <c r="N564" s="158" t="s">
        <v>124</v>
      </c>
      <c r="O564" s="159">
        <v>4149.83</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3021602020</v>
      </c>
      <c r="E565" s="158" t="s">
        <v>131</v>
      </c>
      <c r="F565" s="158">
        <v>0</v>
      </c>
      <c r="G565" s="158" t="s">
        <v>168</v>
      </c>
      <c r="H565" s="158" t="s">
        <v>169</v>
      </c>
      <c r="I565" s="158" t="s">
        <v>196</v>
      </c>
      <c r="J565" s="159">
        <v>1956.15</v>
      </c>
      <c r="K565" s="158" t="s">
        <v>197</v>
      </c>
      <c r="L565" s="158" t="s">
        <v>134</v>
      </c>
      <c r="M565" s="158" t="s">
        <v>266</v>
      </c>
      <c r="N565" s="158" t="s">
        <v>124</v>
      </c>
      <c r="O565" s="159">
        <v>1956.15</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3021572020</v>
      </c>
      <c r="E566" s="158" t="s">
        <v>131</v>
      </c>
      <c r="F566" s="158">
        <v>0</v>
      </c>
      <c r="G566" s="158" t="s">
        <v>168</v>
      </c>
      <c r="H566" s="158" t="s">
        <v>169</v>
      </c>
      <c r="I566" s="158" t="s">
        <v>196</v>
      </c>
      <c r="J566" s="159">
        <v>3032.03</v>
      </c>
      <c r="K566" s="158" t="s">
        <v>197</v>
      </c>
      <c r="L566" s="158" t="s">
        <v>134</v>
      </c>
      <c r="M566" s="158" t="s">
        <v>267</v>
      </c>
      <c r="N566" s="158" t="s">
        <v>124</v>
      </c>
      <c r="O566" s="159">
        <v>3032.03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3021592020</v>
      </c>
      <c r="E567" s="158" t="s">
        <v>131</v>
      </c>
      <c r="F567" s="158">
        <v>0</v>
      </c>
      <c r="G567" s="158" t="s">
        <v>168</v>
      </c>
      <c r="H567" s="158" t="s">
        <v>169</v>
      </c>
      <c r="I567" s="158" t="s">
        <v>196</v>
      </c>
      <c r="J567" s="159">
        <v>1956.15</v>
      </c>
      <c r="K567" s="158" t="s">
        <v>197</v>
      </c>
      <c r="L567" s="158" t="s">
        <v>134</v>
      </c>
      <c r="M567" s="158" t="s">
        <v>268</v>
      </c>
      <c r="N567" s="158" t="s">
        <v>124</v>
      </c>
      <c r="O567" s="159">
        <v>1956.15</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3021562020</v>
      </c>
      <c r="E568" s="158" t="s">
        <v>131</v>
      </c>
      <c r="F568" s="158">
        <v>0</v>
      </c>
      <c r="G568" s="158" t="s">
        <v>168</v>
      </c>
      <c r="H568" s="158" t="s">
        <v>169</v>
      </c>
      <c r="I568" s="158" t="s">
        <v>196</v>
      </c>
      <c r="J568" s="159">
        <v>3032.03</v>
      </c>
      <c r="K568" s="158" t="s">
        <v>197</v>
      </c>
      <c r="L568" s="158" t="s">
        <v>134</v>
      </c>
      <c r="M568" s="158" t="s">
        <v>269</v>
      </c>
      <c r="N568" s="158" t="s">
        <v>124</v>
      </c>
      <c r="O568" s="159">
        <v>3032.03</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3021532020</v>
      </c>
      <c r="E569" s="158" t="s">
        <v>131</v>
      </c>
      <c r="F569" s="158">
        <v>0</v>
      </c>
      <c r="G569" s="158" t="s">
        <v>168</v>
      </c>
      <c r="H569" s="158" t="s">
        <v>169</v>
      </c>
      <c r="I569" s="158" t="s">
        <v>196</v>
      </c>
      <c r="J569" s="159">
        <v>3558.33</v>
      </c>
      <c r="K569" s="158" t="s">
        <v>197</v>
      </c>
      <c r="L569" s="158" t="s">
        <v>134</v>
      </c>
      <c r="M569" s="158" t="s">
        <v>270</v>
      </c>
      <c r="N569" s="158" t="s">
        <v>124</v>
      </c>
      <c r="O569" s="159">
        <v>3558.33</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3021632020</v>
      </c>
      <c r="E570" s="158" t="s">
        <v>131</v>
      </c>
      <c r="F570" s="158">
        <v>0</v>
      </c>
      <c r="G570" s="158" t="s">
        <v>168</v>
      </c>
      <c r="H570" s="158" t="s">
        <v>169</v>
      </c>
      <c r="I570" s="158" t="s">
        <v>196</v>
      </c>
      <c r="J570" s="159">
        <v>3423.26</v>
      </c>
      <c r="K570" s="158" t="s">
        <v>197</v>
      </c>
      <c r="L570" s="158" t="s">
        <v>134</v>
      </c>
      <c r="M570" s="158" t="s">
        <v>271</v>
      </c>
      <c r="N570" s="158" t="s">
        <v>124</v>
      </c>
      <c r="O570" s="159">
        <v>3423.26</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3021622020</v>
      </c>
      <c r="E571" s="158" t="s">
        <v>131</v>
      </c>
      <c r="F571" s="158">
        <v>0</v>
      </c>
      <c r="G571" s="158" t="s">
        <v>168</v>
      </c>
      <c r="H571" s="158" t="s">
        <v>169</v>
      </c>
      <c r="I571" s="158" t="s">
        <v>196</v>
      </c>
      <c r="J571" s="159">
        <v>5132.5600000000004</v>
      </c>
      <c r="K571" s="158" t="s">
        <v>197</v>
      </c>
      <c r="L571" s="158" t="s">
        <v>134</v>
      </c>
      <c r="M571" s="158" t="s">
        <v>273</v>
      </c>
      <c r="N571" s="158" t="s">
        <v>124</v>
      </c>
      <c r="O571" s="159">
        <v>5132.5600000000004</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3021612020</v>
      </c>
      <c r="E572" s="158" t="s">
        <v>131</v>
      </c>
      <c r="F572" s="158">
        <v>0</v>
      </c>
      <c r="G572" s="158" t="s">
        <v>168</v>
      </c>
      <c r="H572" s="158" t="s">
        <v>169</v>
      </c>
      <c r="I572" s="158" t="s">
        <v>196</v>
      </c>
      <c r="J572" s="159">
        <v>978.07</v>
      </c>
      <c r="K572" s="158" t="s">
        <v>197</v>
      </c>
      <c r="L572" s="158" t="s">
        <v>134</v>
      </c>
      <c r="M572" s="158" t="s">
        <v>275</v>
      </c>
      <c r="N572" s="158" t="s">
        <v>124</v>
      </c>
      <c r="O572" s="159">
        <v>978.07</v>
      </c>
      <c r="P572" s="158" t="s">
        <v>135</v>
      </c>
      <c r="Q572" s="158" t="s">
        <v>135</v>
      </c>
      <c r="R572" s="158" t="s">
        <v>125</v>
      </c>
      <c r="S572" s="158" t="s">
        <v>2</v>
      </c>
      <c r="T572" s="158" t="s">
        <v>2</v>
      </c>
      <c r="U572" s="158" t="s">
        <v>126</v>
      </c>
      <c r="V572" s="158" t="s">
        <v>197</v>
      </c>
      <c r="W572" s="158" t="s">
        <v>197</v>
      </c>
      <c r="X572" s="158" t="s">
        <v>126</v>
      </c>
      <c r="Y572" s="160">
        <v>44013</v>
      </c>
      <c r="Z572" s="160">
        <v>44008</v>
      </c>
      <c r="AA572" s="160">
        <v>44008</v>
      </c>
      <c r="AB572" s="158" t="s">
        <v>136</v>
      </c>
      <c r="AC572" s="160">
        <v>44013</v>
      </c>
    </row>
    <row r="573" spans="1:29" x14ac:dyDescent="0.2">
      <c r="A573" s="168">
        <v>44013</v>
      </c>
      <c r="B573" s="176" t="s">
        <v>129</v>
      </c>
      <c r="C573" s="158" t="s">
        <v>130</v>
      </c>
      <c r="D573" s="158">
        <v>3021582020</v>
      </c>
      <c r="E573" s="158" t="s">
        <v>131</v>
      </c>
      <c r="F573" s="158">
        <v>0</v>
      </c>
      <c r="G573" s="158" t="s">
        <v>168</v>
      </c>
      <c r="H573" s="158" t="s">
        <v>169</v>
      </c>
      <c r="I573" s="158" t="s">
        <v>196</v>
      </c>
      <c r="J573" s="159">
        <v>1518.34</v>
      </c>
      <c r="K573" s="158" t="s">
        <v>197</v>
      </c>
      <c r="L573" s="158" t="s">
        <v>134</v>
      </c>
      <c r="M573" s="158" t="s">
        <v>277</v>
      </c>
      <c r="N573" s="158" t="s">
        <v>124</v>
      </c>
      <c r="O573" s="159">
        <v>1518.34</v>
      </c>
      <c r="P573" s="158" t="s">
        <v>135</v>
      </c>
      <c r="Q573" s="158" t="s">
        <v>135</v>
      </c>
      <c r="R573" s="158" t="s">
        <v>125</v>
      </c>
      <c r="S573" s="158" t="s">
        <v>2</v>
      </c>
      <c r="T573" s="158" t="s">
        <v>2</v>
      </c>
      <c r="U573" s="158" t="s">
        <v>126</v>
      </c>
      <c r="V573" s="158" t="s">
        <v>197</v>
      </c>
      <c r="W573" s="158" t="s">
        <v>197</v>
      </c>
      <c r="X573" s="158" t="s">
        <v>126</v>
      </c>
      <c r="Y573" s="160">
        <v>44013</v>
      </c>
      <c r="Z573" s="160">
        <v>44008</v>
      </c>
      <c r="AA573" s="160">
        <v>44008</v>
      </c>
      <c r="AB573" s="158" t="s">
        <v>136</v>
      </c>
      <c r="AC573" s="160">
        <v>44013</v>
      </c>
    </row>
    <row r="574" spans="1:29" x14ac:dyDescent="0.2">
      <c r="A574" s="168">
        <v>44013</v>
      </c>
      <c r="B574" s="176" t="s">
        <v>129</v>
      </c>
      <c r="C574" s="158" t="s">
        <v>130</v>
      </c>
      <c r="D574" s="158">
        <v>3021552020</v>
      </c>
      <c r="E574" s="158" t="s">
        <v>131</v>
      </c>
      <c r="F574" s="158">
        <v>0</v>
      </c>
      <c r="G574" s="158" t="s">
        <v>168</v>
      </c>
      <c r="H574" s="158" t="s">
        <v>169</v>
      </c>
      <c r="I574" s="158" t="s">
        <v>196</v>
      </c>
      <c r="J574" s="159">
        <v>4149.83</v>
      </c>
      <c r="K574" s="158" t="s">
        <v>197</v>
      </c>
      <c r="L574" s="158" t="s">
        <v>134</v>
      </c>
      <c r="M574" s="158" t="s">
        <v>279</v>
      </c>
      <c r="N574" s="158" t="s">
        <v>124</v>
      </c>
      <c r="O574" s="159">
        <v>4149.83</v>
      </c>
      <c r="P574" s="158" t="s">
        <v>135</v>
      </c>
      <c r="Q574" s="158" t="s">
        <v>135</v>
      </c>
      <c r="R574" s="158" t="s">
        <v>125</v>
      </c>
      <c r="S574" s="158" t="s">
        <v>2</v>
      </c>
      <c r="T574" s="158" t="s">
        <v>2</v>
      </c>
      <c r="U574" s="158" t="s">
        <v>126</v>
      </c>
      <c r="V574" s="158" t="s">
        <v>197</v>
      </c>
      <c r="W574" s="158" t="s">
        <v>197</v>
      </c>
      <c r="X574" s="158" t="s">
        <v>126</v>
      </c>
      <c r="Y574" s="160">
        <v>44013</v>
      </c>
      <c r="Z574" s="160">
        <v>44008</v>
      </c>
      <c r="AA574" s="160">
        <v>44008</v>
      </c>
      <c r="AB574" s="158" t="s">
        <v>136</v>
      </c>
      <c r="AC574" s="160">
        <v>44013</v>
      </c>
    </row>
    <row r="575" spans="1:29" x14ac:dyDescent="0.2">
      <c r="A575" s="168">
        <v>44013</v>
      </c>
      <c r="B575" s="176" t="s">
        <v>129</v>
      </c>
      <c r="C575" s="158" t="s">
        <v>130</v>
      </c>
      <c r="D575" s="158">
        <v>2890632020</v>
      </c>
      <c r="E575" s="158" t="s">
        <v>131</v>
      </c>
      <c r="F575" s="158">
        <v>775</v>
      </c>
      <c r="G575" s="158" t="s">
        <v>280</v>
      </c>
      <c r="H575" s="158" t="s">
        <v>138</v>
      </c>
      <c r="I575" s="158" t="s">
        <v>281</v>
      </c>
      <c r="J575" s="159">
        <v>1074.72</v>
      </c>
      <c r="K575" s="158" t="s">
        <v>281</v>
      </c>
      <c r="L575" s="158" t="s">
        <v>134</v>
      </c>
      <c r="M575" s="158" t="s">
        <v>282</v>
      </c>
      <c r="N575" s="158" t="s">
        <v>124</v>
      </c>
      <c r="O575" s="159">
        <v>1074.72</v>
      </c>
      <c r="P575" s="158" t="s">
        <v>135</v>
      </c>
      <c r="Q575" s="158" t="s">
        <v>135</v>
      </c>
      <c r="R575" s="158" t="s">
        <v>125</v>
      </c>
      <c r="S575" s="158" t="s">
        <v>2</v>
      </c>
      <c r="T575" s="158" t="s">
        <v>2</v>
      </c>
      <c r="U575" s="158" t="s">
        <v>126</v>
      </c>
      <c r="V575" s="158" t="s">
        <v>281</v>
      </c>
      <c r="W575" s="158" t="s">
        <v>281</v>
      </c>
      <c r="X575" s="158" t="s">
        <v>126</v>
      </c>
      <c r="Y575" s="160">
        <v>44013</v>
      </c>
      <c r="Z575" s="160">
        <v>44008</v>
      </c>
      <c r="AA575" s="160">
        <v>44008</v>
      </c>
      <c r="AB575" s="158" t="s">
        <v>136</v>
      </c>
      <c r="AC575" s="160">
        <v>44013</v>
      </c>
    </row>
    <row r="576" spans="1:29" x14ac:dyDescent="0.2">
      <c r="A576" s="168">
        <v>44013</v>
      </c>
      <c r="B576" s="176" t="s">
        <v>129</v>
      </c>
      <c r="C576" s="158" t="s">
        <v>130</v>
      </c>
      <c r="D576" s="158">
        <v>2890642020</v>
      </c>
      <c r="E576" s="158" t="s">
        <v>131</v>
      </c>
      <c r="F576" s="158">
        <v>775</v>
      </c>
      <c r="G576" s="158" t="s">
        <v>280</v>
      </c>
      <c r="H576" s="158" t="s">
        <v>138</v>
      </c>
      <c r="I576" s="158" t="s">
        <v>281</v>
      </c>
      <c r="J576" s="159">
        <v>1083.75</v>
      </c>
      <c r="K576" s="158" t="s">
        <v>281</v>
      </c>
      <c r="L576" s="158" t="s">
        <v>134</v>
      </c>
      <c r="M576" s="158" t="s">
        <v>283</v>
      </c>
      <c r="N576" s="158" t="s">
        <v>124</v>
      </c>
      <c r="O576" s="159">
        <v>1083.75</v>
      </c>
      <c r="P576" s="158" t="s">
        <v>135</v>
      </c>
      <c r="Q576" s="158" t="s">
        <v>135</v>
      </c>
      <c r="R576" s="158" t="s">
        <v>125</v>
      </c>
      <c r="S576" s="158" t="s">
        <v>2</v>
      </c>
      <c r="T576" s="158" t="s">
        <v>2</v>
      </c>
      <c r="U576" s="158" t="s">
        <v>126</v>
      </c>
      <c r="V576" s="158" t="s">
        <v>281</v>
      </c>
      <c r="W576" s="158" t="s">
        <v>281</v>
      </c>
      <c r="X576" s="158" t="s">
        <v>126</v>
      </c>
      <c r="Y576" s="160">
        <v>44013</v>
      </c>
      <c r="Z576" s="160">
        <v>44008</v>
      </c>
      <c r="AA576" s="160">
        <v>44008</v>
      </c>
      <c r="AB576" s="158" t="s">
        <v>136</v>
      </c>
      <c r="AC576" s="160">
        <v>44013</v>
      </c>
    </row>
    <row r="577" spans="1:29" x14ac:dyDescent="0.2">
      <c r="A577" s="168">
        <v>44013</v>
      </c>
      <c r="B577" s="176" t="s">
        <v>129</v>
      </c>
      <c r="C577" s="158" t="s">
        <v>130</v>
      </c>
      <c r="D577" s="158">
        <v>2890652020</v>
      </c>
      <c r="E577" s="158" t="s">
        <v>131</v>
      </c>
      <c r="F577" s="158">
        <v>775</v>
      </c>
      <c r="G577" s="158" t="s">
        <v>280</v>
      </c>
      <c r="H577" s="158" t="s">
        <v>138</v>
      </c>
      <c r="I577" s="158" t="s">
        <v>281</v>
      </c>
      <c r="J577" s="159">
        <v>903.13</v>
      </c>
      <c r="K577" s="158" t="s">
        <v>281</v>
      </c>
      <c r="L577" s="158" t="s">
        <v>134</v>
      </c>
      <c r="M577" s="158" t="s">
        <v>284</v>
      </c>
      <c r="N577" s="158" t="s">
        <v>124</v>
      </c>
      <c r="O577" s="159">
        <v>903.13</v>
      </c>
      <c r="P577" s="158" t="s">
        <v>135</v>
      </c>
      <c r="Q577" s="158" t="s">
        <v>135</v>
      </c>
      <c r="R577" s="158" t="s">
        <v>125</v>
      </c>
      <c r="S577" s="158" t="s">
        <v>2</v>
      </c>
      <c r="T577" s="158" t="s">
        <v>2</v>
      </c>
      <c r="U577" s="158" t="s">
        <v>126</v>
      </c>
      <c r="V577" s="158" t="s">
        <v>281</v>
      </c>
      <c r="W577" s="158" t="s">
        <v>281</v>
      </c>
      <c r="X577" s="158" t="s">
        <v>126</v>
      </c>
      <c r="Y577" s="160">
        <v>44013</v>
      </c>
      <c r="Z577" s="160">
        <v>44008</v>
      </c>
      <c r="AA577" s="160">
        <v>44008</v>
      </c>
      <c r="AB577" s="158" t="s">
        <v>136</v>
      </c>
      <c r="AC577" s="160">
        <v>44013</v>
      </c>
    </row>
    <row r="578" spans="1:29" x14ac:dyDescent="0.2">
      <c r="A578" s="168">
        <v>44013</v>
      </c>
      <c r="B578" s="176" t="s">
        <v>129</v>
      </c>
      <c r="C578" s="158" t="s">
        <v>285</v>
      </c>
      <c r="D578" s="158" t="s">
        <v>286</v>
      </c>
      <c r="E578" s="158" t="s">
        <v>131</v>
      </c>
      <c r="F578" s="158">
        <v>0</v>
      </c>
      <c r="G578" s="158" t="s">
        <v>287</v>
      </c>
      <c r="H578" s="158" t="s">
        <v>288</v>
      </c>
      <c r="I578" s="158" t="s">
        <v>132</v>
      </c>
      <c r="J578" s="159">
        <v>60203.35</v>
      </c>
      <c r="K578" s="158" t="s">
        <v>133</v>
      </c>
      <c r="L578" s="158" t="s">
        <v>134</v>
      </c>
      <c r="M578" s="158" t="s">
        <v>289</v>
      </c>
      <c r="N578" s="158" t="s">
        <v>124</v>
      </c>
      <c r="O578" s="159">
        <v>60203.35</v>
      </c>
      <c r="P578" s="158" t="s">
        <v>135</v>
      </c>
      <c r="Q578" s="158" t="s">
        <v>135</v>
      </c>
      <c r="R578" s="158" t="s">
        <v>2</v>
      </c>
      <c r="S578" s="158" t="s">
        <v>2</v>
      </c>
      <c r="T578" s="158" t="s">
        <v>2</v>
      </c>
      <c r="U578" s="158" t="s">
        <v>126</v>
      </c>
      <c r="V578" s="158" t="s">
        <v>133</v>
      </c>
      <c r="W578" s="158" t="s">
        <v>133</v>
      </c>
      <c r="X578" s="158" t="s">
        <v>126</v>
      </c>
      <c r="Y578" s="160">
        <v>44014</v>
      </c>
      <c r="Z578" s="160">
        <v>44008</v>
      </c>
      <c r="AA578" s="160">
        <v>44008</v>
      </c>
      <c r="AB578" s="158" t="s">
        <v>136</v>
      </c>
      <c r="AC578" s="160">
        <v>43784</v>
      </c>
    </row>
    <row r="579" spans="1:29" x14ac:dyDescent="0.2">
      <c r="A579" s="168">
        <v>44013</v>
      </c>
      <c r="B579" s="176" t="s">
        <v>129</v>
      </c>
      <c r="C579" s="158" t="s">
        <v>285</v>
      </c>
      <c r="D579" s="158" t="s">
        <v>292</v>
      </c>
      <c r="E579" s="158" t="s">
        <v>131</v>
      </c>
      <c r="F579" s="158">
        <v>801</v>
      </c>
      <c r="G579" s="158" t="s">
        <v>293</v>
      </c>
      <c r="H579" s="158" t="s">
        <v>139</v>
      </c>
      <c r="I579" s="158" t="s">
        <v>146</v>
      </c>
      <c r="J579" s="159">
        <v>0</v>
      </c>
      <c r="K579" s="158" t="s">
        <v>146</v>
      </c>
      <c r="L579" s="158" t="s">
        <v>134</v>
      </c>
      <c r="M579" s="158" t="s">
        <v>294</v>
      </c>
      <c r="N579" s="158" t="s">
        <v>295</v>
      </c>
      <c r="O579" s="159">
        <v>0</v>
      </c>
      <c r="P579" s="158" t="s">
        <v>135</v>
      </c>
      <c r="Q579" s="158" t="s">
        <v>135</v>
      </c>
      <c r="R579" s="158" t="s">
        <v>2</v>
      </c>
      <c r="S579" s="158" t="s">
        <v>2</v>
      </c>
      <c r="T579" s="158" t="s">
        <v>2</v>
      </c>
      <c r="U579" s="158" t="s">
        <v>126</v>
      </c>
      <c r="V579" s="158" t="s">
        <v>146</v>
      </c>
      <c r="W579" s="158" t="s">
        <v>146</v>
      </c>
      <c r="X579" s="158" t="s">
        <v>126</v>
      </c>
      <c r="Y579" s="160">
        <v>44013</v>
      </c>
      <c r="Z579" s="160">
        <v>44008</v>
      </c>
      <c r="AA579" s="160">
        <v>44008</v>
      </c>
      <c r="AB579" s="158" t="s">
        <v>136</v>
      </c>
      <c r="AC579" s="160">
        <v>44005</v>
      </c>
    </row>
    <row r="580" spans="1:29" x14ac:dyDescent="0.2">
      <c r="A580" s="168">
        <v>44013</v>
      </c>
      <c r="B580" s="176" t="s">
        <v>129</v>
      </c>
      <c r="C580" s="158" t="s">
        <v>285</v>
      </c>
      <c r="D580" s="158" t="s">
        <v>297</v>
      </c>
      <c r="E580" s="158" t="s">
        <v>131</v>
      </c>
      <c r="F580" s="158">
        <v>621</v>
      </c>
      <c r="G580" s="158" t="s">
        <v>298</v>
      </c>
      <c r="H580" s="158" t="s">
        <v>299</v>
      </c>
      <c r="I580" s="158" t="s">
        <v>170</v>
      </c>
      <c r="J580" s="159">
        <v>444.72</v>
      </c>
      <c r="K580" s="158" t="s">
        <v>171</v>
      </c>
      <c r="L580" s="158" t="s">
        <v>134</v>
      </c>
      <c r="M580" s="158" t="s">
        <v>300</v>
      </c>
      <c r="N580" s="158" t="s">
        <v>301</v>
      </c>
      <c r="O580" s="159">
        <v>444.72</v>
      </c>
      <c r="P580" s="158" t="s">
        <v>148</v>
      </c>
      <c r="Q580" s="158" t="s">
        <v>148</v>
      </c>
      <c r="R580" s="158" t="s">
        <v>2</v>
      </c>
      <c r="S580" s="158" t="s">
        <v>2</v>
      </c>
      <c r="T580" s="158" t="s">
        <v>2</v>
      </c>
      <c r="U580" s="158" t="s">
        <v>126</v>
      </c>
      <c r="V580" s="158" t="s">
        <v>171</v>
      </c>
      <c r="W580" s="158" t="s">
        <v>171</v>
      </c>
      <c r="X580" s="158" t="s">
        <v>126</v>
      </c>
      <c r="Y580" s="160">
        <v>44013</v>
      </c>
      <c r="Z580" s="160">
        <v>44008</v>
      </c>
      <c r="AA580" s="160">
        <v>44008</v>
      </c>
      <c r="AB580" s="158" t="s">
        <v>136</v>
      </c>
    </row>
    <row r="581" spans="1:29" x14ac:dyDescent="0.2">
      <c r="A581" s="168">
        <v>44013</v>
      </c>
      <c r="B581" s="176" t="s">
        <v>129</v>
      </c>
      <c r="C581" s="158" t="s">
        <v>285</v>
      </c>
      <c r="D581" s="158" t="s">
        <v>303</v>
      </c>
      <c r="E581" s="158" t="s">
        <v>131</v>
      </c>
      <c r="F581" s="158">
        <v>222</v>
      </c>
      <c r="G581" s="158">
        <v>48826</v>
      </c>
      <c r="H581" s="158" t="s">
        <v>304</v>
      </c>
      <c r="I581" s="158" t="s">
        <v>196</v>
      </c>
      <c r="J581" s="159">
        <v>823.36</v>
      </c>
      <c r="K581" s="158" t="s">
        <v>197</v>
      </c>
      <c r="L581" s="158" t="s">
        <v>134</v>
      </c>
      <c r="M581" s="158" t="s">
        <v>305</v>
      </c>
      <c r="N581" s="158" t="s">
        <v>301</v>
      </c>
      <c r="O581" s="159">
        <v>823.36</v>
      </c>
      <c r="P581" s="158" t="s">
        <v>148</v>
      </c>
      <c r="Q581" s="158" t="s">
        <v>148</v>
      </c>
      <c r="R581" s="158" t="s">
        <v>2</v>
      </c>
      <c r="S581" s="158" t="s">
        <v>2</v>
      </c>
      <c r="T581" s="158" t="s">
        <v>2</v>
      </c>
      <c r="U581" s="158" t="s">
        <v>126</v>
      </c>
      <c r="V581" s="158" t="s">
        <v>197</v>
      </c>
      <c r="W581" s="158" t="s">
        <v>197</v>
      </c>
      <c r="X581" s="158" t="s">
        <v>126</v>
      </c>
      <c r="Y581" s="160">
        <v>44013</v>
      </c>
      <c r="Z581" s="160">
        <v>44008</v>
      </c>
      <c r="AA581" s="160">
        <v>44008</v>
      </c>
      <c r="AB581" s="158" t="s">
        <v>136</v>
      </c>
    </row>
    <row r="582" spans="1:29" x14ac:dyDescent="0.2">
      <c r="A582" s="168">
        <v>44013</v>
      </c>
      <c r="B582" s="176" t="s">
        <v>129</v>
      </c>
      <c r="C582" s="158" t="s">
        <v>285</v>
      </c>
      <c r="D582" s="158" t="s">
        <v>297</v>
      </c>
      <c r="E582" s="158" t="s">
        <v>131</v>
      </c>
      <c r="F582" s="158">
        <v>621</v>
      </c>
      <c r="G582" s="158" t="s">
        <v>298</v>
      </c>
      <c r="H582" s="158" t="s">
        <v>299</v>
      </c>
      <c r="I582" s="158" t="s">
        <v>196</v>
      </c>
      <c r="J582" s="159">
        <v>8914.3799999999992</v>
      </c>
      <c r="K582" s="158" t="s">
        <v>197</v>
      </c>
      <c r="L582" s="158" t="s">
        <v>134</v>
      </c>
      <c r="M582" s="158" t="s">
        <v>306</v>
      </c>
      <c r="N582" s="158" t="s">
        <v>301</v>
      </c>
      <c r="O582" s="159">
        <v>32457.26</v>
      </c>
      <c r="P582" s="158" t="s">
        <v>148</v>
      </c>
      <c r="Q582" s="158" t="s">
        <v>148</v>
      </c>
      <c r="R582" s="158" t="s">
        <v>2</v>
      </c>
      <c r="S582" s="158" t="s">
        <v>2</v>
      </c>
      <c r="T582" s="158" t="s">
        <v>2</v>
      </c>
      <c r="U582" s="158" t="s">
        <v>127</v>
      </c>
      <c r="V582" s="158" t="s">
        <v>307</v>
      </c>
      <c r="W582" s="158" t="s">
        <v>307</v>
      </c>
      <c r="X582" s="158" t="s">
        <v>126</v>
      </c>
      <c r="Y582" s="160">
        <v>44013</v>
      </c>
      <c r="Z582" s="160">
        <v>44008</v>
      </c>
      <c r="AA582" s="160">
        <v>44008</v>
      </c>
      <c r="AB582" s="158" t="s">
        <v>136</v>
      </c>
    </row>
    <row r="583" spans="1:29" x14ac:dyDescent="0.2">
      <c r="A583" s="168">
        <v>44013</v>
      </c>
      <c r="B583" s="176" t="s">
        <v>129</v>
      </c>
      <c r="C583" s="158" t="s">
        <v>285</v>
      </c>
      <c r="D583" s="158" t="s">
        <v>308</v>
      </c>
      <c r="E583" s="158" t="s">
        <v>131</v>
      </c>
      <c r="F583" s="158">
        <v>793</v>
      </c>
      <c r="G583" s="158" t="s">
        <v>309</v>
      </c>
      <c r="H583" s="158" t="s">
        <v>310</v>
      </c>
      <c r="I583" s="158" t="s">
        <v>196</v>
      </c>
      <c r="J583" s="159">
        <v>16619.09</v>
      </c>
      <c r="K583" s="158" t="s">
        <v>197</v>
      </c>
      <c r="L583" s="158" t="s">
        <v>134</v>
      </c>
      <c r="M583" s="158" t="s">
        <v>311</v>
      </c>
      <c r="N583" s="158" t="s">
        <v>124</v>
      </c>
      <c r="O583" s="159">
        <v>62819.99</v>
      </c>
      <c r="P583" s="158" t="s">
        <v>135</v>
      </c>
      <c r="Q583" s="158" t="s">
        <v>135</v>
      </c>
      <c r="R583" s="158" t="s">
        <v>2</v>
      </c>
      <c r="S583" s="158" t="s">
        <v>2</v>
      </c>
      <c r="T583" s="158" t="s">
        <v>2</v>
      </c>
      <c r="U583" s="158" t="s">
        <v>127</v>
      </c>
      <c r="V583" s="158" t="s">
        <v>312</v>
      </c>
      <c r="W583" s="158" t="s">
        <v>312</v>
      </c>
      <c r="X583" s="158" t="s">
        <v>126</v>
      </c>
      <c r="Y583" s="160">
        <v>44013</v>
      </c>
      <c r="Z583" s="160">
        <v>44008</v>
      </c>
      <c r="AA583" s="160">
        <v>44008</v>
      </c>
      <c r="AB583" s="158" t="s">
        <v>136</v>
      </c>
      <c r="AC583" s="160">
        <v>44012</v>
      </c>
    </row>
  </sheetData>
  <phoneticPr fontId="67" type="noConversion"/>
  <conditionalFormatting sqref="BC4:BD4 A4:AR10 AY4:AY10">
    <cfRule type="expression" dxfId="4" priority="48">
      <formula>$AP4 = "in progress"</formula>
    </cfRule>
  </conditionalFormatting>
  <conditionalFormatting sqref="A11:AR11 AY11">
    <cfRule type="expression" dxfId="3" priority="4">
      <formula>$AP11 = "in progress"</formula>
    </cfRule>
  </conditionalFormatting>
  <conditionalFormatting sqref="A12:AR12 AY12">
    <cfRule type="expression" dxfId="2" priority="3">
      <formula>$AP12 = "in progress"</formula>
    </cfRule>
  </conditionalFormatting>
  <conditionalFormatting sqref="A13:AR13 AY13">
    <cfRule type="expression" dxfId="1" priority="2">
      <formula>$AP13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592</v>
      </c>
      <c r="C2" s="3"/>
      <c r="D2" s="3"/>
      <c r="E2" s="19"/>
      <c r="F2" s="290"/>
      <c r="G2" s="290"/>
    </row>
    <row r="3" spans="1:11" s="244" customFormat="1" ht="30" customHeight="1" x14ac:dyDescent="0.2">
      <c r="A3" s="267" t="s">
        <v>86</v>
      </c>
      <c r="B3" s="267" t="s">
        <v>448</v>
      </c>
      <c r="C3" s="267" t="s">
        <v>385</v>
      </c>
      <c r="D3" s="267" t="s">
        <v>386</v>
      </c>
      <c r="E3" s="267" t="s">
        <v>383</v>
      </c>
      <c r="F3" s="267" t="s">
        <v>447</v>
      </c>
      <c r="G3" s="267" t="s">
        <v>446</v>
      </c>
      <c r="H3" s="268" t="s">
        <v>594</v>
      </c>
      <c r="I3" s="268" t="s">
        <v>595</v>
      </c>
      <c r="J3" s="268" t="s">
        <v>596</v>
      </c>
      <c r="K3" s="268" t="s">
        <v>597</v>
      </c>
    </row>
    <row r="4" spans="1:11" x14ac:dyDescent="0.2">
      <c r="A4" s="245">
        <v>1</v>
      </c>
      <c r="B4" s="246" t="s">
        <v>409</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v>1</v>
      </c>
      <c r="B7" t="s">
        <v>407</v>
      </c>
      <c r="C7" t="s">
        <v>93</v>
      </c>
      <c r="D7" t="s">
        <v>379</v>
      </c>
      <c r="E7" t="s">
        <v>404</v>
      </c>
      <c r="F7" s="237">
        <v>30</v>
      </c>
      <c r="G7" s="237">
        <v>50</v>
      </c>
      <c r="H7">
        <v>914</v>
      </c>
      <c r="I7">
        <v>3</v>
      </c>
      <c r="J7">
        <v>1615</v>
      </c>
      <c r="K7">
        <v>2</v>
      </c>
    </row>
    <row r="8" spans="1:11" x14ac:dyDescent="0.2">
      <c r="A8" s="236">
        <v>1</v>
      </c>
      <c r="B8" t="s">
        <v>406</v>
      </c>
      <c r="C8" t="s">
        <v>96</v>
      </c>
      <c r="D8" t="s">
        <v>379</v>
      </c>
      <c r="E8" t="s">
        <v>404</v>
      </c>
      <c r="F8" s="237">
        <v>30</v>
      </c>
      <c r="G8" s="237">
        <v>50</v>
      </c>
      <c r="H8">
        <v>924</v>
      </c>
      <c r="I8">
        <v>3</v>
      </c>
      <c r="J8">
        <v>1615</v>
      </c>
      <c r="K8">
        <v>2</v>
      </c>
    </row>
    <row r="9" spans="1:11" x14ac:dyDescent="0.2">
      <c r="A9" s="236">
        <v>1</v>
      </c>
      <c r="B9" t="s">
        <v>408</v>
      </c>
      <c r="C9" t="s">
        <v>96</v>
      </c>
      <c r="D9" t="s">
        <v>379</v>
      </c>
      <c r="E9" t="s">
        <v>404</v>
      </c>
      <c r="F9" s="237">
        <v>17</v>
      </c>
      <c r="G9" s="237">
        <v>56</v>
      </c>
      <c r="H9">
        <v>939</v>
      </c>
      <c r="I9">
        <v>3</v>
      </c>
      <c r="J9">
        <v>1615</v>
      </c>
      <c r="K9">
        <v>2</v>
      </c>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9"/>
  <sheetViews>
    <sheetView showGridLines="0" zoomScaleNormal="100" workbookViewId="0">
      <pane xSplit="5" ySplit="1" topLeftCell="F14" activePane="bottomRight" state="frozen"/>
      <selection pane="topRight" activeCell="F1" sqref="F1"/>
      <selection pane="bottomLeft" activeCell="A2" sqref="A2"/>
      <selection pane="bottomRight" activeCell="C12" sqref="C12"/>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585</v>
      </c>
      <c r="E6" s="46"/>
    </row>
    <row r="7" spans="1:15" ht="15" customHeight="1" x14ac:dyDescent="0.25">
      <c r="A7" s="241" t="s">
        <v>577</v>
      </c>
      <c r="B7" s="253" t="s">
        <v>586</v>
      </c>
      <c r="E7" s="46"/>
    </row>
    <row r="8" spans="1:15" ht="15" customHeight="1" x14ac:dyDescent="0.25">
      <c r="A8" s="241" t="s">
        <v>22</v>
      </c>
      <c r="B8" s="253" t="s">
        <v>587</v>
      </c>
      <c r="E8" s="46"/>
    </row>
    <row r="9" spans="1:15" ht="15" customHeight="1" x14ac:dyDescent="0.25">
      <c r="A9" s="241" t="s">
        <v>24</v>
      </c>
      <c r="B9" s="253" t="s">
        <v>588</v>
      </c>
      <c r="E9" s="46"/>
    </row>
    <row r="10" spans="1:15" ht="15" customHeight="1" x14ac:dyDescent="0.25">
      <c r="A10" s="241" t="s">
        <v>593</v>
      </c>
      <c r="B10" s="253" t="s">
        <v>589</v>
      </c>
      <c r="E10" s="46"/>
    </row>
    <row r="11" spans="1:15" ht="15" customHeight="1" x14ac:dyDescent="0.25">
      <c r="A11" s="241" t="s">
        <v>580</v>
      </c>
      <c r="B11" s="239">
        <v>44026.634062500001</v>
      </c>
      <c r="C11" s="44"/>
      <c r="E11" s="46"/>
    </row>
    <row r="12" spans="1:15" ht="15" customHeight="1" thickBot="1" x14ac:dyDescent="0.3">
      <c r="A12" s="242" t="s">
        <v>581</v>
      </c>
      <c r="B12" s="254"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5" t="s">
        <v>607</v>
      </c>
      <c r="B15" s="256" t="s">
        <v>608</v>
      </c>
      <c r="C15" s="44"/>
      <c r="E15" s="46"/>
    </row>
    <row r="16" spans="1:15" ht="15" customHeight="1" x14ac:dyDescent="0.25">
      <c r="A16" s="286" t="s">
        <v>639</v>
      </c>
      <c r="B16" s="287" t="s">
        <v>640</v>
      </c>
      <c r="C16" s="44"/>
      <c r="E16" s="46"/>
    </row>
    <row r="17" spans="1:9" ht="15" customHeight="1" x14ac:dyDescent="0.25">
      <c r="A17" s="257" t="s">
        <v>610</v>
      </c>
      <c r="B17" s="258" t="s">
        <v>613</v>
      </c>
      <c r="C17" s="44"/>
      <c r="E17" s="46"/>
    </row>
    <row r="18" spans="1:9" ht="15" customHeight="1" x14ac:dyDescent="0.25">
      <c r="A18" s="257" t="s">
        <v>611</v>
      </c>
      <c r="B18" s="258" t="s">
        <v>614</v>
      </c>
      <c r="C18" s="44"/>
      <c r="E18" s="46"/>
    </row>
    <row r="19" spans="1:9" ht="15" customHeight="1" x14ac:dyDescent="0.25">
      <c r="A19" s="257" t="s">
        <v>612</v>
      </c>
      <c r="B19" s="258" t="s">
        <v>615</v>
      </c>
      <c r="C19" s="44"/>
      <c r="E19" s="46"/>
    </row>
    <row r="20" spans="1:9" ht="15" customHeight="1" x14ac:dyDescent="0.25">
      <c r="A20" s="257" t="s">
        <v>616</v>
      </c>
      <c r="B20" s="258" t="s">
        <v>617</v>
      </c>
      <c r="C20" s="44"/>
      <c r="E20" s="46"/>
    </row>
    <row r="21" spans="1:9" ht="15" customHeight="1" thickBot="1" x14ac:dyDescent="0.3">
      <c r="A21" s="259" t="s">
        <v>618</v>
      </c>
      <c r="B21" s="260" t="s">
        <v>619</v>
      </c>
      <c r="C21" s="44"/>
      <c r="E21" s="46"/>
    </row>
    <row r="22" spans="1:9" ht="30.95" customHeight="1" x14ac:dyDescent="0.2">
      <c r="E22"/>
    </row>
    <row r="23" spans="1:9" ht="30.95" customHeight="1" x14ac:dyDescent="0.2">
      <c r="A23" s="230"/>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44"/>
      <c r="E29" s="46"/>
    </row>
    <row r="30" spans="1:9" ht="30.95" customHeight="1" x14ac:dyDescent="0.2">
      <c r="C30" s="22"/>
    </row>
    <row r="31" spans="1:9" ht="30.95" customHeight="1" x14ac:dyDescent="0.2">
      <c r="A31" s="8" t="s">
        <v>11</v>
      </c>
      <c r="D31" s="32"/>
      <c r="E31" s="47"/>
      <c r="F31" s="33"/>
    </row>
    <row r="32" spans="1:9" s="5" customFormat="1" x14ac:dyDescent="0.2">
      <c r="A32" s="5" t="s">
        <v>7</v>
      </c>
      <c r="B32" s="5" t="s">
        <v>15</v>
      </c>
      <c r="C32" s="39"/>
      <c r="D32" s="34"/>
      <c r="E32" s="48"/>
      <c r="F32" s="35"/>
      <c r="I32" s="5" t="s">
        <v>2</v>
      </c>
    </row>
    <row r="33" spans="1:6" s="5" customFormat="1" x14ac:dyDescent="0.2">
      <c r="A33" s="5" t="s">
        <v>8</v>
      </c>
      <c r="B33" s="5" t="s">
        <v>16</v>
      </c>
      <c r="C33" s="26"/>
      <c r="D33" s="36"/>
      <c r="E33" s="49"/>
      <c r="F33" s="35"/>
    </row>
    <row r="34" spans="1:6" x14ac:dyDescent="0.2">
      <c r="A34" s="5" t="s">
        <v>10</v>
      </c>
      <c r="B34" t="s">
        <v>17</v>
      </c>
      <c r="C34" s="26"/>
      <c r="D34" s="36"/>
      <c r="E34" s="49"/>
      <c r="F34" s="35"/>
    </row>
    <row r="35" spans="1:6" x14ac:dyDescent="0.2">
      <c r="C35" s="26"/>
      <c r="D35" s="34"/>
      <c r="E35" s="48"/>
      <c r="F35" s="35"/>
    </row>
    <row r="36" spans="1:6" x14ac:dyDescent="0.2">
      <c r="C36" s="26"/>
      <c r="D36" s="34"/>
      <c r="E36" s="48"/>
      <c r="F36" s="34"/>
    </row>
    <row r="37" spans="1:6" x14ac:dyDescent="0.2">
      <c r="C37" s="28"/>
      <c r="D37" s="37"/>
      <c r="E37" s="50"/>
      <c r="F37" s="37"/>
    </row>
    <row r="38" spans="1:6" x14ac:dyDescent="0.2">
      <c r="C38" s="28"/>
      <c r="D38" s="38"/>
      <c r="E38" s="51"/>
      <c r="F38" s="38"/>
    </row>
    <row r="39" spans="1:6" x14ac:dyDescent="0.2">
      <c r="C39" s="28"/>
      <c r="D39" s="291"/>
      <c r="E39" s="52"/>
      <c r="F39" s="30"/>
    </row>
    <row r="40" spans="1:6" x14ac:dyDescent="0.2">
      <c r="C40" s="28"/>
      <c r="D40" s="291"/>
      <c r="E40" s="52"/>
      <c r="F40" s="30"/>
    </row>
    <row r="41" spans="1:6" x14ac:dyDescent="0.2">
      <c r="C41" s="28"/>
      <c r="D41" s="291"/>
      <c r="E41" s="52"/>
      <c r="F41" s="30"/>
    </row>
    <row r="42" spans="1:6" x14ac:dyDescent="0.2">
      <c r="C42" s="28"/>
      <c r="D42" s="291"/>
      <c r="E42" s="52"/>
      <c r="F42" s="30"/>
    </row>
    <row r="43" spans="1:6" x14ac:dyDescent="0.2">
      <c r="C43" s="28"/>
      <c r="D43" s="291"/>
      <c r="E43" s="52"/>
      <c r="F43" s="30"/>
    </row>
    <row r="44" spans="1:6" x14ac:dyDescent="0.2">
      <c r="A44" s="20"/>
      <c r="B44" s="20"/>
      <c r="C44" s="28"/>
      <c r="D44" s="291"/>
      <c r="E44" s="52"/>
      <c r="F44" s="30"/>
    </row>
    <row r="45" spans="1:6" x14ac:dyDescent="0.2">
      <c r="A45" s="20"/>
      <c r="B45" s="20"/>
      <c r="C45" s="28"/>
      <c r="D45" s="291"/>
      <c r="E45" s="52"/>
      <c r="F45" s="30"/>
    </row>
    <row r="46" spans="1:6" x14ac:dyDescent="0.2">
      <c r="A46" s="20"/>
      <c r="B46" s="20"/>
      <c r="C46" s="28"/>
      <c r="D46" s="291"/>
      <c r="E46" s="52"/>
      <c r="F46" s="30"/>
    </row>
    <row r="47" spans="1:6" x14ac:dyDescent="0.2">
      <c r="A47" s="20"/>
      <c r="B47" s="20"/>
      <c r="C47" s="28"/>
      <c r="D47" s="291"/>
      <c r="E47" s="52"/>
      <c r="F47" s="30"/>
    </row>
    <row r="48" spans="1:6" x14ac:dyDescent="0.2">
      <c r="A48" s="20"/>
      <c r="B48" s="20"/>
      <c r="C48" s="28"/>
      <c r="D48" s="291"/>
      <c r="E48" s="52"/>
      <c r="F48" s="30"/>
    </row>
    <row r="49" spans="1:6" x14ac:dyDescent="0.2">
      <c r="A49" s="20"/>
      <c r="B49" s="20"/>
      <c r="C49" s="28"/>
      <c r="D49" s="291"/>
      <c r="E49" s="52"/>
      <c r="F49" s="30"/>
    </row>
    <row r="50" spans="1:6" x14ac:dyDescent="0.2">
      <c r="A50" s="20"/>
      <c r="B50" s="20"/>
      <c r="C50" s="28"/>
      <c r="D50" s="291"/>
      <c r="E50" s="52"/>
      <c r="F50" s="30"/>
    </row>
    <row r="51" spans="1:6" x14ac:dyDescent="0.2">
      <c r="A51" s="20"/>
      <c r="B51" s="20"/>
      <c r="C51" s="28"/>
      <c r="D51" s="291"/>
      <c r="E51" s="52"/>
      <c r="F51" s="30"/>
    </row>
    <row r="52" spans="1:6" x14ac:dyDescent="0.2">
      <c r="A52" s="20"/>
      <c r="B52" s="20"/>
      <c r="C52" s="28"/>
      <c r="D52" s="31"/>
      <c r="E52" s="53"/>
      <c r="F52" s="30"/>
    </row>
    <row r="53" spans="1:6" x14ac:dyDescent="0.2">
      <c r="A53" s="24"/>
      <c r="B53" s="20"/>
      <c r="C53" s="28"/>
      <c r="D53" s="31"/>
      <c r="E53" s="53"/>
      <c r="F53" s="30"/>
    </row>
    <row r="54" spans="1:6" x14ac:dyDescent="0.2">
      <c r="A54" s="20"/>
      <c r="B54" s="20"/>
      <c r="C54" s="28"/>
      <c r="D54" s="291"/>
      <c r="E54" s="52"/>
      <c r="F54" s="30"/>
    </row>
    <row r="55" spans="1:6" ht="15.75" x14ac:dyDescent="0.25">
      <c r="A55" s="25"/>
      <c r="B55" s="20"/>
      <c r="C55" s="28"/>
      <c r="D55" s="291"/>
      <c r="E55" s="52"/>
      <c r="F55" s="30"/>
    </row>
    <row r="56" spans="1:6" ht="223.5" customHeight="1" x14ac:dyDescent="0.2">
      <c r="A56" s="20"/>
      <c r="B56" s="20"/>
      <c r="C56" s="28"/>
      <c r="D56" s="28"/>
      <c r="E56" s="54"/>
      <c r="F56" s="29"/>
    </row>
    <row r="57" spans="1:6" ht="15.75" x14ac:dyDescent="0.25">
      <c r="A57" s="25"/>
      <c r="B57" s="20"/>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sheetData>
  <mergeCells count="4">
    <mergeCell ref="D48:D51"/>
    <mergeCell ref="D54:D55"/>
    <mergeCell ref="D39:D42"/>
    <mergeCell ref="D43:D47"/>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598</v>
      </c>
      <c r="C2" s="3"/>
      <c r="D2" s="3"/>
      <c r="E2" s="19"/>
      <c r="F2" s="290"/>
      <c r="G2" s="290"/>
    </row>
    <row r="3" spans="1:11" s="244" customFormat="1" ht="30" customHeight="1" x14ac:dyDescent="0.2">
      <c r="A3" s="248" t="s">
        <v>86</v>
      </c>
      <c r="B3" s="248" t="s">
        <v>444</v>
      </c>
      <c r="C3" s="248" t="s">
        <v>385</v>
      </c>
      <c r="D3" s="248" t="s">
        <v>449</v>
      </c>
      <c r="E3" s="248" t="s">
        <v>443</v>
      </c>
      <c r="F3" s="248" t="s">
        <v>599</v>
      </c>
      <c r="G3" s="248" t="s">
        <v>595</v>
      </c>
      <c r="H3" s="249" t="s">
        <v>600</v>
      </c>
      <c r="I3" s="249" t="s">
        <v>597</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50</v>
      </c>
      <c r="F5" s="247">
        <v>755</v>
      </c>
      <c r="G5" s="250">
        <v>3</v>
      </c>
      <c r="H5" s="246">
        <v>1567</v>
      </c>
      <c r="I5" s="246">
        <v>2</v>
      </c>
    </row>
    <row r="6" spans="1:11" x14ac:dyDescent="0.2">
      <c r="A6" s="236">
        <v>1</v>
      </c>
      <c r="B6" t="s">
        <v>407</v>
      </c>
      <c r="C6" t="s">
        <v>93</v>
      </c>
      <c r="D6">
        <v>36</v>
      </c>
      <c r="E6">
        <v>55</v>
      </c>
      <c r="F6" s="237">
        <v>854</v>
      </c>
      <c r="G6" s="237">
        <v>3</v>
      </c>
      <c r="H6">
        <v>1567</v>
      </c>
      <c r="I6">
        <v>2</v>
      </c>
    </row>
    <row r="7" spans="1:11" x14ac:dyDescent="0.2">
      <c r="A7" s="236">
        <v>1</v>
      </c>
      <c r="B7" t="s">
        <v>407</v>
      </c>
      <c r="C7" t="s">
        <v>96</v>
      </c>
      <c r="D7">
        <v>36</v>
      </c>
      <c r="E7">
        <v>52</v>
      </c>
      <c r="F7" s="237">
        <v>864</v>
      </c>
      <c r="G7" s="237">
        <v>3</v>
      </c>
      <c r="H7">
        <v>1567</v>
      </c>
      <c r="I7">
        <v>2</v>
      </c>
    </row>
    <row r="8" spans="1:11" x14ac:dyDescent="0.2">
      <c r="A8" s="236">
        <v>1</v>
      </c>
      <c r="B8" t="s">
        <v>407</v>
      </c>
      <c r="C8" t="s">
        <v>96</v>
      </c>
      <c r="D8">
        <v>36</v>
      </c>
      <c r="E8">
        <v>55</v>
      </c>
      <c r="F8" s="237">
        <v>905</v>
      </c>
      <c r="G8" s="237">
        <v>3</v>
      </c>
      <c r="H8">
        <v>1567</v>
      </c>
      <c r="I8">
        <v>2</v>
      </c>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601</v>
      </c>
      <c r="C2" s="3"/>
      <c r="D2" s="3"/>
      <c r="E2" s="19"/>
      <c r="F2" s="290"/>
      <c r="G2" s="290"/>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605</v>
      </c>
      <c r="C2" s="3"/>
      <c r="D2" s="3"/>
      <c r="E2" s="19"/>
      <c r="F2" s="290"/>
      <c r="G2" s="290"/>
    </row>
    <row r="3" spans="1:11" s="244" customFormat="1" ht="30" customHeight="1" x14ac:dyDescent="0.2">
      <c r="A3" s="248" t="s">
        <v>86</v>
      </c>
      <c r="B3" s="248" t="s">
        <v>603</v>
      </c>
      <c r="C3" s="248" t="s">
        <v>423</v>
      </c>
      <c r="D3" s="248" t="s">
        <v>422</v>
      </c>
      <c r="E3" s="248" t="s">
        <v>604</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v>1</v>
      </c>
      <c r="B6" t="s">
        <v>92</v>
      </c>
      <c r="C6">
        <v>22</v>
      </c>
      <c r="D6">
        <v>38</v>
      </c>
      <c r="E6">
        <v>914</v>
      </c>
      <c r="F6" s="237"/>
      <c r="G6" s="237"/>
    </row>
    <row r="7" spans="1:11" x14ac:dyDescent="0.2">
      <c r="A7" s="236">
        <v>1</v>
      </c>
      <c r="B7" t="s">
        <v>92</v>
      </c>
      <c r="C7">
        <v>22</v>
      </c>
      <c r="D7">
        <v>38</v>
      </c>
      <c r="E7">
        <v>924</v>
      </c>
      <c r="F7" s="237"/>
      <c r="G7" s="237"/>
    </row>
    <row r="8" spans="1:11" x14ac:dyDescent="0.2">
      <c r="A8" s="236">
        <v>1</v>
      </c>
      <c r="B8" t="s">
        <v>92</v>
      </c>
      <c r="C8">
        <v>22</v>
      </c>
      <c r="D8">
        <v>38</v>
      </c>
      <c r="E8">
        <v>939</v>
      </c>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606</v>
      </c>
      <c r="C2" s="3"/>
      <c r="D2" s="3"/>
      <c r="E2" s="19"/>
      <c r="F2" s="290"/>
      <c r="G2" s="290"/>
    </row>
    <row r="3" spans="1:11" s="244" customFormat="1" ht="30" customHeight="1" x14ac:dyDescent="0.2">
      <c r="A3" s="271" t="s">
        <v>86</v>
      </c>
      <c r="B3" s="271" t="s">
        <v>631</v>
      </c>
      <c r="C3" s="271" t="s">
        <v>442</v>
      </c>
      <c r="D3" s="271" t="s">
        <v>441</v>
      </c>
      <c r="E3" s="271" t="s">
        <v>632</v>
      </c>
      <c r="F3" s="271" t="s">
        <v>627</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J13" sqref="J1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89"/>
      <c r="G1" s="289"/>
      <c r="H1" s="243"/>
    </row>
    <row r="2" spans="1:11" ht="32.1" customHeight="1" x14ac:dyDescent="0.2">
      <c r="A2" s="3" t="s">
        <v>644</v>
      </c>
      <c r="C2" s="3"/>
      <c r="D2" s="3"/>
      <c r="E2" s="19"/>
      <c r="F2" s="290"/>
      <c r="G2" s="290"/>
    </row>
    <row r="3" spans="1:11" s="244" customFormat="1" ht="30" customHeight="1" x14ac:dyDescent="0.2">
      <c r="A3" s="271" t="s">
        <v>86</v>
      </c>
      <c r="B3" s="271" t="s">
        <v>448</v>
      </c>
      <c r="C3" s="271" t="s">
        <v>446</v>
      </c>
      <c r="D3" s="271" t="s">
        <v>447</v>
      </c>
      <c r="E3" s="271" t="s">
        <v>431</v>
      </c>
      <c r="F3" s="271" t="s">
        <v>429</v>
      </c>
      <c r="G3" s="271" t="s">
        <v>443</v>
      </c>
      <c r="H3" s="271" t="s">
        <v>385</v>
      </c>
      <c r="I3" s="271" t="s">
        <v>645</v>
      </c>
      <c r="J3"/>
      <c r="K3"/>
    </row>
    <row r="4" spans="1:11" x14ac:dyDescent="0.2">
      <c r="A4">
        <v>1</v>
      </c>
      <c r="B4" t="s">
        <v>409</v>
      </c>
      <c r="C4">
        <v>50</v>
      </c>
      <c r="D4">
        <v>30</v>
      </c>
      <c r="E4">
        <v>1600</v>
      </c>
      <c r="F4" s="190">
        <v>400</v>
      </c>
      <c r="G4">
        <v>55</v>
      </c>
      <c r="H4" s="293" t="s">
        <v>93</v>
      </c>
      <c r="I4">
        <v>241</v>
      </c>
    </row>
    <row r="5" spans="1:11" x14ac:dyDescent="0.2">
      <c r="A5">
        <v>4</v>
      </c>
      <c r="B5" t="s">
        <v>407</v>
      </c>
      <c r="C5">
        <v>50</v>
      </c>
      <c r="D5">
        <v>30</v>
      </c>
      <c r="E5">
        <v>1600</v>
      </c>
      <c r="F5" s="190">
        <v>400</v>
      </c>
      <c r="G5">
        <v>50</v>
      </c>
      <c r="H5" s="293" t="s">
        <v>384</v>
      </c>
      <c r="I5">
        <v>207</v>
      </c>
    </row>
    <row r="6" spans="1:11" x14ac:dyDescent="0.2">
      <c r="A6" s="191">
        <v>1</v>
      </c>
      <c r="B6" t="s">
        <v>407</v>
      </c>
      <c r="C6">
        <v>50</v>
      </c>
      <c r="D6">
        <v>30</v>
      </c>
      <c r="E6">
        <v>1600</v>
      </c>
      <c r="F6" s="294">
        <v>400</v>
      </c>
      <c r="G6" s="237">
        <v>55</v>
      </c>
      <c r="H6" s="293" t="s">
        <v>93</v>
      </c>
      <c r="I6">
        <v>216</v>
      </c>
    </row>
    <row r="7" spans="1:11" x14ac:dyDescent="0.2">
      <c r="A7" s="191">
        <v>1</v>
      </c>
      <c r="B7" t="s">
        <v>407</v>
      </c>
      <c r="C7">
        <v>50</v>
      </c>
      <c r="D7">
        <v>30</v>
      </c>
      <c r="E7">
        <v>1600</v>
      </c>
      <c r="F7" s="294">
        <v>500</v>
      </c>
      <c r="G7" s="237">
        <v>55</v>
      </c>
      <c r="H7" t="s">
        <v>93</v>
      </c>
      <c r="I7">
        <v>158</v>
      </c>
    </row>
    <row r="8" spans="1:11" x14ac:dyDescent="0.2">
      <c r="A8" s="236">
        <v>1</v>
      </c>
      <c r="B8" t="s">
        <v>406</v>
      </c>
      <c r="C8">
        <v>50</v>
      </c>
      <c r="D8">
        <v>30</v>
      </c>
      <c r="E8">
        <v>1600</v>
      </c>
      <c r="F8" s="295">
        <v>510</v>
      </c>
      <c r="G8" s="237">
        <v>52</v>
      </c>
      <c r="H8" t="s">
        <v>96</v>
      </c>
      <c r="I8">
        <v>160</v>
      </c>
    </row>
    <row r="9" spans="1:11" x14ac:dyDescent="0.2">
      <c r="A9" s="236">
        <v>1</v>
      </c>
      <c r="B9" t="s">
        <v>408</v>
      </c>
      <c r="C9">
        <v>56</v>
      </c>
      <c r="D9">
        <v>17</v>
      </c>
      <c r="E9">
        <v>1600</v>
      </c>
      <c r="F9" s="295">
        <v>525</v>
      </c>
      <c r="G9" s="237">
        <v>55</v>
      </c>
      <c r="H9" t="s">
        <v>96</v>
      </c>
      <c r="I9">
        <v>255</v>
      </c>
    </row>
    <row r="10" spans="1:11" x14ac:dyDescent="0.2">
      <c r="A10" s="236"/>
      <c r="C10"/>
      <c r="D10"/>
      <c r="E10"/>
      <c r="F10" s="295"/>
      <c r="G10" s="237"/>
    </row>
    <row r="11" spans="1:11" x14ac:dyDescent="0.2">
      <c r="A11" s="236"/>
      <c r="C11"/>
      <c r="D11"/>
      <c r="E11"/>
      <c r="F11" s="295"/>
      <c r="G11" s="237"/>
    </row>
    <row r="12" spans="1:11" x14ac:dyDescent="0.2">
      <c r="A12" s="236"/>
      <c r="C12"/>
      <c r="D12"/>
      <c r="E12"/>
      <c r="F12" s="295"/>
      <c r="G12" s="237"/>
    </row>
    <row r="13" spans="1:11" x14ac:dyDescent="0.2">
      <c r="A13" s="236"/>
      <c r="C13"/>
      <c r="D13"/>
      <c r="E13"/>
      <c r="F13" s="295"/>
      <c r="G13" s="237"/>
    </row>
    <row r="14" spans="1:11" x14ac:dyDescent="0.2">
      <c r="A14" s="236"/>
      <c r="C14"/>
      <c r="D14"/>
      <c r="E14"/>
      <c r="F14" s="295"/>
      <c r="G14" s="237"/>
    </row>
    <row r="15" spans="1:11" x14ac:dyDescent="0.2">
      <c r="A15" s="236"/>
      <c r="C15"/>
      <c r="D15"/>
      <c r="E15"/>
      <c r="F15" s="295"/>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tabSelected="1" topLeftCell="A16" zoomScale="70" zoomScaleNormal="70" zoomScaleSheetLayoutView="55" zoomScalePageLayoutView="70" workbookViewId="0">
      <selection activeCell="C19" sqref="C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hidden="1" customHeight="1" x14ac:dyDescent="0.25">
      <c r="B1" s="16"/>
      <c r="D1" s="40"/>
      <c r="E1" s="40"/>
      <c r="F1" s="16"/>
      <c r="G1" s="269"/>
      <c r="H1" s="269"/>
      <c r="I1" s="243"/>
    </row>
    <row r="2" spans="1:12" ht="32.1" hidden="1" customHeight="1" x14ac:dyDescent="0.2">
      <c r="B2" s="3" t="s">
        <v>633</v>
      </c>
      <c r="D2" s="3"/>
      <c r="E2" s="3"/>
      <c r="F2" s="19"/>
      <c r="G2" s="270"/>
      <c r="H2" s="270"/>
    </row>
    <row r="3" spans="1:12" s="244" customFormat="1" ht="30" hidden="1" customHeight="1" x14ac:dyDescent="0.2">
      <c r="B3"/>
      <c r="C3"/>
      <c r="D3"/>
      <c r="E3"/>
      <c r="F3"/>
      <c r="G3"/>
      <c r="H3"/>
      <c r="I3"/>
      <c r="J3"/>
      <c r="K3"/>
      <c r="L3"/>
    </row>
    <row r="4" spans="1:12" ht="70.7" customHeight="1" x14ac:dyDescent="0.2">
      <c r="B4" s="236"/>
      <c r="D4"/>
      <c r="E4"/>
      <c r="F4"/>
      <c r="G4" s="237"/>
      <c r="H4" s="237"/>
    </row>
    <row r="5" spans="1:12" ht="70.7" customHeight="1" x14ac:dyDescent="0.2">
      <c r="B5" s="236"/>
      <c r="D5"/>
      <c r="E5"/>
      <c r="F5"/>
      <c r="G5" s="237"/>
      <c r="H5" s="237"/>
    </row>
    <row r="6" spans="1:12" ht="70.7" customHeight="1" x14ac:dyDescent="0.2">
      <c r="B6" s="236"/>
      <c r="D6"/>
      <c r="E6"/>
      <c r="F6"/>
      <c r="G6" s="237"/>
      <c r="H6" s="237"/>
    </row>
    <row r="7" spans="1:12" ht="35.25" customHeight="1" x14ac:dyDescent="0.2">
      <c r="B7" s="236"/>
      <c r="D7"/>
      <c r="E7"/>
      <c r="F7"/>
      <c r="G7" s="237"/>
      <c r="H7" s="237"/>
    </row>
    <row r="8" spans="1:12" ht="35.1" customHeight="1" x14ac:dyDescent="0.2">
      <c r="B8" s="285" t="s">
        <v>637</v>
      </c>
      <c r="C8" s="273" t="s">
        <v>6</v>
      </c>
      <c r="D8" s="274" t="s">
        <v>317</v>
      </c>
      <c r="E8" s="274" t="s">
        <v>83</v>
      </c>
      <c r="F8" s="274" t="s">
        <v>85</v>
      </c>
      <c r="G8" s="275" t="s">
        <v>638</v>
      </c>
      <c r="H8" s="237"/>
    </row>
    <row r="9" spans="1:12" ht="70.7" customHeight="1" x14ac:dyDescent="0.25">
      <c r="A9" s="307"/>
      <c r="B9" s="316">
        <v>1</v>
      </c>
      <c r="C9" s="317" t="s">
        <v>658</v>
      </c>
      <c r="D9" s="302">
        <v>1</v>
      </c>
      <c r="E9" s="302" t="s">
        <v>650</v>
      </c>
      <c r="F9" s="302" t="s">
        <v>651</v>
      </c>
      <c r="G9" s="282">
        <v>241</v>
      </c>
      <c r="H9" s="237"/>
    </row>
    <row r="10" spans="1:12" ht="70.7" customHeight="1" x14ac:dyDescent="0.25">
      <c r="A10" s="307"/>
      <c r="B10" s="314">
        <v>2</v>
      </c>
      <c r="C10" s="301" t="s">
        <v>655</v>
      </c>
      <c r="D10" s="277">
        <v>4</v>
      </c>
      <c r="E10" s="277" t="s">
        <v>650</v>
      </c>
      <c r="F10" s="277" t="s">
        <v>651</v>
      </c>
      <c r="G10" s="279">
        <v>828</v>
      </c>
      <c r="H10" s="237"/>
    </row>
    <row r="11" spans="1:12" ht="70.7" customHeight="1" x14ac:dyDescent="0.25">
      <c r="A11" s="307"/>
      <c r="B11" s="314">
        <v>3</v>
      </c>
      <c r="C11" s="301" t="s">
        <v>656</v>
      </c>
      <c r="D11" s="277">
        <v>1</v>
      </c>
      <c r="E11" s="277" t="s">
        <v>650</v>
      </c>
      <c r="F11" s="277" t="s">
        <v>651</v>
      </c>
      <c r="G11" s="279">
        <v>216</v>
      </c>
      <c r="H11" s="237"/>
    </row>
    <row r="12" spans="1:12" ht="70.7" customHeight="1" x14ac:dyDescent="0.25">
      <c r="A12" s="307"/>
      <c r="B12" s="314">
        <v>4</v>
      </c>
      <c r="C12" s="301" t="s">
        <v>656</v>
      </c>
      <c r="D12" s="277">
        <v>1</v>
      </c>
      <c r="E12" s="277" t="s">
        <v>652</v>
      </c>
      <c r="F12" s="277" t="s">
        <v>651</v>
      </c>
      <c r="G12" s="279">
        <v>158</v>
      </c>
      <c r="H12" s="237"/>
    </row>
    <row r="13" spans="1:12" ht="70.7" customHeight="1" x14ac:dyDescent="0.25">
      <c r="A13" s="307"/>
      <c r="B13" s="314">
        <v>5</v>
      </c>
      <c r="C13" s="301" t="s">
        <v>659</v>
      </c>
      <c r="D13" s="277">
        <v>1</v>
      </c>
      <c r="E13" s="277" t="s">
        <v>653</v>
      </c>
      <c r="F13" s="277" t="s">
        <v>651</v>
      </c>
      <c r="G13" s="279">
        <v>160</v>
      </c>
      <c r="H13" s="237"/>
    </row>
    <row r="14" spans="1:12" ht="70.7" customHeight="1" x14ac:dyDescent="0.25">
      <c r="A14" s="307"/>
      <c r="B14" s="306">
        <v>6</v>
      </c>
      <c r="C14" s="288" t="s">
        <v>657</v>
      </c>
      <c r="D14" s="296">
        <v>1</v>
      </c>
      <c r="E14" s="296" t="s">
        <v>654</v>
      </c>
      <c r="F14" s="296" t="s">
        <v>651</v>
      </c>
      <c r="G14" s="297">
        <v>255</v>
      </c>
      <c r="H14" s="237"/>
    </row>
    <row r="15" spans="1:12" ht="70.7" customHeight="1" x14ac:dyDescent="0.2">
      <c r="B15" s="236"/>
      <c r="D15"/>
      <c r="E15"/>
      <c r="F15"/>
      <c r="G15" s="237"/>
      <c r="H15" s="237"/>
    </row>
    <row r="16" spans="1:12" ht="70.7" customHeight="1" x14ac:dyDescent="0.2">
      <c r="B16" s="236"/>
      <c r="D16"/>
      <c r="E16"/>
      <c r="F16"/>
      <c r="G16" s="237"/>
      <c r="H16" s="237"/>
    </row>
    <row r="17" spans="1:8" ht="35.25" customHeight="1" x14ac:dyDescent="0.2">
      <c r="B17" s="236"/>
      <c r="D17"/>
      <c r="E17"/>
      <c r="F17"/>
      <c r="G17" s="237"/>
      <c r="H17" s="237"/>
    </row>
    <row r="18" spans="1:8" ht="35.25" customHeight="1" x14ac:dyDescent="0.2">
      <c r="B18" s="272" t="s">
        <v>637</v>
      </c>
      <c r="C18" s="273" t="s">
        <v>6</v>
      </c>
      <c r="D18" s="274" t="s">
        <v>317</v>
      </c>
      <c r="E18" s="274" t="s">
        <v>83</v>
      </c>
      <c r="F18" s="274" t="s">
        <v>85</v>
      </c>
      <c r="G18" s="275" t="s">
        <v>638</v>
      </c>
      <c r="H18" s="237"/>
    </row>
    <row r="19" spans="1:8" ht="70.7" customHeight="1" x14ac:dyDescent="0.25">
      <c r="A19" s="307"/>
      <c r="B19" s="306"/>
      <c r="C19" s="298"/>
      <c r="D19" s="31"/>
      <c r="E19" s="308"/>
      <c r="F19" s="308"/>
      <c r="G19" s="299"/>
      <c r="H19" s="237"/>
    </row>
    <row r="20" spans="1:8" ht="30.2" customHeight="1" x14ac:dyDescent="0.25">
      <c r="A20" s="307"/>
      <c r="B20" s="306"/>
      <c r="C20" s="298"/>
      <c r="D20" s="31"/>
      <c r="E20" s="308"/>
      <c r="F20" s="308"/>
      <c r="G20" s="318">
        <v>1858</v>
      </c>
      <c r="H20" s="237"/>
    </row>
    <row r="21" spans="1:8" ht="30.2" customHeight="1" x14ac:dyDescent="0.25">
      <c r="A21" s="307"/>
      <c r="B21" s="306"/>
      <c r="C21" s="298"/>
      <c r="D21" s="31"/>
      <c r="E21" s="319" t="s">
        <v>661</v>
      </c>
      <c r="F21" s="308"/>
      <c r="G21" s="299">
        <v>371.6</v>
      </c>
      <c r="H21" s="237"/>
    </row>
    <row r="22" spans="1:8" ht="30.2" customHeight="1" thickBot="1" x14ac:dyDescent="0.3">
      <c r="A22" s="307"/>
      <c r="B22" s="306"/>
      <c r="C22" s="315"/>
      <c r="D22" s="300"/>
      <c r="E22" s="305" t="s">
        <v>660</v>
      </c>
      <c r="F22" s="304"/>
      <c r="G22" s="320">
        <v>2229.6</v>
      </c>
    </row>
    <row r="23" spans="1:8" ht="70.7" customHeight="1" thickTop="1" x14ac:dyDescent="0.25">
      <c r="A23" s="307"/>
      <c r="B23" s="306"/>
      <c r="C23" s="298"/>
      <c r="D23" s="31"/>
      <c r="E23" s="308"/>
      <c r="F23" s="308"/>
      <c r="G23" s="299"/>
      <c r="H23" s="237"/>
    </row>
    <row r="24" spans="1:8" ht="70.7" customHeight="1" x14ac:dyDescent="0.25">
      <c r="A24" s="307"/>
      <c r="B24" s="306"/>
      <c r="C24" s="298"/>
      <c r="D24" s="31"/>
      <c r="E24" s="308"/>
      <c r="F24" s="308"/>
      <c r="G24" s="299"/>
      <c r="H24" s="237"/>
    </row>
    <row r="25" spans="1:8" ht="70.7" customHeight="1" x14ac:dyDescent="0.25">
      <c r="A25" s="307"/>
      <c r="B25" s="306"/>
      <c r="C25" s="298"/>
      <c r="D25" s="31"/>
      <c r="E25" s="308"/>
      <c r="F25" s="308"/>
      <c r="G25" s="299"/>
      <c r="H25" s="237"/>
    </row>
    <row r="26" spans="1:8" ht="70.7" customHeight="1" x14ac:dyDescent="0.2">
      <c r="B26" s="236"/>
      <c r="D26"/>
      <c r="E26"/>
      <c r="F26"/>
      <c r="G26" s="237"/>
    </row>
    <row r="27" spans="1:8" ht="70.7" customHeight="1" x14ac:dyDescent="0.2">
      <c r="B27" s="236"/>
      <c r="D27"/>
      <c r="E27"/>
      <c r="F27" s="288"/>
      <c r="G27" s="288"/>
    </row>
    <row r="28" spans="1:8" ht="35.450000000000003" customHeight="1" x14ac:dyDescent="0.2">
      <c r="B28" s="236"/>
      <c r="D28"/>
      <c r="E28"/>
      <c r="F28" s="283"/>
      <c r="G28" s="31"/>
    </row>
    <row r="29" spans="1:8" ht="35.25" customHeight="1" x14ac:dyDescent="0.2">
      <c r="B29" s="272" t="s">
        <v>637</v>
      </c>
      <c r="C29" s="273" t="s">
        <v>6</v>
      </c>
      <c r="D29" s="274" t="s">
        <v>317</v>
      </c>
      <c r="E29" s="274" t="s">
        <v>83</v>
      </c>
      <c r="F29" s="274" t="s">
        <v>85</v>
      </c>
      <c r="G29" s="275" t="s">
        <v>638</v>
      </c>
    </row>
    <row r="30" spans="1:8" ht="70.7" customHeight="1" x14ac:dyDescent="0.25">
      <c r="A30" s="307"/>
      <c r="B30" s="306"/>
      <c r="C30" s="298"/>
      <c r="D30" s="31"/>
      <c r="E30" s="308"/>
      <c r="F30" s="308"/>
      <c r="G30" s="299"/>
      <c r="H30" s="237"/>
    </row>
    <row r="31" spans="1:8" ht="70.7" customHeight="1" x14ac:dyDescent="0.25">
      <c r="A31" s="307"/>
      <c r="B31" s="306"/>
      <c r="C31" s="298"/>
      <c r="D31" s="31"/>
      <c r="E31" s="308"/>
      <c r="F31" s="308"/>
      <c r="G31" s="299"/>
      <c r="H31" s="237"/>
    </row>
    <row r="32" spans="1:8" ht="70.7" customHeight="1" x14ac:dyDescent="0.25">
      <c r="A32" s="307"/>
      <c r="B32" s="306"/>
      <c r="C32" s="298"/>
      <c r="D32" s="31"/>
      <c r="E32" s="308"/>
      <c r="F32" s="308"/>
      <c r="G32" s="299"/>
      <c r="H32" s="237"/>
    </row>
    <row r="33" spans="1:8" ht="70.7" customHeight="1" x14ac:dyDescent="0.25">
      <c r="A33" s="307"/>
      <c r="B33" s="306"/>
      <c r="C33" s="298"/>
      <c r="D33" s="31"/>
      <c r="E33" s="308"/>
      <c r="F33" s="308"/>
      <c r="G33" s="299"/>
      <c r="H33" s="237"/>
    </row>
    <row r="34" spans="1:8" ht="70.7" customHeight="1" x14ac:dyDescent="0.25">
      <c r="A34" s="307"/>
      <c r="B34" s="306"/>
      <c r="C34" s="298"/>
      <c r="D34" s="31"/>
      <c r="E34" s="308"/>
      <c r="F34" s="308"/>
      <c r="G34" s="299"/>
      <c r="H34" s="237"/>
    </row>
    <row r="35" spans="1:8" ht="70.7" customHeight="1" x14ac:dyDescent="0.25">
      <c r="A35" s="307"/>
      <c r="B35" s="306"/>
      <c r="C35" s="298"/>
      <c r="D35" s="31"/>
      <c r="E35" s="308"/>
      <c r="F35" s="308"/>
      <c r="G35" s="299"/>
      <c r="H35" s="237"/>
    </row>
    <row r="36" spans="1:8" ht="70.7" customHeight="1" x14ac:dyDescent="0.25">
      <c r="A36" s="307"/>
      <c r="B36" s="306"/>
      <c r="C36" s="298"/>
      <c r="D36" s="31"/>
      <c r="E36" s="308"/>
      <c r="F36" s="308"/>
      <c r="G36" s="299"/>
      <c r="H36" s="237"/>
    </row>
    <row r="37" spans="1:8" ht="70.7" customHeight="1" x14ac:dyDescent="0.2">
      <c r="B37" s="236"/>
      <c r="D37"/>
      <c r="E37"/>
      <c r="F37"/>
      <c r="G37" s="237"/>
      <c r="H37" s="237"/>
    </row>
    <row r="38" spans="1:8" ht="70.7" customHeight="1" x14ac:dyDescent="0.2">
      <c r="B38" s="236"/>
      <c r="D38"/>
      <c r="E38"/>
      <c r="F38"/>
      <c r="G38" s="237"/>
      <c r="H38" s="237"/>
    </row>
    <row r="39" spans="1:8" ht="35.450000000000003" customHeight="1" x14ac:dyDescent="0.2">
      <c r="B39" s="236"/>
      <c r="D39"/>
      <c r="E39"/>
      <c r="F39"/>
      <c r="G39" s="237"/>
      <c r="H39" s="237"/>
    </row>
    <row r="40" spans="1:8" ht="35.450000000000003" customHeight="1" x14ac:dyDescent="0.2">
      <c r="B40" s="272" t="s">
        <v>637</v>
      </c>
      <c r="C40" s="273" t="s">
        <v>6</v>
      </c>
      <c r="D40" s="274" t="s">
        <v>317</v>
      </c>
      <c r="E40" s="274" t="s">
        <v>83</v>
      </c>
      <c r="F40" s="274" t="s">
        <v>85</v>
      </c>
      <c r="G40" s="275" t="s">
        <v>638</v>
      </c>
      <c r="H40" s="237"/>
    </row>
    <row r="41" spans="1:8" ht="70.7" customHeight="1" x14ac:dyDescent="0.3">
      <c r="A41" s="307"/>
      <c r="B41" s="309"/>
      <c r="C41" s="298"/>
      <c r="D41" s="31"/>
      <c r="E41" s="308"/>
      <c r="F41" s="308"/>
      <c r="G41" s="299"/>
      <c r="H41" s="237"/>
    </row>
    <row r="42" spans="1:8" ht="70.7" customHeight="1" x14ac:dyDescent="0.3">
      <c r="A42" s="307"/>
      <c r="B42" s="309"/>
      <c r="C42" s="298"/>
      <c r="D42" s="31"/>
      <c r="E42" s="308"/>
      <c r="F42" s="308"/>
      <c r="G42" s="299"/>
      <c r="H42" s="237"/>
    </row>
    <row r="43" spans="1:8" ht="70.7" customHeight="1" x14ac:dyDescent="0.25">
      <c r="A43" s="307"/>
      <c r="B43" s="310"/>
      <c r="C43" s="311"/>
      <c r="D43" s="300"/>
      <c r="E43" s="296"/>
      <c r="F43" s="303"/>
      <c r="G43" s="299"/>
    </row>
    <row r="44" spans="1:8" ht="70.7" customHeight="1" x14ac:dyDescent="0.3">
      <c r="A44" s="307"/>
      <c r="B44" s="309"/>
      <c r="C44" s="312"/>
      <c r="D44" s="31"/>
      <c r="E44" s="308"/>
      <c r="F44" s="308"/>
      <c r="G44" s="299"/>
      <c r="H44" s="237"/>
    </row>
    <row r="45" spans="1:8" ht="70.7" customHeight="1" x14ac:dyDescent="0.3">
      <c r="A45" s="307"/>
      <c r="B45" s="309"/>
      <c r="C45" s="313"/>
      <c r="D45" s="31"/>
      <c r="E45" s="308"/>
      <c r="F45" s="308"/>
      <c r="G45" s="299"/>
      <c r="H45" s="237"/>
    </row>
    <row r="46" spans="1:8" ht="70.7" customHeight="1" x14ac:dyDescent="0.3">
      <c r="A46" s="307"/>
      <c r="B46" s="309"/>
      <c r="C46" s="298"/>
      <c r="D46" s="31"/>
      <c r="E46" s="308"/>
      <c r="F46" s="308"/>
      <c r="G46" s="299"/>
      <c r="H46" s="237"/>
    </row>
    <row r="47" spans="1:8" ht="70.7" customHeight="1" x14ac:dyDescent="0.3">
      <c r="A47" s="307"/>
      <c r="B47" s="309"/>
      <c r="C47" s="298"/>
      <c r="D47" s="31"/>
      <c r="E47" s="308"/>
      <c r="F47" s="308"/>
      <c r="G47" s="299"/>
      <c r="H47" s="237"/>
    </row>
    <row r="48" spans="1: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4016-5B2B-4784-9EC7-9DED2A358934}">
  <sheetPr codeName="Sheet24"/>
  <dimension ref="B1:L248"/>
  <sheetViews>
    <sheetView showGridLines="0" topLeftCell="A25" zoomScale="70" zoomScaleNormal="70" zoomScaleSheetLayoutView="55" zoomScalePageLayoutView="70" workbookViewId="0">
      <selection activeCell="I28" sqref="I28"/>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69"/>
      <c r="H1" s="269"/>
      <c r="I1" s="243"/>
    </row>
    <row r="2" spans="2:12" ht="32.1" hidden="1" customHeight="1" x14ac:dyDescent="0.2">
      <c r="B2" s="3" t="s">
        <v>633</v>
      </c>
      <c r="D2" s="3"/>
      <c r="E2" s="3"/>
      <c r="F2" s="19"/>
      <c r="G2" s="270"/>
      <c r="H2" s="270"/>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5" t="s">
        <v>637</v>
      </c>
      <c r="C8" s="273" t="s">
        <v>6</v>
      </c>
      <c r="D8" s="274" t="s">
        <v>317</v>
      </c>
      <c r="E8" s="274" t="s">
        <v>83</v>
      </c>
      <c r="F8" s="274" t="s">
        <v>85</v>
      </c>
      <c r="G8" s="275" t="s">
        <v>638</v>
      </c>
      <c r="H8" s="237"/>
    </row>
    <row r="9" spans="2:12" ht="70.7" customHeight="1" x14ac:dyDescent="0.2">
      <c r="B9" s="278"/>
      <c r="C9" s="276"/>
      <c r="D9" s="277"/>
      <c r="E9" s="277"/>
      <c r="F9" s="277"/>
      <c r="G9" s="279"/>
      <c r="H9" s="237"/>
    </row>
    <row r="10" spans="2:12" ht="70.7" customHeight="1" x14ac:dyDescent="0.2">
      <c r="B10" s="278"/>
      <c r="C10" s="276"/>
      <c r="D10" s="277"/>
      <c r="E10" s="277"/>
      <c r="F10" s="277"/>
      <c r="G10" s="279"/>
      <c r="H10" s="237"/>
    </row>
    <row r="11" spans="2:12" ht="70.7" customHeight="1" x14ac:dyDescent="0.2">
      <c r="B11" s="278"/>
      <c r="C11" s="276"/>
      <c r="D11" s="277"/>
      <c r="E11" s="277"/>
      <c r="F11" s="277"/>
      <c r="G11" s="279"/>
      <c r="H11" s="237"/>
    </row>
    <row r="12" spans="2:12" ht="70.7" customHeight="1" x14ac:dyDescent="0.2">
      <c r="B12" s="278"/>
      <c r="C12" s="276"/>
      <c r="D12" s="277"/>
      <c r="E12" s="277"/>
      <c r="F12" s="277"/>
      <c r="G12" s="279"/>
      <c r="H12" s="237"/>
    </row>
    <row r="13" spans="2:12" ht="70.7" customHeight="1" x14ac:dyDescent="0.2">
      <c r="B13" s="278"/>
      <c r="C13" s="276"/>
      <c r="D13" s="277"/>
      <c r="E13" s="277"/>
      <c r="F13" s="277"/>
      <c r="G13" s="279"/>
      <c r="H13" s="237"/>
    </row>
    <row r="14" spans="2:12" ht="70.7" customHeight="1" x14ac:dyDescent="0.2">
      <c r="B14" s="278"/>
      <c r="C14" s="276"/>
      <c r="D14" s="277"/>
      <c r="E14" s="277"/>
      <c r="F14" s="277"/>
      <c r="G14" s="279"/>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2" t="s">
        <v>637</v>
      </c>
      <c r="C18" s="273" t="s">
        <v>6</v>
      </c>
      <c r="D18" s="274" t="s">
        <v>317</v>
      </c>
      <c r="E18" s="274" t="s">
        <v>83</v>
      </c>
      <c r="F18" s="274" t="s">
        <v>85</v>
      </c>
      <c r="G18" s="275" t="s">
        <v>638</v>
      </c>
      <c r="H18" s="237"/>
    </row>
    <row r="19" spans="2:8" ht="70.7" customHeight="1" x14ac:dyDescent="0.2">
      <c r="B19" s="280"/>
      <c r="D19"/>
      <c r="E19"/>
      <c r="F19"/>
      <c r="G19" s="237"/>
      <c r="H19" s="237"/>
    </row>
    <row r="20" spans="2:8" ht="70.7" customHeight="1" x14ac:dyDescent="0.2">
      <c r="B20" s="280"/>
      <c r="D20"/>
      <c r="E20"/>
      <c r="F20"/>
      <c r="G20" s="237"/>
      <c r="H20" s="237"/>
    </row>
    <row r="21" spans="2:8" ht="70.7" customHeight="1" x14ac:dyDescent="0.2">
      <c r="B21" s="280"/>
      <c r="D21"/>
      <c r="E21"/>
      <c r="F21"/>
      <c r="G21" s="237"/>
      <c r="H21" s="237"/>
    </row>
    <row r="22" spans="2:8" ht="70.7" customHeight="1" x14ac:dyDescent="0.2">
      <c r="B22" s="280"/>
      <c r="C22" s="43"/>
    </row>
    <row r="23" spans="2:8" ht="70.7" customHeight="1" x14ac:dyDescent="0.2">
      <c r="B23" s="280"/>
      <c r="D23"/>
      <c r="E23"/>
      <c r="F23"/>
      <c r="G23" s="237"/>
      <c r="H23" s="237"/>
    </row>
    <row r="24" spans="2:8" ht="70.7" customHeight="1" x14ac:dyDescent="0.2">
      <c r="B24" s="280"/>
      <c r="D24"/>
      <c r="E24"/>
      <c r="F24"/>
      <c r="G24" s="237"/>
      <c r="H24" s="237"/>
    </row>
    <row r="25" spans="2:8" ht="70.7" customHeight="1" x14ac:dyDescent="0.2">
      <c r="B25" s="280"/>
      <c r="D25"/>
      <c r="E25"/>
      <c r="F25"/>
      <c r="G25" s="237"/>
      <c r="H25" s="237"/>
    </row>
    <row r="26" spans="2:8" ht="70.7" customHeight="1" x14ac:dyDescent="0.2">
      <c r="B26" s="236"/>
      <c r="D26"/>
      <c r="E26"/>
      <c r="F26"/>
      <c r="G26" s="237"/>
    </row>
    <row r="27" spans="2:8" ht="70.7" customHeight="1" x14ac:dyDescent="0.2">
      <c r="B27" s="236"/>
      <c r="D27"/>
      <c r="E27"/>
      <c r="F27" s="288"/>
      <c r="G27" s="288"/>
    </row>
    <row r="28" spans="2:8" ht="35.450000000000003" customHeight="1" x14ac:dyDescent="0.2">
      <c r="B28" s="236"/>
      <c r="D28"/>
      <c r="E28"/>
      <c r="F28" s="283"/>
      <c r="G28" s="31"/>
    </row>
    <row r="29" spans="2:8" ht="35.25" customHeight="1" x14ac:dyDescent="0.2">
      <c r="B29" s="272" t="s">
        <v>637</v>
      </c>
      <c r="C29" s="273" t="s">
        <v>6</v>
      </c>
      <c r="D29" s="274" t="s">
        <v>317</v>
      </c>
      <c r="E29" s="274" t="s">
        <v>83</v>
      </c>
      <c r="F29" s="274" t="s">
        <v>85</v>
      </c>
      <c r="G29" s="275" t="s">
        <v>638</v>
      </c>
    </row>
    <row r="30" spans="2:8" ht="70.7" customHeight="1" x14ac:dyDescent="0.2">
      <c r="B30" s="280"/>
      <c r="D30"/>
      <c r="E30"/>
      <c r="F30"/>
      <c r="G30" s="237"/>
      <c r="H30" s="237"/>
    </row>
    <row r="31" spans="2:8" ht="70.7" customHeight="1" x14ac:dyDescent="0.2">
      <c r="B31" s="280"/>
      <c r="D31"/>
      <c r="E31"/>
      <c r="F31"/>
      <c r="G31" s="237"/>
      <c r="H31" s="237"/>
    </row>
    <row r="32" spans="2:8" ht="70.7" customHeight="1" x14ac:dyDescent="0.2">
      <c r="B32" s="280"/>
      <c r="D32"/>
      <c r="E32"/>
      <c r="F32"/>
      <c r="G32" s="237"/>
      <c r="H32" s="237"/>
    </row>
    <row r="33" spans="2:8" ht="70.7" customHeight="1" x14ac:dyDescent="0.2">
      <c r="B33" s="280"/>
      <c r="D33"/>
      <c r="E33"/>
      <c r="F33"/>
      <c r="G33" s="237"/>
      <c r="H33" s="237"/>
    </row>
    <row r="34" spans="2:8" ht="70.7" customHeight="1" x14ac:dyDescent="0.2">
      <c r="B34" s="280"/>
      <c r="D34"/>
      <c r="E34"/>
      <c r="F34"/>
      <c r="G34" s="237"/>
      <c r="H34" s="237"/>
    </row>
    <row r="35" spans="2:8" ht="70.7" customHeight="1" x14ac:dyDescent="0.2">
      <c r="B35" s="280"/>
      <c r="D35"/>
      <c r="E35"/>
      <c r="F35"/>
      <c r="G35" s="237"/>
      <c r="H35" s="237"/>
    </row>
    <row r="36" spans="2:8" ht="70.7" customHeight="1" x14ac:dyDescent="0.2">
      <c r="B36" s="280"/>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2" t="s">
        <v>637</v>
      </c>
      <c r="C40" s="273" t="s">
        <v>6</v>
      </c>
      <c r="D40" s="274" t="s">
        <v>317</v>
      </c>
      <c r="E40" s="274" t="s">
        <v>83</v>
      </c>
      <c r="F40" s="274" t="s">
        <v>85</v>
      </c>
      <c r="G40" s="275"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1">
        <v>511.39</v>
      </c>
    </row>
    <row r="44" spans="2:8" ht="70.7" customHeight="1" x14ac:dyDescent="0.2">
      <c r="B44" s="236"/>
      <c r="C44" s="282">
        <v>102.28</v>
      </c>
      <c r="D44"/>
      <c r="E44"/>
      <c r="F44"/>
      <c r="G44" s="237"/>
      <c r="H44" s="237"/>
    </row>
    <row r="45" spans="2:8" ht="70.7" customHeight="1" thickBot="1" x14ac:dyDescent="0.3">
      <c r="B45" s="236"/>
      <c r="C45" s="284">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21" sqref="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2" t="s">
        <v>483</v>
      </c>
      <c r="D1" s="292"/>
      <c r="E1" s="292"/>
      <c r="F1" s="292"/>
      <c r="G1" s="292"/>
      <c r="H1" s="292"/>
      <c r="I1" s="292"/>
      <c r="J1" s="292"/>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627</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628</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603</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641</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44101</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v0.08</v>
      </c>
      <c r="B2" s="4"/>
      <c r="M2" s="26"/>
    </row>
    <row r="3" spans="1:13" ht="15" x14ac:dyDescent="0.25">
      <c r="A3" s="1" t="s">
        <v>13</v>
      </c>
      <c r="B3" s="2" t="s">
        <v>14</v>
      </c>
      <c r="M3" s="27"/>
    </row>
    <row r="4" spans="1:13" ht="15" x14ac:dyDescent="0.25">
      <c r="A4" s="6" t="s">
        <v>642</v>
      </c>
      <c r="B4" s="7" t="s">
        <v>643</v>
      </c>
      <c r="M4" s="27"/>
    </row>
    <row r="5" spans="1:13" ht="15" x14ac:dyDescent="0.25">
      <c r="A5" s="6" t="s">
        <v>629</v>
      </c>
      <c r="B5" s="7" t="s">
        <v>621</v>
      </c>
      <c r="M5" s="27"/>
    </row>
    <row r="6" spans="1:13" ht="15" x14ac:dyDescent="0.25">
      <c r="A6" s="6" t="s">
        <v>620</v>
      </c>
      <c r="B6" s="7" t="s">
        <v>621</v>
      </c>
      <c r="M6" s="27"/>
    </row>
    <row r="7" spans="1:13" ht="15" x14ac:dyDescent="0.25">
      <c r="A7" s="6" t="s">
        <v>578</v>
      </c>
      <c r="B7" s="7" t="s">
        <v>579</v>
      </c>
      <c r="M7" s="27"/>
    </row>
    <row r="8" spans="1:13" ht="15" x14ac:dyDescent="0.25">
      <c r="A8" s="6" t="s">
        <v>482</v>
      </c>
      <c r="B8" s="7" t="s">
        <v>467</v>
      </c>
      <c r="M8" s="27"/>
    </row>
    <row r="9" spans="1:13" ht="15" x14ac:dyDescent="0.25">
      <c r="A9" s="6" t="s">
        <v>466</v>
      </c>
      <c r="B9" s="7" t="s">
        <v>467</v>
      </c>
      <c r="M9" s="27"/>
    </row>
    <row r="10" spans="1:13" ht="15" x14ac:dyDescent="0.25">
      <c r="A10" s="6" t="s">
        <v>411</v>
      </c>
      <c r="B10" s="7" t="s">
        <v>412</v>
      </c>
      <c r="M10" s="27"/>
    </row>
    <row r="11" spans="1:13" ht="15" x14ac:dyDescent="0.25">
      <c r="A11" s="6" t="s">
        <v>122</v>
      </c>
      <c r="B11" s="7" t="s">
        <v>123</v>
      </c>
      <c r="M11" s="27"/>
    </row>
    <row r="12" spans="1:13" ht="15" x14ac:dyDescent="0.25">
      <c r="A12" s="6" t="s">
        <v>0</v>
      </c>
      <c r="B12" s="7" t="s">
        <v>121</v>
      </c>
      <c r="M12" s="27"/>
    </row>
    <row r="13" spans="1:13" ht="15" x14ac:dyDescent="0.25">
      <c r="A13" s="6"/>
      <c r="B13" s="7"/>
      <c r="M13" s="27"/>
    </row>
    <row r="14" spans="1:13" ht="15" x14ac:dyDescent="0.25">
      <c r="A14" s="6"/>
      <c r="B14" s="10"/>
      <c r="M14" s="27"/>
    </row>
    <row r="15" spans="1:13" ht="15" x14ac:dyDescent="0.25">
      <c r="A15" s="6"/>
      <c r="B15" s="7"/>
      <c r="M15" s="27"/>
    </row>
    <row r="16" spans="1:13" ht="15" x14ac:dyDescent="0.25">
      <c r="A16" s="6"/>
      <c r="B16" s="10"/>
      <c r="M16" s="27"/>
    </row>
    <row r="17" spans="1:13" ht="15" x14ac:dyDescent="0.25">
      <c r="A17" s="6"/>
      <c r="B17" s="10"/>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11"/>
      <c r="B35" s="12"/>
      <c r="M35" s="27"/>
    </row>
    <row r="36" spans="1:13" ht="15" x14ac:dyDescent="0.25">
      <c r="A36" s="6"/>
      <c r="B36" s="7"/>
      <c r="M36" s="27"/>
    </row>
    <row r="37" spans="1:13" ht="15" x14ac:dyDescent="0.25">
      <c r="A37" s="6"/>
      <c r="B37" s="10" t="s">
        <v>12</v>
      </c>
      <c r="M37" s="27"/>
    </row>
    <row r="38" spans="1:13" ht="15" x14ac:dyDescent="0.25">
      <c r="A38" s="11"/>
      <c r="B38" s="12"/>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11"/>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6"/>
      <c r="B94" s="7"/>
    </row>
    <row r="95" spans="1:2" ht="15" x14ac:dyDescent="0.25">
      <c r="A95" s="6"/>
      <c r="B95" s="10"/>
    </row>
    <row r="96" spans="1:2" ht="15" x14ac:dyDescent="0.25">
      <c r="A96" s="11"/>
      <c r="B96" s="12"/>
    </row>
    <row r="97" spans="1:2" ht="15" x14ac:dyDescent="0.25">
      <c r="A97" s="11"/>
      <c r="B97" s="7"/>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11"/>
      <c r="B120" s="12"/>
    </row>
    <row r="121" spans="1:2" ht="15" x14ac:dyDescent="0.25">
      <c r="A121" s="11"/>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11"/>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2"/>
    </row>
    <row r="151" spans="1:2" ht="15" x14ac:dyDescent="0.25">
      <c r="A151" s="11"/>
      <c r="B151" s="10"/>
    </row>
    <row r="152" spans="1:2" ht="15" x14ac:dyDescent="0.25">
      <c r="A152" s="6"/>
      <c r="B152" s="7"/>
    </row>
    <row r="153" spans="1:2" ht="15" x14ac:dyDescent="0.25">
      <c r="A153" s="6"/>
      <c r="B153" s="7"/>
    </row>
    <row r="154" spans="1:2" ht="15" x14ac:dyDescent="0.25">
      <c r="A154" s="6"/>
      <c r="B154" s="7"/>
    </row>
    <row r="155" spans="1:2" ht="15" x14ac:dyDescent="0.25">
      <c r="A155" s="6"/>
      <c r="B155" s="10"/>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6"/>
      <c r="B167" s="7"/>
    </row>
    <row r="168" spans="1:2" ht="15" x14ac:dyDescent="0.25">
      <c r="A168" s="6"/>
      <c r="B168" s="10"/>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11"/>
      <c r="B177" s="12"/>
    </row>
    <row r="178" spans="1:2" ht="15" x14ac:dyDescent="0.25">
      <c r="A178" s="11"/>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7"/>
    </row>
    <row r="213" spans="1:2" ht="15" x14ac:dyDescent="0.25">
      <c r="A213" s="6"/>
      <c r="B213" s="7"/>
    </row>
    <row r="214" spans="1:2" ht="15" x14ac:dyDescent="0.25">
      <c r="A214" s="6"/>
      <c r="B214" s="7"/>
    </row>
    <row r="215" spans="1:2" ht="15" x14ac:dyDescent="0.25">
      <c r="A215" s="6"/>
      <c r="B215"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44</vt:i4>
      </vt:variant>
    </vt:vector>
  </HeadingPairs>
  <TitlesOfParts>
    <vt:vector size="62" baseType="lpstr">
      <vt:lpstr>Schedules</vt:lpstr>
      <vt:lpstr>Timbers</vt:lpstr>
      <vt:lpstr>Controls</vt:lpstr>
      <vt:lpstr>Stops</vt:lpstr>
      <vt:lpstr>Thresholds</vt:lpstr>
      <vt:lpstr>Strappings</vt:lpstr>
      <vt:lpstr>Hinge facings</vt:lpstr>
      <vt:lpstr>Prices</vt:lpstr>
      <vt:lpstr>Quote</vt:lpstr>
      <vt:lpstr>Quote (3)</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(3)'!Print_Area</vt:lpstr>
      <vt:lpstr>'Hinge facings'!Print_Titles</vt:lpstr>
      <vt:lpstr>Prices!Print_Titles</vt:lpstr>
      <vt:lpstr>Quote!Print_Titles</vt:lpstr>
      <vt:lpstr>'Quote (3)'!Print_Titles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2020-09-27T02:45:50Z</cp:lastPrinted>
  <dcterms:created xsi:type="dcterms:W3CDTF">2019-05-16T09:51:05Z</dcterms:created>
  <dcterms:modified xsi:type="dcterms:W3CDTF">2020-09-27T13:54:59Z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