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inApril\Downloads\"/>
    </mc:Choice>
  </mc:AlternateContent>
  <xr:revisionPtr revIDLastSave="0" documentId="13_ncr:1_{19622473-818B-4901-B503-7E547650BCB2}" xr6:coauthVersionLast="47" xr6:coauthVersionMax="47" xr10:uidLastSave="{00000000-0000-0000-0000-000000000000}"/>
  <bookViews>
    <workbookView xWindow="28680" yWindow="2025" windowWidth="20730" windowHeight="11040" firstSheet="1" activeTab="2" xr2:uid="{00000000-000D-0000-FFFF-FFFF00000000}"/>
  </bookViews>
  <sheets>
    <sheet name="insurance_claims" sheetId="1" r:id="rId1"/>
    <sheet name="cleaning_insurance_claims" sheetId="2" r:id="rId2"/>
    <sheet name="Pivot Tables" sheetId="5" r:id="rId3"/>
    <sheet name="Sheet2" sheetId="3" r:id="rId4"/>
    <sheet name="Sheet3" sheetId="4" r:id="rId5"/>
  </sheets>
  <definedNames>
    <definedName name="_xlnm._FilterDatabase" localSheetId="1" hidden="1">cleaning_insurance_claims!$B$8:$AO$1008</definedName>
  </definedNames>
  <calcPr calcId="191029"/>
  <pivotCaches>
    <pivotCache cacheId="23" r:id="rId6"/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B4" i="2"/>
  <c r="B3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1" i="2"/>
  <c r="AR13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6" i="2" l="1"/>
  <c r="AO1" i="2"/>
  <c r="AO4" i="2"/>
  <c r="AO3" i="2"/>
  <c r="AO2" i="2"/>
  <c r="AO5" i="2"/>
</calcChain>
</file>

<file path=xl/sharedStrings.xml><?xml version="1.0" encoding="utf-8"?>
<sst xmlns="http://schemas.openxmlformats.org/spreadsheetml/2006/main" count="38108" uniqueCount="1204">
  <si>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</si>
  <si>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</si>
  <si>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</si>
  <si>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</si>
  <si>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</si>
  <si>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</si>
  <si>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</si>
  <si>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</si>
  <si>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</si>
  <si>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</si>
  <si>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</si>
  <si>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</si>
  <si>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</si>
  <si>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</si>
  <si>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</si>
  <si>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</si>
  <si>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</si>
  <si>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</si>
  <si>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</si>
  <si>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</si>
  <si>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</si>
  <si>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</si>
  <si>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</si>
  <si>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</si>
  <si>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</si>
  <si>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</si>
  <si>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</si>
  <si>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</si>
  <si>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</si>
  <si>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</si>
  <si>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</si>
  <si>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</si>
  <si>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</si>
  <si>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</si>
  <si>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</si>
  <si>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</si>
  <si>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</si>
  <si>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</si>
  <si>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</si>
  <si>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</si>
  <si>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</si>
  <si>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</si>
  <si>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</si>
  <si>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</si>
  <si>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</si>
  <si>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</si>
  <si>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</si>
  <si>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</si>
  <si>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</si>
  <si>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</si>
  <si>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</si>
  <si>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</si>
  <si>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</si>
  <si>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</si>
  <si>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</si>
  <si>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</si>
  <si>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</si>
  <si>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</si>
  <si>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</si>
  <si>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</si>
  <si>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</si>
  <si>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</si>
  <si>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</si>
  <si>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</si>
  <si>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</si>
  <si>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</si>
  <si>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</si>
  <si>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</si>
  <si>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</si>
  <si>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</si>
  <si>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</si>
  <si>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</si>
  <si>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</si>
  <si>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</si>
  <si>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</si>
  <si>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</si>
  <si>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</si>
  <si>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</si>
  <si>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</si>
  <si>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</si>
  <si>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</si>
  <si>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</si>
  <si>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</si>
  <si>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</si>
  <si>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</si>
  <si>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</si>
  <si>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</si>
  <si>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</si>
  <si>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</si>
  <si>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</si>
  <si>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</si>
  <si>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</si>
  <si>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</si>
  <si>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</si>
  <si>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</si>
  <si>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</si>
  <si>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</si>
  <si>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</si>
  <si>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</si>
  <si>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</si>
  <si>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</si>
  <si>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</si>
  <si>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</si>
  <si>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</si>
  <si>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</si>
  <si>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</si>
  <si>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</si>
  <si>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</si>
  <si>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</si>
  <si>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</si>
  <si>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</si>
  <si>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</si>
  <si>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</si>
  <si>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</si>
  <si>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</si>
  <si>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</si>
  <si>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</si>
  <si>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</si>
  <si>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</si>
  <si>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</si>
  <si>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</si>
  <si>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</si>
  <si>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</si>
  <si>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</si>
  <si>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</si>
  <si>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</si>
  <si>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</si>
  <si>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</si>
  <si>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</si>
  <si>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</si>
  <si>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</si>
  <si>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</si>
  <si>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</si>
  <si>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</si>
  <si>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</si>
  <si>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</si>
  <si>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</si>
  <si>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</si>
  <si>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</si>
  <si>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</si>
  <si>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</si>
  <si>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</si>
  <si>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</si>
  <si>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</si>
  <si>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</si>
  <si>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</si>
  <si>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</si>
  <si>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</si>
  <si>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</si>
  <si>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</si>
  <si>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</si>
  <si>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</si>
  <si>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</si>
  <si>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</si>
  <si>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</si>
  <si>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</si>
  <si>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</si>
  <si>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</si>
  <si>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</si>
  <si>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</si>
  <si>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</si>
  <si>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</si>
  <si>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</si>
  <si>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</si>
  <si>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</si>
  <si>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</si>
  <si>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</si>
  <si>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</si>
  <si>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</si>
  <si>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</si>
  <si>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</si>
  <si>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</si>
  <si>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</si>
  <si>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</si>
  <si>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</si>
  <si>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</si>
  <si>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</si>
  <si>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</si>
  <si>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</si>
  <si>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</si>
  <si>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</si>
  <si>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</si>
  <si>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</si>
  <si>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</si>
  <si>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</si>
  <si>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</si>
  <si>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</si>
  <si>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</si>
  <si>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</si>
  <si>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</si>
  <si>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</si>
  <si>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</si>
  <si>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</si>
  <si>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</si>
  <si>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</si>
  <si>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</si>
  <si>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</si>
  <si>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</si>
  <si>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</si>
  <si>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</si>
  <si>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</si>
  <si>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</si>
  <si>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</si>
  <si>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</si>
  <si>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</si>
  <si>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</si>
  <si>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</si>
  <si>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</si>
  <si>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</si>
  <si>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</si>
  <si>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</si>
  <si>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</si>
  <si>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</si>
  <si>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</si>
  <si>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</si>
  <si>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</si>
  <si>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</si>
  <si>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</si>
  <si>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</si>
  <si>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</si>
  <si>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</si>
  <si>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</si>
  <si>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</si>
  <si>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</si>
  <si>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</si>
  <si>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</si>
  <si>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</si>
  <si>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</si>
  <si>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</si>
  <si>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</si>
  <si>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</si>
  <si>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</si>
  <si>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</si>
  <si>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</si>
  <si>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</si>
  <si>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</si>
  <si>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</si>
  <si>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</si>
  <si>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</si>
  <si>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</si>
  <si>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</si>
  <si>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</si>
  <si>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</si>
  <si>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</si>
  <si>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</si>
  <si>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</si>
  <si>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</si>
  <si>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</si>
  <si>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</si>
  <si>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</si>
  <si>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</si>
  <si>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</si>
  <si>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</si>
  <si>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</si>
  <si>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</si>
  <si>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</si>
  <si>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</si>
  <si>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</si>
  <si>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</si>
  <si>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</si>
  <si>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</si>
  <si>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</si>
  <si>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</si>
  <si>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</si>
  <si>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</si>
  <si>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</si>
  <si>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</si>
  <si>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</si>
  <si>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</si>
  <si>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</si>
  <si>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</si>
  <si>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</si>
  <si>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</si>
  <si>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</si>
  <si>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</si>
  <si>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</si>
  <si>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</si>
  <si>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</si>
  <si>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</si>
  <si>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</si>
  <si>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</si>
  <si>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</si>
  <si>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</si>
  <si>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</si>
  <si>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</si>
  <si>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</si>
  <si>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</si>
  <si>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</si>
  <si>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</si>
  <si>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</si>
  <si>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</si>
  <si>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</si>
  <si>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</si>
  <si>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</si>
  <si>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</si>
  <si>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</si>
  <si>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</si>
  <si>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</si>
  <si>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</si>
  <si>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</si>
  <si>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</si>
  <si>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</si>
  <si>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</si>
  <si>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</si>
  <si>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</si>
  <si>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</si>
  <si>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</si>
  <si>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</si>
  <si>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</si>
  <si>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</si>
  <si>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</si>
  <si>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</si>
  <si>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</si>
  <si>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</si>
  <si>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</si>
  <si>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</si>
  <si>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</si>
  <si>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</si>
  <si>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</si>
  <si>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</si>
  <si>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</si>
  <si>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</si>
  <si>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</si>
  <si>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</si>
  <si>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</si>
  <si>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</si>
  <si>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</si>
  <si>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</si>
  <si>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</si>
  <si>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</si>
  <si>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</si>
  <si>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</si>
  <si>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</si>
  <si>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</si>
  <si>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</si>
  <si>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</si>
  <si>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</si>
  <si>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</si>
  <si>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</si>
  <si>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</si>
  <si>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</si>
  <si>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</si>
  <si>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</si>
  <si>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</si>
  <si>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</si>
  <si>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</si>
  <si>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</si>
  <si>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</si>
  <si>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</si>
  <si>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</si>
  <si>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</si>
  <si>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</si>
  <si>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</si>
  <si>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</si>
  <si>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</si>
  <si>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</si>
  <si>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</si>
  <si>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</si>
  <si>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</si>
  <si>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</si>
  <si>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</si>
  <si>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</si>
  <si>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</si>
  <si>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</si>
  <si>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</si>
  <si>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</si>
  <si>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</si>
  <si>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</si>
  <si>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</si>
  <si>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</si>
  <si>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</si>
  <si>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</si>
  <si>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</si>
  <si>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</si>
  <si>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</si>
  <si>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</si>
  <si>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</si>
  <si>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</si>
  <si>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</si>
  <si>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</si>
  <si>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</si>
  <si>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</si>
  <si>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</si>
  <si>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</si>
  <si>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</si>
  <si>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</si>
  <si>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</si>
  <si>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</si>
  <si>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</si>
  <si>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</si>
  <si>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</si>
  <si>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</si>
  <si>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</si>
  <si>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</si>
  <si>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</si>
  <si>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</si>
  <si>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</si>
  <si>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</si>
  <si>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</si>
  <si>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</si>
  <si>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</si>
  <si>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</si>
  <si>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</si>
  <si>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</si>
  <si>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</si>
  <si>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</si>
  <si>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</si>
  <si>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</si>
  <si>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</si>
  <si>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</si>
  <si>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</si>
  <si>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</si>
  <si>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</si>
  <si>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</si>
  <si>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</si>
  <si>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</si>
  <si>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</si>
  <si>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</si>
  <si>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</si>
  <si>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</si>
  <si>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</si>
  <si>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</si>
  <si>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</si>
  <si>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</si>
  <si>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</si>
  <si>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</si>
  <si>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</si>
  <si>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</si>
  <si>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</si>
  <si>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</si>
  <si>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</si>
  <si>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</si>
  <si>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</si>
  <si>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</si>
  <si>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</si>
  <si>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</si>
  <si>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</si>
  <si>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</si>
  <si>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</si>
  <si>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</si>
  <si>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</si>
  <si>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</si>
  <si>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</si>
  <si>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</si>
  <si>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</si>
  <si>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</si>
  <si>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</si>
  <si>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</si>
  <si>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</si>
  <si>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</si>
  <si>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</si>
  <si>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</si>
  <si>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</si>
  <si>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</si>
  <si>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</si>
  <si>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</si>
  <si>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</si>
  <si>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</si>
  <si>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</si>
  <si>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</si>
  <si>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</si>
  <si>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</si>
  <si>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</si>
  <si>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</si>
  <si>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</si>
  <si>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</si>
  <si>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</si>
  <si>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</si>
  <si>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</si>
  <si>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</si>
  <si>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</si>
  <si>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</si>
  <si>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</si>
  <si>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</si>
  <si>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</si>
  <si>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</si>
  <si>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</si>
  <si>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</si>
  <si>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</si>
  <si>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</si>
  <si>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</si>
  <si>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</si>
  <si>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</si>
  <si>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</si>
  <si>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</si>
  <si>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</si>
  <si>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</si>
  <si>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</si>
  <si>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</si>
  <si>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</si>
  <si>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</si>
  <si>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</si>
  <si>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</si>
  <si>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</si>
  <si>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</si>
  <si>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</si>
  <si>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</si>
  <si>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</si>
  <si>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</si>
  <si>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</si>
  <si>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</si>
  <si>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</si>
  <si>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</si>
  <si>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</si>
  <si>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</si>
  <si>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</si>
  <si>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</si>
  <si>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</si>
  <si>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</si>
  <si>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</si>
  <si>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</si>
  <si>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</si>
  <si>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</si>
  <si>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</si>
  <si>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</si>
  <si>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</si>
  <si>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</si>
  <si>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</si>
  <si>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</si>
  <si>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</si>
  <si>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</si>
  <si>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</si>
  <si>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</si>
  <si>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</si>
  <si>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</si>
  <si>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</si>
  <si>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</si>
  <si>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</si>
  <si>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</si>
  <si>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</si>
  <si>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</si>
  <si>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</si>
  <si>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</si>
  <si>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</si>
  <si>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</si>
  <si>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</si>
  <si>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</si>
  <si>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</si>
  <si>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</si>
  <si>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</si>
  <si>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</si>
  <si>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</si>
  <si>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</si>
  <si>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</si>
  <si>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</si>
  <si>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</si>
  <si>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</si>
  <si>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</si>
  <si>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</si>
  <si>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</si>
  <si>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</si>
  <si>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</si>
  <si>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</si>
  <si>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</si>
  <si>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</si>
  <si>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</si>
  <si>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</si>
  <si>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</si>
  <si>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</si>
  <si>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</si>
  <si>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</si>
  <si>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</si>
  <si>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</si>
  <si>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</si>
  <si>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</si>
  <si>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</si>
  <si>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</si>
  <si>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</si>
  <si>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</si>
  <si>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</si>
  <si>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</si>
  <si>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</si>
  <si>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</si>
  <si>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</si>
  <si>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</si>
  <si>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</si>
  <si>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</si>
  <si>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</si>
  <si>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</si>
  <si>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</si>
  <si>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</si>
  <si>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</si>
  <si>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</si>
  <si>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</si>
  <si>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</si>
  <si>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</si>
  <si>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</si>
  <si>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</si>
  <si>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</si>
  <si>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</si>
  <si>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</si>
  <si>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</si>
  <si>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</si>
  <si>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</si>
  <si>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</si>
  <si>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</si>
  <si>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</si>
  <si>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</si>
  <si>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</si>
  <si>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</si>
  <si>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</si>
  <si>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</si>
  <si>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</si>
  <si>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</si>
  <si>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</si>
  <si>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</si>
  <si>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</si>
  <si>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</si>
  <si>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</si>
  <si>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</si>
  <si>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</si>
  <si>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</si>
  <si>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</si>
  <si>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</si>
  <si>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</si>
  <si>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</si>
  <si>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</si>
  <si>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</si>
  <si>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</si>
  <si>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</si>
  <si>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</si>
  <si>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</si>
  <si>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</si>
  <si>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</si>
  <si>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</si>
  <si>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</si>
  <si>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</si>
  <si>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</si>
  <si>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</si>
  <si>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</si>
  <si>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</si>
  <si>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</si>
  <si>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</si>
  <si>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</si>
  <si>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</si>
  <si>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</si>
  <si>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</si>
  <si>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</si>
  <si>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</si>
  <si>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</si>
  <si>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</si>
  <si>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</si>
  <si>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</si>
  <si>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</si>
  <si>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</si>
  <si>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</si>
  <si>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</si>
  <si>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</si>
  <si>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</si>
  <si>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</si>
  <si>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</si>
  <si>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</si>
  <si>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</si>
  <si>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</si>
  <si>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</si>
  <si>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</si>
  <si>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</si>
  <si>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</si>
  <si>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</si>
  <si>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</si>
  <si>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</si>
  <si>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</si>
  <si>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</si>
  <si>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</si>
  <si>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</si>
  <si>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</si>
  <si>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</si>
  <si>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</si>
  <si>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</si>
  <si>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</si>
  <si>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</si>
  <si>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</si>
  <si>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</si>
  <si>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</si>
  <si>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</si>
  <si>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</si>
  <si>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</si>
  <si>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</si>
  <si>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</si>
  <si>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</si>
  <si>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</si>
  <si>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</si>
  <si>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</si>
  <si>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</si>
  <si>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</si>
  <si>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</si>
  <si>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</si>
  <si>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</si>
  <si>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</si>
  <si>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</si>
  <si>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</si>
  <si>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</si>
  <si>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</si>
  <si>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</si>
  <si>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</si>
  <si>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</si>
  <si>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</si>
  <si>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</si>
  <si>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</si>
  <si>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</si>
  <si>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</si>
  <si>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</si>
  <si>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</si>
  <si>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</si>
  <si>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</si>
  <si>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</si>
  <si>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</si>
  <si>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</si>
  <si>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</si>
  <si>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</si>
  <si>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</si>
  <si>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</si>
  <si>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</si>
  <si>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</si>
  <si>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</si>
  <si>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</si>
  <si>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</si>
  <si>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</si>
  <si>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</si>
  <si>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</si>
  <si>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</si>
  <si>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</si>
  <si>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</si>
  <si>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</si>
  <si>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</si>
  <si>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</si>
  <si>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</si>
  <si>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</si>
  <si>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</si>
  <si>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</si>
  <si>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</si>
  <si>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</si>
  <si>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</si>
  <si>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</si>
  <si>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</si>
  <si>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</si>
  <si>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</si>
  <si>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</si>
  <si>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</si>
  <si>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</si>
  <si>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</si>
  <si>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</si>
  <si>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</si>
  <si>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</si>
  <si>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</si>
  <si>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</si>
  <si>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</si>
  <si>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</si>
  <si>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</si>
  <si>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</si>
  <si>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</si>
  <si>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</si>
  <si>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</si>
  <si>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</si>
  <si>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</si>
  <si>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</si>
  <si>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</si>
  <si>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</si>
  <si>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</si>
  <si>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</si>
  <si>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</si>
  <si>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</si>
  <si>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</si>
  <si>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</si>
  <si>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</si>
  <si>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</si>
  <si>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</si>
  <si>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</si>
  <si>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</si>
  <si>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</si>
  <si>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</si>
  <si>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</si>
  <si>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</si>
  <si>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</si>
  <si>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</si>
  <si>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</si>
  <si>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</si>
  <si>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</si>
  <si>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</si>
  <si>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</si>
  <si>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</si>
  <si>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</si>
  <si>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</si>
  <si>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</si>
  <si>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</si>
  <si>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</si>
  <si>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</si>
  <si>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</si>
  <si>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</si>
  <si>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</si>
  <si>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</si>
  <si>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</si>
  <si>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</si>
  <si>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</si>
  <si>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</si>
  <si>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</si>
  <si>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</si>
  <si>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</si>
  <si>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</si>
  <si>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</si>
  <si>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</si>
  <si>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</si>
  <si>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</si>
  <si>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</si>
  <si>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</si>
  <si>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</si>
  <si>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</si>
  <si>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</si>
  <si>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</si>
  <si>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</si>
  <si>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</si>
  <si>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</si>
  <si>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</si>
  <si>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</si>
  <si>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</si>
  <si>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</si>
  <si>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</si>
  <si>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</si>
  <si>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</si>
  <si>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</si>
  <si>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</si>
  <si>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</si>
  <si>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</si>
  <si>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</si>
  <si>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</si>
  <si>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</si>
  <si>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</si>
  <si>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</si>
  <si>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</si>
  <si>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</si>
  <si>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</si>
  <si>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</si>
  <si>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</si>
  <si>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</si>
  <si>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</si>
  <si>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</si>
  <si>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</si>
  <si>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</si>
  <si>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</si>
  <si>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</si>
  <si>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</si>
  <si>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</si>
  <si>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</si>
  <si>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</si>
  <si>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</si>
  <si>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</si>
  <si>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</si>
  <si>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</si>
  <si>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</si>
  <si>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</si>
  <si>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</si>
  <si>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</si>
  <si>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</si>
  <si>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</si>
  <si>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</si>
  <si>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</si>
  <si>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</si>
  <si>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</si>
  <si>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</si>
  <si>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</si>
  <si>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</si>
  <si>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</si>
  <si>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</si>
  <si>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</si>
  <si>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</si>
  <si>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</si>
  <si>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</si>
  <si>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</si>
  <si>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</si>
  <si>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</si>
  <si>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</si>
  <si>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</si>
  <si>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</si>
  <si>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</si>
  <si>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</si>
  <si>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</si>
  <si>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</si>
  <si>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</si>
  <si>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</si>
  <si>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</si>
  <si>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</si>
  <si>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</si>
  <si>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</si>
  <si>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</si>
  <si>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</si>
  <si>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</si>
  <si>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</si>
  <si>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</si>
  <si>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</si>
  <si>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</si>
  <si>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</si>
  <si>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</si>
  <si>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</si>
  <si>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</si>
  <si>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</si>
  <si>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</si>
  <si>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</si>
  <si>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</si>
  <si>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</si>
  <si>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</si>
  <si>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</si>
  <si>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</si>
  <si>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</si>
  <si>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</si>
  <si>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</si>
  <si>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</si>
  <si>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</si>
  <si>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</si>
  <si>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</si>
  <si>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</si>
  <si>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</si>
  <si>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</si>
  <si>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</si>
  <si>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</si>
  <si>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</si>
  <si>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</si>
  <si>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</si>
  <si>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</si>
  <si>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</si>
  <si>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</si>
  <si>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</si>
  <si>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</si>
  <si>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</si>
  <si>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</si>
  <si>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</si>
  <si>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</si>
  <si>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</si>
  <si>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</si>
  <si>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</si>
  <si>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</si>
  <si>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</si>
  <si>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</si>
  <si>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</si>
  <si>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</si>
  <si>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</si>
  <si>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</si>
  <si>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</si>
  <si>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</si>
  <si>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</si>
  <si>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</si>
  <si>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</si>
  <si>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</si>
  <si>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</si>
  <si>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</si>
  <si>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</si>
  <si>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</si>
  <si>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</si>
  <si>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</si>
  <si>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</si>
  <si>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</si>
  <si>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</si>
  <si>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</si>
  <si>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</si>
  <si>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</si>
  <si>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</si>
  <si>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</si>
  <si>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</si>
  <si>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</si>
  <si>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</si>
  <si>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</si>
  <si>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</si>
  <si>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</si>
  <si>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</si>
  <si>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</si>
  <si>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</si>
  <si>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</si>
  <si>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</si>
  <si>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</si>
  <si>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</si>
  <si>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</si>
  <si>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</si>
  <si>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</si>
  <si>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</si>
  <si>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</si>
  <si>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</si>
  <si>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</si>
  <si>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</si>
  <si>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</si>
  <si>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</si>
  <si>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</si>
  <si>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</si>
  <si>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</si>
  <si>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</si>
  <si>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</si>
  <si>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</si>
  <si>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</si>
  <si>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</si>
  <si>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</si>
  <si>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</si>
  <si>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</si>
  <si>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</si>
  <si>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</si>
  <si>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</si>
  <si>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</si>
  <si>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</si>
  <si>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</si>
  <si>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</si>
  <si>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</si>
  <si>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</si>
  <si>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</si>
  <si>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</si>
  <si>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</si>
  <si>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</si>
  <si>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</si>
  <si>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</si>
  <si>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</si>
  <si>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</si>
  <si>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</si>
  <si>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</si>
  <si>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</si>
  <si>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</si>
  <si>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</si>
  <si>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</si>
  <si>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</si>
  <si>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</si>
  <si>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</si>
  <si>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</si>
  <si>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</si>
  <si>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</si>
  <si>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</si>
  <si>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</si>
  <si>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</si>
  <si>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</si>
  <si>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</si>
  <si>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</si>
  <si>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</si>
  <si>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</si>
  <si>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</si>
  <si>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</si>
  <si>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</si>
  <si>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</si>
  <si>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</si>
  <si>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</si>
  <si>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</si>
  <si>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</si>
  <si>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</si>
  <si>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</si>
  <si>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</si>
  <si>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</si>
  <si>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</si>
  <si>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</si>
  <si>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</si>
  <si>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</si>
  <si>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</si>
  <si>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</si>
  <si>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</si>
  <si>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</si>
  <si>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</si>
  <si>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</si>
  <si>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</si>
  <si>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</si>
  <si>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</si>
  <si>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</si>
  <si>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</si>
  <si>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</si>
  <si>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</si>
  <si>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</si>
  <si>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</si>
  <si>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</si>
  <si>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</si>
  <si>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</si>
  <si>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</si>
  <si>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</si>
  <si>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</si>
  <si>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</si>
  <si>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</si>
  <si>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</si>
  <si>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</si>
  <si>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</si>
  <si>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</si>
  <si>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</si>
  <si>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</si>
  <si>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</si>
  <si>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</si>
  <si>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</si>
  <si>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</si>
  <si>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</si>
  <si>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</si>
  <si>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</si>
  <si>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</si>
  <si>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</si>
  <si>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</si>
  <si>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</si>
  <si>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</si>
  <si>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</si>
  <si>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</si>
  <si>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</si>
  <si>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</si>
  <si>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</si>
  <si>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</si>
  <si>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</si>
  <si>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</si>
  <si>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</si>
  <si>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</si>
  <si>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</si>
  <si>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</si>
  <si>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</si>
  <si>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</si>
  <si>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</si>
  <si>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</si>
  <si>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</si>
  <si>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</si>
  <si>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</si>
  <si>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</si>
  <si>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</si>
  <si>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</si>
  <si>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</si>
  <si>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</si>
  <si>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</si>
  <si>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</si>
  <si>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</si>
  <si>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</si>
  <si>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</si>
  <si>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</si>
  <si>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</si>
  <si>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</si>
  <si>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</si>
  <si>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</si>
  <si>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</si>
  <si>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</si>
  <si>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</si>
  <si>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</si>
  <si>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</si>
  <si>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</si>
  <si>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</si>
  <si>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</si>
  <si>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</si>
  <si>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</si>
  <si>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</si>
  <si>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</si>
  <si>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</si>
  <si>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</si>
  <si>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</si>
  <si>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</si>
  <si>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</si>
  <si>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</si>
  <si>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</si>
  <si>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</si>
  <si>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</si>
  <si>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</si>
  <si>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</si>
  <si>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</si>
  <si>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</si>
  <si>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</si>
  <si>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</si>
  <si>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</si>
  <si>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</si>
  <si>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</si>
  <si>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</si>
  <si>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</si>
  <si>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</si>
  <si>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</si>
  <si>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</si>
  <si>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</si>
  <si>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</si>
  <si>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</si>
  <si>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</si>
  <si>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</si>
  <si>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</si>
  <si>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</si>
  <si>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</si>
  <si>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</si>
  <si>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</si>
  <si>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</si>
  <si>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</si>
  <si>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</si>
  <si>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</si>
  <si>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</si>
  <si>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</si>
  <si>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</si>
  <si>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</si>
  <si>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</si>
  <si>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</si>
  <si>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</si>
  <si>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</si>
  <si>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</si>
  <si>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</si>
  <si>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</si>
  <si>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</si>
  <si>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</si>
  <si>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</si>
  <si>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 xml:space="preserve">Total Rows </t>
  </si>
  <si>
    <t xml:space="preserve">Missing </t>
  </si>
  <si>
    <t>% Missing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</si>
  <si>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</si>
  <si>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</si>
  <si>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</si>
  <si>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</si>
  <si>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</si>
  <si>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</si>
  <si>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</si>
  <si>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</si>
  <si>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</si>
  <si>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</si>
  <si>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(blank)</t>
  </si>
  <si>
    <t>Column Labels</t>
  </si>
  <si>
    <t>Average of age</t>
  </si>
  <si>
    <t>Average of policy_deductable</t>
  </si>
  <si>
    <t>Count of policy_deductable</t>
  </si>
  <si>
    <t>Unknown</t>
  </si>
  <si>
    <t>Average of capital-gains</t>
  </si>
  <si>
    <t>Count of authorities_contacted</t>
  </si>
  <si>
    <t>Count of policy_number</t>
  </si>
  <si>
    <t>Average of total_claim_amount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</si>
</sst>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April" refreshedDate="45632.412931481478" createdVersion="8" refreshedVersion="8" minRefreshableVersion="3" recordCount="967" xr:uid="{ADB64C56-538B-4B77-9362-8FC5E5417957}">
  <cacheSource type="worksheet">
    <worksheetSource ref="F8:F975" sheet="cleaning_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April" refreshedDate="45632.416734606479" createdVersion="8" refreshedVersion="8" minRefreshableVersion="3" recordCount="1000" xr:uid="{6B662D3C-2675-47D5-B6C3-BCA37224FC6F}">
  <cacheSource type="worksheet">
    <worksheetSource ref="B8:AN1008" sheet="cleaning_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_c3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x v="0"/>
    <x v="0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m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x v="1"/>
    <x v="1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m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x v="2"/>
    <x v="1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m/>
  </r>
  <r>
    <n v="256"/>
    <x v="3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x v="3"/>
    <x v="0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m/>
  </r>
  <r>
    <n v="228"/>
    <x v="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x v="1"/>
    <x v="1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m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x v="2"/>
    <x v="0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m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x v="3"/>
    <x v="1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m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x v="3"/>
    <x v="2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m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x v="3"/>
    <x v="2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m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x v="2"/>
    <x v="2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m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x v="3"/>
    <x v="2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m/>
  </r>
  <r>
    <n v="447"/>
    <x v="9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x v="3"/>
    <x v="0"/>
    <x v="2"/>
    <x v="6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m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x v="2"/>
    <x v="2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m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x v="1"/>
    <x v="1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m/>
  </r>
  <r>
    <n v="180"/>
    <x v="11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x v="2"/>
    <x v="2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m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x v="0"/>
    <x v="0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m/>
  </r>
  <r>
    <n v="70"/>
    <x v="13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x v="2"/>
    <x v="0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m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x v="0"/>
    <x v="2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m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x v="0"/>
    <x v="2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m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x v="0"/>
    <x v="0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m/>
  </r>
  <r>
    <n v="460"/>
    <x v="15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x v="2"/>
    <x v="1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m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x v="0"/>
    <x v="2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m/>
  </r>
  <r>
    <n v="370"/>
    <x v="16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x v="2"/>
    <x v="0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m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x v="3"/>
    <x v="2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m/>
  </r>
  <r>
    <n v="237"/>
    <x v="17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x v="2"/>
    <x v="1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m/>
  </r>
  <r>
    <n v="8"/>
    <x v="18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x v="2"/>
    <x v="2"/>
    <x v="0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m/>
  </r>
  <r>
    <n v="257"/>
    <x v="19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x v="1"/>
    <x v="1"/>
    <x v="0"/>
    <x v="7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m/>
  </r>
  <r>
    <n v="202"/>
    <x v="6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x v="1"/>
    <x v="1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m/>
  </r>
  <r>
    <n v="224"/>
    <x v="17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x v="0"/>
    <x v="1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m/>
  </r>
  <r>
    <n v="241"/>
    <x v="20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x v="2"/>
    <x v="1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m/>
  </r>
  <r>
    <n v="64"/>
    <x v="21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x v="0"/>
    <x v="0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m/>
  </r>
  <r>
    <n v="166"/>
    <x v="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x v="0"/>
    <x v="0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m/>
  </r>
  <r>
    <n v="155"/>
    <x v="18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x v="3"/>
    <x v="2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m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x v="3"/>
    <x v="0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m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x v="0"/>
    <x v="2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m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x v="3"/>
    <x v="0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m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x v="2"/>
    <x v="2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m/>
  </r>
  <r>
    <n v="289"/>
    <x v="24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x v="1"/>
    <x v="1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m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x v="2"/>
    <x v="0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m/>
  </r>
  <r>
    <n v="199"/>
    <x v="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x v="3"/>
    <x v="0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m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x v="2"/>
    <x v="1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m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x v="0"/>
    <x v="0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m/>
  </r>
  <r>
    <n v="37"/>
    <x v="26"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x v="0"/>
    <x v="1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m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x v="2"/>
    <x v="2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m/>
  </r>
  <r>
    <n v="269"/>
    <x v="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x v="3"/>
    <x v="1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m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x v="2"/>
    <x v="2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m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x v="2"/>
    <x v="2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m/>
  </r>
  <r>
    <n v="355"/>
    <x v="2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x v="3"/>
    <x v="0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m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x v="1"/>
    <x v="3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m/>
  </r>
  <r>
    <n v="192"/>
    <x v="18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x v="2"/>
    <x v="2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m/>
  </r>
  <r>
    <n v="430"/>
    <x v="28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x v="3"/>
    <x v="1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m/>
  </r>
  <r>
    <n v="91"/>
    <x v="29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x v="1"/>
    <x v="3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m/>
  </r>
  <r>
    <n v="217"/>
    <x v="5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x v="1"/>
    <x v="1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m/>
  </r>
  <r>
    <n v="223"/>
    <x v="17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x v="0"/>
    <x v="0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m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x v="1"/>
    <x v="1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m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x v="2"/>
    <x v="1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m/>
  </r>
  <r>
    <n v="439"/>
    <x v="30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x v="3"/>
    <x v="0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m/>
  </r>
  <r>
    <n v="94"/>
    <x v="31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x v="1"/>
    <x v="1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m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x v="3"/>
    <x v="2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m/>
  </r>
  <r>
    <n v="151"/>
    <x v="32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x v="0"/>
    <x v="1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m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x v="2"/>
    <x v="0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m/>
  </r>
  <r>
    <n v="245"/>
    <x v="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x v="0"/>
    <x v="2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m/>
  </r>
  <r>
    <n v="119"/>
    <x v="31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x v="0"/>
    <x v="1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m/>
  </r>
  <r>
    <n v="215"/>
    <x v="1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x v="3"/>
    <x v="0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m/>
  </r>
  <r>
    <n v="295"/>
    <x v="1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x v="2"/>
    <x v="2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m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x v="3"/>
    <x v="1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m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x v="0"/>
    <x v="1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m/>
  </r>
  <r>
    <n v="478"/>
    <x v="33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x v="0"/>
    <x v="1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m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x v="3"/>
    <x v="0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m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x v="1"/>
    <x v="1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m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x v="0"/>
    <x v="0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m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x v="3"/>
    <x v="2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m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x v="2"/>
    <x v="1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m/>
  </r>
  <r>
    <n v="215"/>
    <x v="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x v="2"/>
    <x v="1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m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x v="0"/>
    <x v="1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m/>
  </r>
  <r>
    <n v="120"/>
    <x v="18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x v="3"/>
    <x v="2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m/>
  </r>
  <r>
    <n v="270"/>
    <x v="20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x v="3"/>
    <x v="1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m/>
  </r>
  <r>
    <n v="319"/>
    <x v="2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x v="3"/>
    <x v="2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m/>
  </r>
  <r>
    <n v="194"/>
    <x v="5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x v="1"/>
    <x v="1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m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x v="2"/>
    <x v="0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m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x v="0"/>
    <x v="1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m/>
  </r>
  <r>
    <n v="244"/>
    <x v="26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x v="1"/>
    <x v="3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m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x v="1"/>
    <x v="1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m/>
  </r>
  <r>
    <n v="200"/>
    <x v="18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x v="1"/>
    <x v="3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m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x v="0"/>
    <x v="0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m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x v="3"/>
    <x v="0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m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x v="3"/>
    <x v="1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m/>
  </r>
  <r>
    <n v="134"/>
    <x v="31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x v="0"/>
    <x v="2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m/>
  </r>
  <r>
    <n v="31"/>
    <x v="32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x v="1"/>
    <x v="3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m/>
  </r>
  <r>
    <n v="41"/>
    <x v="21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x v="0"/>
    <x v="0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m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x v="3"/>
    <x v="2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m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x v="0"/>
    <x v="0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m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x v="1"/>
    <x v="3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m/>
  </r>
  <r>
    <n v="219"/>
    <x v="19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x v="3"/>
    <x v="0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m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x v="2"/>
    <x v="2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m/>
  </r>
  <r>
    <n v="80"/>
    <x v="21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x v="1"/>
    <x v="1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m/>
  </r>
  <r>
    <n v="325"/>
    <x v="2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x v="0"/>
    <x v="0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m/>
  </r>
  <r>
    <n v="29"/>
    <x v="21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x v="2"/>
    <x v="1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m/>
  </r>
  <r>
    <n v="295"/>
    <x v="0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x v="1"/>
    <x v="3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m/>
  </r>
  <r>
    <n v="239"/>
    <x v="1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x v="1"/>
    <x v="3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m/>
  </r>
  <r>
    <n v="269"/>
    <x v="3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x v="2"/>
    <x v="1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m/>
  </r>
  <r>
    <n v="80"/>
    <x v="29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x v="0"/>
    <x v="0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m/>
  </r>
  <r>
    <n v="279"/>
    <x v="3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x v="3"/>
    <x v="1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m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x v="1"/>
    <x v="1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m/>
  </r>
  <r>
    <n v="350"/>
    <x v="25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x v="0"/>
    <x v="2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m/>
  </r>
  <r>
    <n v="295"/>
    <x v="24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x v="1"/>
    <x v="1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m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x v="2"/>
    <x v="0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m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x v="3"/>
    <x v="0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m/>
  </r>
  <r>
    <n v="298"/>
    <x v="2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x v="3"/>
    <x v="0"/>
    <x v="2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m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x v="2"/>
    <x v="0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m/>
  </r>
  <r>
    <n v="261"/>
    <x v="1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x v="2"/>
    <x v="1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m/>
  </r>
  <r>
    <n v="453"/>
    <x v="34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x v="3"/>
    <x v="0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m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x v="2"/>
    <x v="2"/>
    <x v="3"/>
    <x v="6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m/>
  </r>
  <r>
    <n v="168"/>
    <x v="31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x v="0"/>
    <x v="0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m/>
  </r>
  <r>
    <n v="390"/>
    <x v="35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x v="1"/>
    <x v="1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m/>
  </r>
  <r>
    <n v="258"/>
    <x v="3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x v="0"/>
    <x v="2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m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x v="2"/>
    <x v="1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m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x v="0"/>
    <x v="0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m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x v="2"/>
    <x v="1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m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x v="2"/>
    <x v="1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m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x v="0"/>
    <x v="1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m/>
  </r>
  <r>
    <n v="206"/>
    <x v="32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x v="3"/>
    <x v="0"/>
    <x v="5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m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x v="3"/>
    <x v="0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m/>
  </r>
  <r>
    <n v="22"/>
    <x v="21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x v="3"/>
    <x v="2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m/>
  </r>
  <r>
    <n v="211"/>
    <x v="18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x v="2"/>
    <x v="2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m/>
  </r>
  <r>
    <n v="206"/>
    <x v="5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x v="2"/>
    <x v="2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m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x v="0"/>
    <x v="2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m/>
  </r>
  <r>
    <n v="165"/>
    <x v="31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x v="1"/>
    <x v="1"/>
    <x v="0"/>
    <x v="7"/>
    <x v="6"/>
    <s v="1240 Tree Lane"/>
    <n v="9"/>
    <n v="1"/>
    <s v="?"/>
    <n v="2"/>
    <n v="0"/>
    <s v="?"/>
    <n v="3960"/>
    <n v="330"/>
    <n v="660"/>
    <n v="2970"/>
    <s v="BMW"/>
    <s v="M5"/>
    <n v="1998"/>
    <s v="N"/>
    <m/>
  </r>
  <r>
    <n v="274"/>
    <x v="19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x v="3"/>
    <x v="0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m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x v="3"/>
    <x v="0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m/>
  </r>
  <r>
    <n v="280"/>
    <x v="20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x v="3"/>
    <x v="1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m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x v="3"/>
    <x v="0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m/>
  </r>
  <r>
    <n v="112"/>
    <x v="29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x v="3"/>
    <x v="0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m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x v="0"/>
    <x v="2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m/>
  </r>
  <r>
    <n v="93"/>
    <x v="31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x v="0"/>
    <x v="1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m/>
  </r>
  <r>
    <n v="171"/>
    <x v="6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x v="2"/>
    <x v="0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m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x v="1"/>
    <x v="1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m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x v="2"/>
    <x v="1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m/>
  </r>
  <r>
    <n v="325"/>
    <x v="3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x v="2"/>
    <x v="1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m/>
  </r>
  <r>
    <n v="124"/>
    <x v="31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x v="3"/>
    <x v="2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m/>
  </r>
  <r>
    <n v="211"/>
    <x v="18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x v="2"/>
    <x v="2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m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x v="1"/>
    <x v="3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m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x v="1"/>
    <x v="1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m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x v="2"/>
    <x v="0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m/>
  </r>
  <r>
    <n v="106"/>
    <x v="14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x v="2"/>
    <x v="2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m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x v="3"/>
    <x v="0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m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x v="0"/>
    <x v="0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m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x v="3"/>
    <x v="1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m/>
  </r>
  <r>
    <n v="82"/>
    <x v="29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x v="2"/>
    <x v="0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m/>
  </r>
  <r>
    <n v="193"/>
    <x v="3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x v="0"/>
    <x v="0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m/>
  </r>
  <r>
    <n v="134"/>
    <x v="31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x v="0"/>
    <x v="2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m/>
  </r>
  <r>
    <n v="288"/>
    <x v="20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x v="2"/>
    <x v="0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m/>
  </r>
  <r>
    <n v="104"/>
    <x v="31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x v="2"/>
    <x v="2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m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x v="2"/>
    <x v="2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m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x v="2"/>
    <x v="1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m/>
  </r>
  <r>
    <n v="375"/>
    <x v="37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x v="3"/>
    <x v="0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m/>
  </r>
  <r>
    <n v="461"/>
    <x v="9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x v="2"/>
    <x v="1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m/>
  </r>
  <r>
    <n v="428"/>
    <x v="28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x v="1"/>
    <x v="1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m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x v="3"/>
    <x v="2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m/>
  </r>
  <r>
    <n v="136"/>
    <x v="2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x v="1"/>
    <x v="1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m/>
  </r>
  <r>
    <n v="216"/>
    <x v="32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x v="1"/>
    <x v="1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m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x v="3"/>
    <x v="2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m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x v="0"/>
    <x v="2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m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x v="3"/>
    <x v="0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m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x v="2"/>
    <x v="2"/>
    <x v="2"/>
    <x v="7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m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x v="0"/>
    <x v="1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m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x v="2"/>
    <x v="0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m/>
  </r>
  <r>
    <n v="298"/>
    <x v="20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x v="3"/>
    <x v="1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m/>
  </r>
  <r>
    <n v="276"/>
    <x v="3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x v="1"/>
    <x v="3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m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x v="1"/>
    <x v="1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m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x v="2"/>
    <x v="1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m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x v="2"/>
    <x v="2"/>
    <x v="4"/>
    <x v="7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m/>
  </r>
  <r>
    <n v="73"/>
    <x v="2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x v="2"/>
    <x v="2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m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x v="3"/>
    <x v="0"/>
    <x v="2"/>
    <x v="7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m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x v="1"/>
    <x v="3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m/>
  </r>
  <r>
    <n v="324"/>
    <x v="3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x v="2"/>
    <x v="1"/>
    <x v="3"/>
    <x v="7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m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x v="3"/>
    <x v="1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m/>
  </r>
  <r>
    <n v="261"/>
    <x v="20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x v="2"/>
    <x v="1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m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x v="3"/>
    <x v="2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m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x v="1"/>
    <x v="3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m/>
  </r>
  <r>
    <n v="53"/>
    <x v="32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x v="0"/>
    <x v="0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m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x v="0"/>
    <x v="1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m/>
  </r>
  <r>
    <n v="111"/>
    <x v="29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x v="0"/>
    <x v="2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m/>
  </r>
  <r>
    <n v="86"/>
    <x v="13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x v="2"/>
    <x v="1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m/>
  </r>
  <r>
    <n v="296"/>
    <x v="3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x v="3"/>
    <x v="0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m/>
  </r>
  <r>
    <n v="125"/>
    <x v="18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x v="3"/>
    <x v="2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m/>
  </r>
  <r>
    <n v="177"/>
    <x v="6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x v="3"/>
    <x v="2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m/>
  </r>
  <r>
    <n v="238"/>
    <x v="5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x v="1"/>
    <x v="1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m/>
  </r>
  <r>
    <n v="81"/>
    <x v="21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x v="2"/>
    <x v="0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m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x v="2"/>
    <x v="2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m/>
  </r>
  <r>
    <n v="449"/>
    <x v="38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x v="1"/>
    <x v="1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m/>
  </r>
  <r>
    <n v="252"/>
    <x v="5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x v="0"/>
    <x v="1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m/>
  </r>
  <r>
    <n v="359"/>
    <x v="2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x v="3"/>
    <x v="2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m/>
  </r>
  <r>
    <n v="19"/>
    <x v="31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x v="1"/>
    <x v="1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m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x v="2"/>
    <x v="2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m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x v="0"/>
    <x v="2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m/>
  </r>
  <r>
    <n v="196"/>
    <x v="32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x v="1"/>
    <x v="3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m/>
  </r>
  <r>
    <n v="223"/>
    <x v="19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x v="1"/>
    <x v="3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m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x v="3"/>
    <x v="0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m/>
  </r>
  <r>
    <n v="285"/>
    <x v="19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x v="1"/>
    <x v="1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m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x v="1"/>
    <x v="3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m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x v="2"/>
    <x v="1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m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x v="1"/>
    <x v="3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m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x v="2"/>
    <x v="0"/>
    <x v="2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m/>
  </r>
  <r>
    <n v="241"/>
    <x v="5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x v="2"/>
    <x v="2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m/>
  </r>
  <r>
    <n v="223"/>
    <x v="19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x v="2"/>
    <x v="1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m/>
  </r>
  <r>
    <n v="128"/>
    <x v="31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x v="2"/>
    <x v="2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m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x v="0"/>
    <x v="0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m/>
  </r>
  <r>
    <n v="343"/>
    <x v="0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x v="0"/>
    <x v="2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m/>
  </r>
  <r>
    <n v="404"/>
    <x v="39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x v="1"/>
    <x v="3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m/>
  </r>
  <r>
    <n v="63"/>
    <x v="40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x v="1"/>
    <x v="1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m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x v="1"/>
    <x v="3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m/>
  </r>
  <r>
    <n v="335"/>
    <x v="37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x v="0"/>
    <x v="1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m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x v="0"/>
    <x v="0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m/>
  </r>
  <r>
    <n v="142"/>
    <x v="8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x v="0"/>
    <x v="2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m/>
  </r>
  <r>
    <n v="272"/>
    <x v="19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x v="0"/>
    <x v="1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m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x v="3"/>
    <x v="1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m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x v="1"/>
    <x v="3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m/>
  </r>
  <r>
    <n v="328"/>
    <x v="3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x v="2"/>
    <x v="2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m/>
  </r>
  <r>
    <n v="281"/>
    <x v="19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x v="0"/>
    <x v="1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m/>
  </r>
  <r>
    <n v="246"/>
    <x v="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x v="3"/>
    <x v="0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m/>
  </r>
  <r>
    <n v="298"/>
    <x v="24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x v="3"/>
    <x v="1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m/>
  </r>
  <r>
    <n v="330"/>
    <x v="37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x v="0"/>
    <x v="2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m/>
  </r>
  <r>
    <n v="362"/>
    <x v="37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x v="0"/>
    <x v="2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m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x v="0"/>
    <x v="0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m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x v="3"/>
    <x v="2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m/>
  </r>
  <r>
    <n v="371"/>
    <x v="41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x v="2"/>
    <x v="1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m/>
  </r>
  <r>
    <n v="343"/>
    <x v="41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x v="3"/>
    <x v="0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m/>
  </r>
  <r>
    <n v="377"/>
    <x v="39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x v="3"/>
    <x v="2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m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x v="2"/>
    <x v="1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m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x v="0"/>
    <x v="2"/>
    <x v="5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m/>
  </r>
  <r>
    <n v="298"/>
    <x v="3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x v="0"/>
    <x v="1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m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x v="0"/>
    <x v="2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m/>
  </r>
  <r>
    <n v="172"/>
    <x v="18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x v="2"/>
    <x v="0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m/>
  </r>
  <r>
    <n v="27"/>
    <x v="23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x v="3"/>
    <x v="0"/>
    <x v="3"/>
    <x v="7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m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x v="0"/>
    <x v="1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m/>
  </r>
  <r>
    <n v="99"/>
    <x v="31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x v="3"/>
    <x v="2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m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x v="2"/>
    <x v="2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m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x v="0"/>
    <x v="0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m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x v="3"/>
    <x v="1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m/>
  </r>
  <r>
    <n v="249"/>
    <x v="19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x v="3"/>
    <x v="0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m/>
  </r>
  <r>
    <n v="177"/>
    <x v="11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x v="3"/>
    <x v="0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m/>
  </r>
  <r>
    <n v="190"/>
    <x v="17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x v="1"/>
    <x v="3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m/>
  </r>
  <r>
    <n v="174"/>
    <x v="32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x v="2"/>
    <x v="2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m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x v="1"/>
    <x v="3"/>
    <x v="1"/>
    <x v="7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m/>
  </r>
  <r>
    <n v="371"/>
    <x v="35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x v="2"/>
    <x v="0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m/>
  </r>
  <r>
    <n v="2"/>
    <x v="23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x v="0"/>
    <x v="1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m/>
  </r>
  <r>
    <n v="269"/>
    <x v="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x v="2"/>
    <x v="2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m/>
  </r>
  <r>
    <n v="101"/>
    <x v="29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x v="1"/>
    <x v="1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m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x v="2"/>
    <x v="0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m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x v="2"/>
    <x v="2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m/>
  </r>
  <r>
    <n v="111"/>
    <x v="29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x v="0"/>
    <x v="0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m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x v="1"/>
    <x v="3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m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x v="0"/>
    <x v="0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m/>
  </r>
  <r>
    <n v="20"/>
    <x v="10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x v="2"/>
    <x v="0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m/>
  </r>
  <r>
    <n v="461"/>
    <x v="38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x v="0"/>
    <x v="0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m/>
  </r>
  <r>
    <n v="208"/>
    <x v="32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x v="0"/>
    <x v="2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m/>
  </r>
  <r>
    <n v="279"/>
    <x v="19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x v="0"/>
    <x v="0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m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x v="1"/>
    <x v="3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m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x v="2"/>
    <x v="0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m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x v="1"/>
    <x v="3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m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x v="3"/>
    <x v="0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m/>
  </r>
  <r>
    <n v="232"/>
    <x v="19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x v="2"/>
    <x v="0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m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x v="0"/>
    <x v="1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m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x v="0"/>
    <x v="1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m/>
  </r>
  <r>
    <n v="394"/>
    <x v="38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x v="1"/>
    <x v="3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m/>
  </r>
  <r>
    <n v="246"/>
    <x v="20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x v="0"/>
    <x v="0"/>
    <x v="2"/>
    <x v="7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m/>
  </r>
  <r>
    <n v="35"/>
    <x v="2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x v="2"/>
    <x v="1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m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x v="2"/>
    <x v="0"/>
    <x v="4"/>
    <x v="7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m/>
  </r>
  <r>
    <n v="195"/>
    <x v="32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x v="3"/>
    <x v="2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m/>
  </r>
  <r>
    <n v="369"/>
    <x v="16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x v="2"/>
    <x v="1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m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x v="1"/>
    <x v="1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m/>
  </r>
  <r>
    <n v="332"/>
    <x v="2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x v="3"/>
    <x v="0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m/>
  </r>
  <r>
    <n v="107"/>
    <x v="13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x v="2"/>
    <x v="1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m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x v="3"/>
    <x v="1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m/>
  </r>
  <r>
    <n v="243"/>
    <x v="19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x v="3"/>
    <x v="0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m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x v="0"/>
    <x v="2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m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x v="2"/>
    <x v="1"/>
    <x v="3"/>
    <x v="7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m/>
  </r>
  <r>
    <n v="108"/>
    <x v="8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x v="0"/>
    <x v="0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m/>
  </r>
  <r>
    <n v="32"/>
    <x v="11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x v="0"/>
    <x v="1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m/>
  </r>
  <r>
    <n v="259"/>
    <x v="5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x v="0"/>
    <x v="1"/>
    <x v="2"/>
    <x v="7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m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x v="1"/>
    <x v="3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m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x v="1"/>
    <x v="1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m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x v="2"/>
    <x v="0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m/>
  </r>
  <r>
    <n v="189"/>
    <x v="32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x v="0"/>
    <x v="0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m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x v="3"/>
    <x v="2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m/>
  </r>
  <r>
    <n v="163"/>
    <x v="14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x v="2"/>
    <x v="2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m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x v="1"/>
    <x v="3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m/>
  </r>
  <r>
    <n v="88"/>
    <x v="21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x v="2"/>
    <x v="0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m/>
  </r>
  <r>
    <n v="40"/>
    <x v="5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x v="1"/>
    <x v="1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m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x v="0"/>
    <x v="0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m/>
  </r>
  <r>
    <n v="59"/>
    <x v="17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x v="3"/>
    <x v="2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m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x v="2"/>
    <x v="0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m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x v="0"/>
    <x v="1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m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x v="2"/>
    <x v="1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m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x v="0"/>
    <x v="2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m/>
  </r>
  <r>
    <n v="231"/>
    <x v="19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x v="3"/>
    <x v="1"/>
    <x v="0"/>
    <x v="7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m/>
  </r>
  <r>
    <n v="247"/>
    <x v="5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x v="1"/>
    <x v="3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m/>
  </r>
  <r>
    <n v="194"/>
    <x v="18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x v="1"/>
    <x v="1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m/>
  </r>
  <r>
    <n v="119"/>
    <x v="29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x v="2"/>
    <x v="0"/>
    <x v="3"/>
    <x v="7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m/>
  </r>
  <r>
    <n v="259"/>
    <x v="19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x v="1"/>
    <x v="3"/>
    <x v="0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m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x v="0"/>
    <x v="2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m/>
  </r>
  <r>
    <n v="48"/>
    <x v="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x v="2"/>
    <x v="0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m/>
  </r>
  <r>
    <n v="267"/>
    <x v="17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x v="1"/>
    <x v="3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m/>
  </r>
  <r>
    <n v="286"/>
    <x v="2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x v="2"/>
    <x v="1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m/>
  </r>
  <r>
    <n v="175"/>
    <x v="6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x v="3"/>
    <x v="0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m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x v="0"/>
    <x v="0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m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x v="2"/>
    <x v="2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m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x v="2"/>
    <x v="2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m/>
  </r>
  <r>
    <n v="165"/>
    <x v="32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x v="0"/>
    <x v="2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m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x v="2"/>
    <x v="0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m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x v="3"/>
    <x v="0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m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x v="0"/>
    <x v="2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m/>
  </r>
  <r>
    <n v="436"/>
    <x v="28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x v="0"/>
    <x v="2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m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x v="0"/>
    <x v="1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m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x v="2"/>
    <x v="1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m/>
  </r>
  <r>
    <n v="274"/>
    <x v="3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x v="0"/>
    <x v="2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m/>
  </r>
  <r>
    <n v="275"/>
    <x v="20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x v="0"/>
    <x v="2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m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x v="2"/>
    <x v="1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m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x v="0"/>
    <x v="0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m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x v="3"/>
    <x v="2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m/>
  </r>
  <r>
    <n v="142"/>
    <x v="22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x v="2"/>
    <x v="0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m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x v="3"/>
    <x v="2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m/>
  </r>
  <r>
    <n v="350"/>
    <x v="37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x v="2"/>
    <x v="2"/>
    <x v="0"/>
    <x v="7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m/>
  </r>
  <r>
    <n v="97"/>
    <x v="13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x v="2"/>
    <x v="0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m/>
  </r>
  <r>
    <n v="399"/>
    <x v="16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x v="0"/>
    <x v="2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m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x v="3"/>
    <x v="2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m/>
  </r>
  <r>
    <n v="276"/>
    <x v="2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x v="2"/>
    <x v="1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m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x v="0"/>
    <x v="0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m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x v="3"/>
    <x v="0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m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x v="0"/>
    <x v="0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m/>
  </r>
  <r>
    <n v="283"/>
    <x v="3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x v="3"/>
    <x v="0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m/>
  </r>
  <r>
    <n v="85"/>
    <x v="21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x v="1"/>
    <x v="3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m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x v="1"/>
    <x v="3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m/>
  </r>
  <r>
    <n v="96"/>
    <x v="22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x v="0"/>
    <x v="2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m/>
  </r>
  <r>
    <n v="121"/>
    <x v="14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x v="2"/>
    <x v="1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m/>
  </r>
  <r>
    <n v="176"/>
    <x v="5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x v="0"/>
    <x v="1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m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x v="2"/>
    <x v="2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m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x v="3"/>
    <x v="1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m/>
  </r>
  <r>
    <n v="212"/>
    <x v="18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x v="3"/>
    <x v="2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m/>
  </r>
  <r>
    <n v="290"/>
    <x v="20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x v="0"/>
    <x v="2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m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x v="2"/>
    <x v="1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m/>
  </r>
  <r>
    <n v="66"/>
    <x v="13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x v="2"/>
    <x v="0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m/>
  </r>
  <r>
    <n v="334"/>
    <x v="2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x v="1"/>
    <x v="1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m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x v="2"/>
    <x v="2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m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x v="0"/>
    <x v="1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m/>
  </r>
  <r>
    <n v="429"/>
    <x v="30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x v="2"/>
    <x v="1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m/>
  </r>
  <r>
    <n v="257"/>
    <x v="19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x v="3"/>
    <x v="2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m/>
  </r>
  <r>
    <n v="15"/>
    <x v="6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x v="0"/>
    <x v="2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m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x v="3"/>
    <x v="0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m/>
  </r>
  <r>
    <n v="250"/>
    <x v="19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x v="0"/>
    <x v="1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m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x v="2"/>
    <x v="0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m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x v="2"/>
    <x v="1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m/>
  </r>
  <r>
    <n v="475"/>
    <x v="38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x v="3"/>
    <x v="1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m/>
  </r>
  <r>
    <n v="77"/>
    <x v="29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x v="3"/>
    <x v="1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m/>
  </r>
  <r>
    <n v="256"/>
    <x v="19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x v="2"/>
    <x v="2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m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x v="0"/>
    <x v="0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m/>
  </r>
  <r>
    <n v="110"/>
    <x v="23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x v="0"/>
    <x v="1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m/>
  </r>
  <r>
    <n v="177"/>
    <x v="8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x v="0"/>
    <x v="0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m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x v="0"/>
    <x v="2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m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x v="2"/>
    <x v="0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m/>
  </r>
  <r>
    <n v="61"/>
    <x v="40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x v="2"/>
    <x v="0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m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x v="1"/>
    <x v="3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m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x v="0"/>
    <x v="0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m/>
  </r>
  <r>
    <n v="291"/>
    <x v="3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x v="1"/>
    <x v="1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m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x v="1"/>
    <x v="1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m/>
  </r>
  <r>
    <n v="154"/>
    <x v="32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x v="1"/>
    <x v="3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m/>
  </r>
  <r>
    <n v="289"/>
    <x v="2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x v="3"/>
    <x v="1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m/>
  </r>
  <r>
    <n v="10"/>
    <x v="42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x v="0"/>
    <x v="1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m/>
  </r>
  <r>
    <n v="309"/>
    <x v="2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x v="2"/>
    <x v="0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m/>
  </r>
  <r>
    <n v="396"/>
    <x v="38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x v="3"/>
    <x v="0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m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x v="0"/>
    <x v="2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m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x v="3"/>
    <x v="2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m/>
  </r>
  <r>
    <n v="140"/>
    <x v="14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x v="1"/>
    <x v="1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m/>
  </r>
  <r>
    <n v="419"/>
    <x v="39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x v="0"/>
    <x v="1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m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x v="3"/>
    <x v="2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m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x v="2"/>
    <x v="0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m/>
  </r>
  <r>
    <n v="32"/>
    <x v="13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x v="0"/>
    <x v="2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m/>
  </r>
  <r>
    <n v="230"/>
    <x v="3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x v="0"/>
    <x v="1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m/>
  </r>
  <r>
    <n v="157"/>
    <x v="31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x v="3"/>
    <x v="0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m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x v="0"/>
    <x v="2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m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x v="3"/>
    <x v="1"/>
    <x v="0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m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x v="2"/>
    <x v="1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m/>
  </r>
  <r>
    <n v="289"/>
    <x v="3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x v="2"/>
    <x v="1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m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x v="3"/>
    <x v="1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m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x v="3"/>
    <x v="1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m/>
  </r>
  <r>
    <n v="236"/>
    <x v="11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x v="0"/>
    <x v="0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m/>
  </r>
  <r>
    <n v="7"/>
    <x v="43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x v="3"/>
    <x v="2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m/>
  </r>
  <r>
    <n v="208"/>
    <x v="32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x v="0"/>
    <x v="2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m/>
  </r>
  <r>
    <n v="126"/>
    <x v="8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x v="3"/>
    <x v="0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m/>
  </r>
  <r>
    <n v="48"/>
    <x v="18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x v="2"/>
    <x v="0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m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x v="0"/>
    <x v="2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m/>
  </r>
  <r>
    <n v="160"/>
    <x v="32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x v="2"/>
    <x v="2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m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x v="3"/>
    <x v="2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m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x v="2"/>
    <x v="0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m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x v="1"/>
    <x v="1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m/>
  </r>
  <r>
    <n v="409"/>
    <x v="38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x v="0"/>
    <x v="0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m/>
  </r>
  <r>
    <n v="252"/>
    <x v="3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x v="3"/>
    <x v="1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m/>
  </r>
  <r>
    <n v="6"/>
    <x v="29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x v="1"/>
    <x v="3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m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x v="2"/>
    <x v="1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m/>
  </r>
  <r>
    <n v="369"/>
    <x v="39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x v="3"/>
    <x v="2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m/>
  </r>
  <r>
    <n v="261"/>
    <x v="3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x v="3"/>
    <x v="2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m/>
  </r>
  <r>
    <n v="159"/>
    <x v="8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x v="2"/>
    <x v="0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m/>
  </r>
  <r>
    <n v="344"/>
    <x v="35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x v="0"/>
    <x v="1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m/>
  </r>
  <r>
    <n v="437"/>
    <x v="34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x v="3"/>
    <x v="1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m/>
  </r>
  <r>
    <n v="65"/>
    <x v="22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x v="0"/>
    <x v="2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m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x v="2"/>
    <x v="1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m/>
  </r>
  <r>
    <n v="269"/>
    <x v="20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x v="0"/>
    <x v="2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m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x v="2"/>
    <x v="1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m/>
  </r>
  <r>
    <n v="265"/>
    <x v="20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x v="1"/>
    <x v="3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m/>
  </r>
  <r>
    <n v="283"/>
    <x v="19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x v="1"/>
    <x v="1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m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x v="1"/>
    <x v="3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m/>
  </r>
  <r>
    <n v="247"/>
    <x v="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x v="3"/>
    <x v="1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m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x v="3"/>
    <x v="0"/>
    <x v="2"/>
    <x v="7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m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x v="1"/>
    <x v="1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m/>
  </r>
  <r>
    <n v="108"/>
    <x v="31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x v="3"/>
    <x v="2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m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x v="2"/>
    <x v="2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m/>
  </r>
  <r>
    <n v="186"/>
    <x v="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x v="2"/>
    <x v="2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m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x v="1"/>
    <x v="3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m/>
  </r>
  <r>
    <n v="138"/>
    <x v="8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x v="0"/>
    <x v="1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m/>
  </r>
  <r>
    <n v="208"/>
    <x v="3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x v="2"/>
    <x v="0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m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x v="3"/>
    <x v="2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m/>
  </r>
  <r>
    <n v="8"/>
    <x v="43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x v="3"/>
    <x v="0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m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x v="0"/>
    <x v="1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m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x v="3"/>
    <x v="0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m/>
  </r>
  <r>
    <n v="4"/>
    <x v="6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x v="0"/>
    <x v="0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m/>
  </r>
  <r>
    <n v="210"/>
    <x v="18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x v="3"/>
    <x v="2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m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x v="0"/>
    <x v="1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m/>
  </r>
  <r>
    <n v="167"/>
    <x v="32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x v="2"/>
    <x v="0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m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x v="3"/>
    <x v="2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m/>
  </r>
  <r>
    <n v="264"/>
    <x v="2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x v="3"/>
    <x v="2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m/>
  </r>
  <r>
    <n v="270"/>
    <x v="20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x v="0"/>
    <x v="2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m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x v="3"/>
    <x v="0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m/>
  </r>
  <r>
    <n v="143"/>
    <x v="6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x v="3"/>
    <x v="1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m/>
  </r>
  <r>
    <n v="146"/>
    <x v="31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x v="2"/>
    <x v="0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m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x v="0"/>
    <x v="2"/>
    <x v="0"/>
    <x v="7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m/>
  </r>
  <r>
    <n v="61"/>
    <x v="10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x v="0"/>
    <x v="0"/>
    <x v="2"/>
    <x v="7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m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x v="1"/>
    <x v="3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m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x v="1"/>
    <x v="3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m/>
  </r>
  <r>
    <n v="61"/>
    <x v="2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x v="1"/>
    <x v="3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m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x v="2"/>
    <x v="2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m/>
  </r>
  <r>
    <n v="303"/>
    <x v="37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x v="3"/>
    <x v="2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m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x v="0"/>
    <x v="0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m/>
  </r>
  <r>
    <n v="120"/>
    <x v="6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x v="1"/>
    <x v="1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m/>
  </r>
  <r>
    <n v="144"/>
    <x v="32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x v="1"/>
    <x v="1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m/>
  </r>
  <r>
    <n v="414"/>
    <x v="41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x v="2"/>
    <x v="2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m/>
  </r>
  <r>
    <n v="163"/>
    <x v="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x v="2"/>
    <x v="2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m/>
  </r>
  <r>
    <n v="352"/>
    <x v="39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x v="3"/>
    <x v="1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m/>
  </r>
  <r>
    <n v="27"/>
    <x v="31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x v="3"/>
    <x v="2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m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x v="2"/>
    <x v="0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m/>
  </r>
  <r>
    <n v="33"/>
    <x v="31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x v="2"/>
    <x v="1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m/>
  </r>
  <r>
    <n v="88"/>
    <x v="22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x v="0"/>
    <x v="2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m/>
  </r>
  <r>
    <n v="101"/>
    <x v="8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x v="1"/>
    <x v="3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m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x v="2"/>
    <x v="2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m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x v="0"/>
    <x v="1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m/>
  </r>
  <r>
    <n v="264"/>
    <x v="19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x v="3"/>
    <x v="1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m/>
  </r>
  <r>
    <n v="78"/>
    <x v="40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x v="1"/>
    <x v="1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m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x v="0"/>
    <x v="0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m/>
  </r>
  <r>
    <n v="347"/>
    <x v="35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x v="0"/>
    <x v="2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m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x v="0"/>
    <x v="1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m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x v="2"/>
    <x v="1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m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x v="0"/>
    <x v="1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m/>
  </r>
  <r>
    <n v="448"/>
    <x v="38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x v="3"/>
    <x v="0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m/>
  </r>
  <r>
    <n v="218"/>
    <x v="3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x v="0"/>
    <x v="2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m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x v="3"/>
    <x v="2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m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x v="2"/>
    <x v="0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m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x v="0"/>
    <x v="0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m/>
  </r>
  <r>
    <n v="411"/>
    <x v="30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x v="0"/>
    <x v="0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m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x v="3"/>
    <x v="1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m/>
  </r>
  <r>
    <n v="35"/>
    <x v="18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x v="0"/>
    <x v="1"/>
    <x v="2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m/>
  </r>
  <r>
    <n v="460"/>
    <x v="38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x v="3"/>
    <x v="0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m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x v="3"/>
    <x v="1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m/>
  </r>
  <r>
    <n v="360"/>
    <x v="35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x v="0"/>
    <x v="2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m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x v="1"/>
    <x v="3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m/>
  </r>
  <r>
    <n v="245"/>
    <x v="1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x v="1"/>
    <x v="1"/>
    <x v="0"/>
    <x v="7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m/>
  </r>
  <r>
    <n v="146"/>
    <x v="32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x v="0"/>
    <x v="2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m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x v="2"/>
    <x v="0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m/>
  </r>
  <r>
    <n v="380"/>
    <x v="30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x v="0"/>
    <x v="2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m/>
  </r>
  <r>
    <n v="389"/>
    <x v="39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x v="1"/>
    <x v="1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m/>
  </r>
  <r>
    <n v="317"/>
    <x v="3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x v="3"/>
    <x v="0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m/>
  </r>
  <r>
    <n v="264"/>
    <x v="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x v="2"/>
    <x v="0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m/>
  </r>
  <r>
    <n v="20"/>
    <x v="43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x v="2"/>
    <x v="1"/>
    <x v="2"/>
    <x v="7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m/>
  </r>
  <r>
    <n v="116"/>
    <x v="22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x v="3"/>
    <x v="0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m/>
  </r>
  <r>
    <n v="222"/>
    <x v="17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x v="2"/>
    <x v="1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m/>
  </r>
  <r>
    <n v="439"/>
    <x v="30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x v="2"/>
    <x v="1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m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x v="3"/>
    <x v="2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m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x v="2"/>
    <x v="2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m/>
  </r>
  <r>
    <n v="69"/>
    <x v="40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x v="2"/>
    <x v="1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m/>
  </r>
  <r>
    <n v="294"/>
    <x v="3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x v="0"/>
    <x v="2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m/>
  </r>
  <r>
    <n v="19"/>
    <x v="2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x v="3"/>
    <x v="2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m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x v="1"/>
    <x v="1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m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x v="3"/>
    <x v="1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m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x v="0"/>
    <x v="0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m/>
  </r>
  <r>
    <n v="231"/>
    <x v="19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x v="2"/>
    <x v="1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m/>
  </r>
  <r>
    <n v="338"/>
    <x v="2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x v="2"/>
    <x v="0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m/>
  </r>
  <r>
    <n v="261"/>
    <x v="3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x v="2"/>
    <x v="1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m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x v="1"/>
    <x v="3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m/>
  </r>
  <r>
    <n v="0"/>
    <x v="31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x v="2"/>
    <x v="1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m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x v="3"/>
    <x v="0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m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x v="0"/>
    <x v="1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m/>
  </r>
  <r>
    <n v="1"/>
    <x v="2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x v="0"/>
    <x v="1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m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x v="0"/>
    <x v="0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m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x v="0"/>
    <x v="0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m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x v="3"/>
    <x v="2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m/>
  </r>
  <r>
    <n v="61"/>
    <x v="13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x v="2"/>
    <x v="0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m/>
  </r>
  <r>
    <n v="334"/>
    <x v="3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x v="2"/>
    <x v="1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m/>
  </r>
  <r>
    <n v="12"/>
    <x v="40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x v="2"/>
    <x v="1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m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x v="3"/>
    <x v="1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m/>
  </r>
  <r>
    <n v="83"/>
    <x v="40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x v="3"/>
    <x v="2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m/>
  </r>
  <r>
    <n v="126"/>
    <x v="22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x v="2"/>
    <x v="2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m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x v="2"/>
    <x v="2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m/>
  </r>
  <r>
    <n v="283"/>
    <x v="0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x v="1"/>
    <x v="3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m/>
  </r>
  <r>
    <n v="194"/>
    <x v="6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x v="2"/>
    <x v="2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m/>
  </r>
  <r>
    <n v="184"/>
    <x v="11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x v="0"/>
    <x v="1"/>
    <x v="4"/>
    <x v="7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m/>
  </r>
  <r>
    <n v="479"/>
    <x v="34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x v="2"/>
    <x v="2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m/>
  </r>
  <r>
    <n v="284"/>
    <x v="0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x v="0"/>
    <x v="2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m/>
  </r>
  <r>
    <n v="65"/>
    <x v="29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x v="3"/>
    <x v="2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m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x v="3"/>
    <x v="0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m/>
  </r>
  <r>
    <n v="196"/>
    <x v="3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x v="2"/>
    <x v="1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m/>
  </r>
  <r>
    <n v="253"/>
    <x v="19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x v="1"/>
    <x v="3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m/>
  </r>
  <r>
    <n v="280"/>
    <x v="19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x v="3"/>
    <x v="2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m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x v="2"/>
    <x v="2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m/>
  </r>
  <r>
    <n v="220"/>
    <x v="1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x v="2"/>
    <x v="1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m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x v="2"/>
    <x v="2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m/>
  </r>
  <r>
    <n v="266"/>
    <x v="3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x v="1"/>
    <x v="1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m/>
  </r>
  <r>
    <n v="41"/>
    <x v="13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x v="1"/>
    <x v="3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m/>
  </r>
  <r>
    <n v="316"/>
    <x v="20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x v="0"/>
    <x v="0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m/>
  </r>
  <r>
    <n v="285"/>
    <x v="2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x v="1"/>
    <x v="3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m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x v="3"/>
    <x v="2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m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x v="3"/>
    <x v="0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m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x v="3"/>
    <x v="1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m/>
  </r>
  <r>
    <n v="342"/>
    <x v="39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x v="3"/>
    <x v="0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m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x v="3"/>
    <x v="2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m/>
  </r>
  <r>
    <n v="339"/>
    <x v="24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x v="1"/>
    <x v="1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m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x v="2"/>
    <x v="2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m/>
  </r>
  <r>
    <n v="65"/>
    <x v="10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x v="0"/>
    <x v="0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m/>
  </r>
  <r>
    <n v="254"/>
    <x v="3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x v="3"/>
    <x v="0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m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x v="0"/>
    <x v="1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m/>
  </r>
  <r>
    <n v="478"/>
    <x v="44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x v="1"/>
    <x v="1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m/>
  </r>
  <r>
    <n v="230"/>
    <x v="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x v="3"/>
    <x v="2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m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x v="3"/>
    <x v="0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m/>
  </r>
  <r>
    <n v="239"/>
    <x v="3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x v="1"/>
    <x v="3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m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x v="2"/>
    <x v="0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m/>
  </r>
  <r>
    <n v="37"/>
    <x v="21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x v="2"/>
    <x v="1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m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x v="3"/>
    <x v="1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m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x v="3"/>
    <x v="0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m/>
  </r>
  <r>
    <n v="230"/>
    <x v="19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x v="0"/>
    <x v="2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m/>
  </r>
  <r>
    <n v="313"/>
    <x v="37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x v="0"/>
    <x v="0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m/>
  </r>
  <r>
    <n v="210"/>
    <x v="11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x v="1"/>
    <x v="1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m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x v="2"/>
    <x v="1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m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x v="0"/>
    <x v="2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m/>
  </r>
  <r>
    <n v="337"/>
    <x v="39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x v="2"/>
    <x v="1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m/>
  </r>
  <r>
    <n v="360"/>
    <x v="35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x v="1"/>
    <x v="1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m/>
  </r>
  <r>
    <n v="428"/>
    <x v="39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x v="1"/>
    <x v="3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m/>
  </r>
  <r>
    <n v="204"/>
    <x v="17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x v="0"/>
    <x v="1"/>
    <x v="3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m/>
  </r>
  <r>
    <n v="364"/>
    <x v="35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x v="2"/>
    <x v="0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m/>
  </r>
  <r>
    <n v="185"/>
    <x v="18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x v="1"/>
    <x v="3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m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x v="1"/>
    <x v="1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m/>
  </r>
  <r>
    <n v="210"/>
    <x v="18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x v="0"/>
    <x v="2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m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x v="2"/>
    <x v="1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m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x v="0"/>
    <x v="2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m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x v="3"/>
    <x v="1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m/>
  </r>
  <r>
    <n v="27"/>
    <x v="29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x v="3"/>
    <x v="2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m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x v="2"/>
    <x v="1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m/>
  </r>
  <r>
    <n v="180"/>
    <x v="8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x v="2"/>
    <x v="1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m/>
  </r>
  <r>
    <n v="392"/>
    <x v="37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x v="0"/>
    <x v="1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m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x v="2"/>
    <x v="1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m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x v="3"/>
    <x v="0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m/>
  </r>
  <r>
    <n v="292"/>
    <x v="1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x v="2"/>
    <x v="2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m/>
  </r>
  <r>
    <n v="165"/>
    <x v="18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x v="3"/>
    <x v="2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m/>
  </r>
  <r>
    <n v="158"/>
    <x v="8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x v="2"/>
    <x v="2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m/>
  </r>
  <r>
    <n v="241"/>
    <x v="5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x v="0"/>
    <x v="1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m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x v="0"/>
    <x v="0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m/>
  </r>
  <r>
    <n v="402"/>
    <x v="25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x v="2"/>
    <x v="0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m/>
  </r>
  <r>
    <n v="102"/>
    <x v="31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x v="0"/>
    <x v="2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m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x v="3"/>
    <x v="2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m/>
  </r>
  <r>
    <n v="282"/>
    <x v="3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x v="3"/>
    <x v="1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m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x v="2"/>
    <x v="0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m/>
  </r>
  <r>
    <n v="415"/>
    <x v="41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x v="2"/>
    <x v="2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m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x v="0"/>
    <x v="0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m/>
  </r>
  <r>
    <n v="255"/>
    <x v="20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x v="3"/>
    <x v="2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m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x v="0"/>
    <x v="0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m/>
  </r>
  <r>
    <n v="130"/>
    <x v="23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x v="3"/>
    <x v="1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m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x v="2"/>
    <x v="1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m/>
  </r>
  <r>
    <n v="96"/>
    <x v="29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x v="1"/>
    <x v="3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m/>
  </r>
  <r>
    <n v="180"/>
    <x v="18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x v="1"/>
    <x v="1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m/>
  </r>
  <r>
    <n v="150"/>
    <x v="22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x v="1"/>
    <x v="3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m/>
  </r>
  <r>
    <n v="463"/>
    <x v="28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x v="3"/>
    <x v="0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m/>
  </r>
  <r>
    <n v="472"/>
    <x v="33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x v="3"/>
    <x v="0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m/>
  </r>
  <r>
    <n v="75"/>
    <x v="21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x v="0"/>
    <x v="2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m/>
  </r>
  <r>
    <n v="193"/>
    <x v="17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x v="0"/>
    <x v="2"/>
    <x v="4"/>
    <x v="7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m/>
  </r>
  <r>
    <n v="43"/>
    <x v="19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x v="2"/>
    <x v="0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m/>
  </r>
  <r>
    <n v="253"/>
    <x v="3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x v="2"/>
    <x v="2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m/>
  </r>
  <r>
    <n v="152"/>
    <x v="22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x v="0"/>
    <x v="0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m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x v="0"/>
    <x v="0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m/>
  </r>
  <r>
    <n v="56"/>
    <x v="32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x v="2"/>
    <x v="0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m/>
  </r>
  <r>
    <n v="286"/>
    <x v="3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x v="1"/>
    <x v="3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m/>
  </r>
  <r>
    <n v="3"/>
    <x v="2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x v="1"/>
    <x v="3"/>
    <x v="0"/>
    <x v="7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m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x v="3"/>
    <x v="0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m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x v="3"/>
    <x v="0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m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x v="0"/>
    <x v="1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m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x v="3"/>
    <x v="1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m/>
  </r>
  <r>
    <n v="16"/>
    <x v="18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x v="2"/>
    <x v="2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m/>
  </r>
  <r>
    <n v="70"/>
    <x v="29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x v="1"/>
    <x v="3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m/>
  </r>
  <r>
    <n v="75"/>
    <x v="29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x v="0"/>
    <x v="1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m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x v="2"/>
    <x v="1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m/>
  </r>
  <r>
    <n v="110"/>
    <x v="29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x v="0"/>
    <x v="2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m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x v="1"/>
    <x v="1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m/>
  </r>
  <r>
    <n v="267"/>
    <x v="3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x v="3"/>
    <x v="2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m/>
  </r>
  <r>
    <n v="463"/>
    <x v="38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x v="3"/>
    <x v="1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m/>
  </r>
  <r>
    <n v="303"/>
    <x v="3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x v="2"/>
    <x v="1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m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x v="3"/>
    <x v="1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m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x v="2"/>
    <x v="2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m/>
  </r>
  <r>
    <n v="75"/>
    <x v="29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x v="3"/>
    <x v="1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m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x v="1"/>
    <x v="1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m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x v="0"/>
    <x v="2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m/>
  </r>
  <r>
    <n v="255"/>
    <x v="19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x v="0"/>
    <x v="0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m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x v="3"/>
    <x v="1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m/>
  </r>
  <r>
    <n v="97"/>
    <x v="23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x v="2"/>
    <x v="2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m/>
  </r>
  <r>
    <n v="214"/>
    <x v="32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x v="3"/>
    <x v="1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m/>
  </r>
  <r>
    <n v="438"/>
    <x v="38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x v="0"/>
    <x v="1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m/>
  </r>
  <r>
    <n v="87"/>
    <x v="29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x v="0"/>
    <x v="1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m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x v="1"/>
    <x v="3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m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x v="2"/>
    <x v="0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m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x v="1"/>
    <x v="1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m/>
  </r>
  <r>
    <n v="422"/>
    <x v="34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x v="3"/>
    <x v="0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m/>
  </r>
  <r>
    <n v="303"/>
    <x v="37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x v="0"/>
    <x v="0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m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x v="1"/>
    <x v="3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m/>
  </r>
  <r>
    <n v="239"/>
    <x v="5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x v="3"/>
    <x v="0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m/>
  </r>
  <r>
    <n v="330"/>
    <x v="2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x v="0"/>
    <x v="2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m/>
  </r>
  <r>
    <n v="128"/>
    <x v="18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x v="3"/>
    <x v="1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m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x v="2"/>
    <x v="2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m/>
  </r>
  <r>
    <n v="287"/>
    <x v="20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x v="3"/>
    <x v="1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m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x v="2"/>
    <x v="0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m/>
  </r>
  <r>
    <n v="162"/>
    <x v="18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x v="0"/>
    <x v="0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m/>
  </r>
  <r>
    <n v="140"/>
    <x v="18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x v="1"/>
    <x v="3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m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x v="1"/>
    <x v="1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m/>
  </r>
  <r>
    <n v="292"/>
    <x v="20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x v="1"/>
    <x v="3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m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x v="0"/>
    <x v="0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m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x v="0"/>
    <x v="1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m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x v="0"/>
    <x v="2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m/>
  </r>
  <r>
    <n v="362"/>
    <x v="16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x v="2"/>
    <x v="2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m/>
  </r>
  <r>
    <n v="143"/>
    <x v="31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x v="2"/>
    <x v="0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m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x v="0"/>
    <x v="0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m/>
  </r>
  <r>
    <n v="254"/>
    <x v="17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x v="3"/>
    <x v="1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m/>
  </r>
  <r>
    <n v="249"/>
    <x v="19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x v="2"/>
    <x v="2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m/>
  </r>
  <r>
    <n v="169"/>
    <x v="32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x v="3"/>
    <x v="2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m/>
  </r>
  <r>
    <n v="235"/>
    <x v="17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x v="0"/>
    <x v="1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m/>
  </r>
  <r>
    <n v="112"/>
    <x v="31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x v="1"/>
    <x v="3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m/>
  </r>
  <r>
    <n v="16"/>
    <x v="31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x v="0"/>
    <x v="2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m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x v="0"/>
    <x v="0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m/>
  </r>
  <r>
    <n v="103"/>
    <x v="29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x v="3"/>
    <x v="1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m/>
  </r>
  <r>
    <n v="356"/>
    <x v="25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x v="3"/>
    <x v="0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m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x v="0"/>
    <x v="1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m/>
  </r>
  <r>
    <n v="2"/>
    <x v="45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x v="0"/>
    <x v="1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m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x v="0"/>
    <x v="0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m/>
  </r>
  <r>
    <n v="107"/>
    <x v="31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x v="1"/>
    <x v="3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m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x v="3"/>
    <x v="1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m/>
  </r>
  <r>
    <n v="303"/>
    <x v="19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x v="2"/>
    <x v="1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m/>
  </r>
  <r>
    <n v="101"/>
    <x v="31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x v="3"/>
    <x v="1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m/>
  </r>
  <r>
    <n v="446"/>
    <x v="38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x v="3"/>
    <x v="2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m/>
  </r>
  <r>
    <n v="330"/>
    <x v="0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x v="0"/>
    <x v="0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m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x v="3"/>
    <x v="2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m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x v="0"/>
    <x v="2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m/>
  </r>
  <r>
    <n v="316"/>
    <x v="3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x v="0"/>
    <x v="1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m/>
  </r>
  <r>
    <n v="435"/>
    <x v="34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x v="3"/>
    <x v="2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m/>
  </r>
  <r>
    <n v="344"/>
    <x v="35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x v="0"/>
    <x v="0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m/>
  </r>
  <r>
    <n v="204"/>
    <x v="17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x v="2"/>
    <x v="2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m/>
  </r>
  <r>
    <n v="278"/>
    <x v="2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x v="2"/>
    <x v="0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m/>
  </r>
  <r>
    <n v="434"/>
    <x v="38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x v="2"/>
    <x v="0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m/>
  </r>
  <r>
    <n v="209"/>
    <x v="32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x v="2"/>
    <x v="2"/>
    <x v="4"/>
    <x v="7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m/>
  </r>
  <r>
    <n v="250"/>
    <x v="19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x v="3"/>
    <x v="1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m/>
  </r>
  <r>
    <n v="61"/>
    <x v="21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x v="2"/>
    <x v="1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m/>
  </r>
  <r>
    <n v="80"/>
    <x v="23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x v="2"/>
    <x v="0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m/>
  </r>
  <r>
    <n v="25"/>
    <x v="11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x v="1"/>
    <x v="3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m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x v="1"/>
    <x v="3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m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x v="3"/>
    <x v="1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m/>
  </r>
  <r>
    <n v="125"/>
    <x v="14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x v="1"/>
    <x v="3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m/>
  </r>
  <r>
    <n v="276"/>
    <x v="20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x v="3"/>
    <x v="1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m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x v="0"/>
    <x v="1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m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x v="3"/>
    <x v="2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m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x v="1"/>
    <x v="3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m/>
  </r>
  <r>
    <n v="78"/>
    <x v="29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x v="1"/>
    <x v="3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m/>
  </r>
  <r>
    <n v="238"/>
    <x v="19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x v="2"/>
    <x v="2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m/>
  </r>
  <r>
    <n v="313"/>
    <x v="2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x v="3"/>
    <x v="0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m/>
  </r>
  <r>
    <n v="334"/>
    <x v="37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x v="2"/>
    <x v="0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m/>
  </r>
  <r>
    <n v="190"/>
    <x v="18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x v="1"/>
    <x v="3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m/>
  </r>
  <r>
    <n v="194"/>
    <x v="3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x v="2"/>
    <x v="1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m/>
  </r>
  <r>
    <n v="290"/>
    <x v="2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x v="0"/>
    <x v="1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m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x v="0"/>
    <x v="0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m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x v="3"/>
    <x v="1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m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x v="3"/>
    <x v="0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m/>
  </r>
  <r>
    <n v="137"/>
    <x v="18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x v="1"/>
    <x v="1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m/>
  </r>
  <r>
    <n v="134"/>
    <x v="32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x v="0"/>
    <x v="1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m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x v="2"/>
    <x v="2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m/>
  </r>
  <r>
    <n v="289"/>
    <x v="20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x v="1"/>
    <x v="3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m/>
  </r>
  <r>
    <n v="176"/>
    <x v="32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x v="2"/>
    <x v="2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m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x v="2"/>
    <x v="0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m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x v="1"/>
    <x v="3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m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x v="3"/>
    <x v="2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m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x v="3"/>
    <x v="0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m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x v="2"/>
    <x v="0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m/>
  </r>
  <r>
    <n v="396"/>
    <x v="38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x v="1"/>
    <x v="1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m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x v="2"/>
    <x v="2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m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x v="2"/>
    <x v="0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m/>
  </r>
  <r>
    <n v="274"/>
    <x v="20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x v="0"/>
    <x v="1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m/>
  </r>
  <r>
    <n v="263"/>
    <x v="19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x v="2"/>
    <x v="1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m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x v="2"/>
    <x v="1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m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x v="2"/>
    <x v="2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m/>
  </r>
  <r>
    <n v="276"/>
    <x v="3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x v="3"/>
    <x v="1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m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x v="0"/>
    <x v="0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m/>
  </r>
  <r>
    <n v="64"/>
    <x v="22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x v="1"/>
    <x v="1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m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x v="0"/>
    <x v="0"/>
    <x v="3"/>
    <x v="7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m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x v="2"/>
    <x v="0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m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x v="3"/>
    <x v="0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m/>
  </r>
  <r>
    <n v="96"/>
    <x v="2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x v="2"/>
    <x v="0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m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x v="3"/>
    <x v="2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m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x v="0"/>
    <x v="1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m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x v="3"/>
    <x v="1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m/>
  </r>
  <r>
    <n v="241"/>
    <x v="19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x v="1"/>
    <x v="3"/>
    <x v="0"/>
    <x v="7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m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x v="3"/>
    <x v="2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m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x v="1"/>
    <x v="3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m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x v="0"/>
    <x v="0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m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x v="1"/>
    <x v="1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m/>
  </r>
  <r>
    <n v="284"/>
    <x v="19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x v="0"/>
    <x v="2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m/>
  </r>
  <r>
    <n v="189"/>
    <x v="5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x v="2"/>
    <x v="1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m/>
  </r>
  <r>
    <n v="267"/>
    <x v="19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x v="1"/>
    <x v="1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m/>
  </r>
  <r>
    <n v="39"/>
    <x v="46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x v="2"/>
    <x v="0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m/>
  </r>
  <r>
    <n v="140"/>
    <x v="31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x v="0"/>
    <x v="0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m/>
  </r>
  <r>
    <n v="243"/>
    <x v="3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x v="3"/>
    <x v="0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m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x v="0"/>
    <x v="0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m/>
  </r>
  <r>
    <n v="219"/>
    <x v="19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x v="0"/>
    <x v="0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m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x v="3"/>
    <x v="2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m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x v="2"/>
    <x v="2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m/>
  </r>
  <r>
    <n v="246"/>
    <x v="19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x v="0"/>
    <x v="1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m/>
  </r>
  <r>
    <n v="293"/>
    <x v="20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x v="3"/>
    <x v="2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m/>
  </r>
  <r>
    <n v="339"/>
    <x v="0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x v="2"/>
    <x v="2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m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x v="3"/>
    <x v="2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m/>
  </r>
  <r>
    <n v="224"/>
    <x v="1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x v="3"/>
    <x v="1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m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x v="1"/>
    <x v="1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m/>
  </r>
  <r>
    <n v="385"/>
    <x v="35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x v="2"/>
    <x v="1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m/>
  </r>
  <r>
    <n v="100"/>
    <x v="8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x v="2"/>
    <x v="1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m/>
  </r>
  <r>
    <n v="371"/>
    <x v="37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x v="0"/>
    <x v="0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m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x v="3"/>
    <x v="0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m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x v="2"/>
    <x v="0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m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x v="2"/>
    <x v="0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m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x v="0"/>
    <x v="2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m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x v="0"/>
    <x v="2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m/>
  </r>
  <r>
    <n v="322"/>
    <x v="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x v="0"/>
    <x v="0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m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x v="0"/>
    <x v="2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m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x v="1"/>
    <x v="1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m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x v="0"/>
    <x v="1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m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x v="2"/>
    <x v="1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m/>
  </r>
  <r>
    <n v="435"/>
    <x v="12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x v="2"/>
    <x v="2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m/>
  </r>
  <r>
    <n v="54"/>
    <x v="18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x v="0"/>
    <x v="1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m/>
  </r>
  <r>
    <n v="144"/>
    <x v="18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x v="0"/>
    <x v="0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m/>
  </r>
  <r>
    <n v="92"/>
    <x v="31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x v="2"/>
    <x v="2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m/>
  </r>
  <r>
    <n v="173"/>
    <x v="32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x v="2"/>
    <x v="2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m/>
  </r>
  <r>
    <n v="436"/>
    <x v="34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x v="3"/>
    <x v="1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m/>
  </r>
  <r>
    <n v="155"/>
    <x v="18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x v="3"/>
    <x v="1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m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x v="0"/>
    <x v="1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m/>
  </r>
  <r>
    <n v="440"/>
    <x v="38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x v="2"/>
    <x v="0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m/>
  </r>
  <r>
    <n v="264"/>
    <x v="19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x v="2"/>
    <x v="0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m/>
  </r>
  <r>
    <n v="66"/>
    <x v="22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x v="3"/>
    <x v="0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m/>
  </r>
  <r>
    <n v="366"/>
    <x v="37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x v="2"/>
    <x v="1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m/>
  </r>
  <r>
    <n v="188"/>
    <x v="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x v="2"/>
    <x v="2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m/>
  </r>
  <r>
    <n v="224"/>
    <x v="5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x v="2"/>
    <x v="2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m/>
  </r>
  <r>
    <n v="253"/>
    <x v="3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x v="3"/>
    <x v="0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m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x v="2"/>
    <x v="1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m/>
  </r>
  <r>
    <n v="169"/>
    <x v="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x v="0"/>
    <x v="2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m/>
  </r>
  <r>
    <n v="255"/>
    <x v="3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x v="3"/>
    <x v="1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m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x v="0"/>
    <x v="1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m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x v="3"/>
    <x v="2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m/>
  </r>
  <r>
    <n v="174"/>
    <x v="8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x v="2"/>
    <x v="2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m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x v="0"/>
    <x v="1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m/>
  </r>
  <r>
    <n v="89"/>
    <x v="31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x v="1"/>
    <x v="3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m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x v="3"/>
    <x v="1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m/>
  </r>
  <r>
    <n v="239"/>
    <x v="17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x v="2"/>
    <x v="2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m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x v="3"/>
    <x v="2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m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x v="2"/>
    <x v="1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m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x v="3"/>
    <x v="2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m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x v="3"/>
    <x v="1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m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x v="1"/>
    <x v="1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m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x v="1"/>
    <x v="3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m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x v="3"/>
    <x v="2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m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x v="3"/>
    <x v="0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m/>
  </r>
  <r>
    <n v="85"/>
    <x v="29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x v="2"/>
    <x v="1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m/>
  </r>
  <r>
    <n v="133"/>
    <x v="22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x v="3"/>
    <x v="1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m/>
  </r>
  <r>
    <n v="119"/>
    <x v="6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x v="3"/>
    <x v="0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m/>
  </r>
  <r>
    <n v="169"/>
    <x v="6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x v="2"/>
    <x v="1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m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x v="1"/>
    <x v="3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m/>
  </r>
  <r>
    <n v="84"/>
    <x v="31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x v="2"/>
    <x v="2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m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x v="2"/>
    <x v="2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m/>
  </r>
  <r>
    <n v="124"/>
    <x v="31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x v="0"/>
    <x v="2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m/>
  </r>
  <r>
    <n v="320"/>
    <x v="0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x v="3"/>
    <x v="1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m/>
  </r>
  <r>
    <n v="297"/>
    <x v="2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x v="0"/>
    <x v="2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m/>
  </r>
  <r>
    <n v="421"/>
    <x v="30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x v="2"/>
    <x v="0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m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x v="0"/>
    <x v="1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m/>
  </r>
  <r>
    <n v="46"/>
    <x v="40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x v="0"/>
    <x v="0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m/>
  </r>
  <r>
    <n v="34"/>
    <x v="40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x v="1"/>
    <x v="3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m/>
  </r>
  <r>
    <n v="95"/>
    <x v="22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x v="2"/>
    <x v="1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m/>
  </r>
  <r>
    <n v="140"/>
    <x v="32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x v="2"/>
    <x v="1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m/>
  </r>
  <r>
    <n v="200"/>
    <x v="6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x v="3"/>
    <x v="2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m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x v="2"/>
    <x v="1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m/>
  </r>
  <r>
    <n v="267"/>
    <x v="3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x v="1"/>
    <x v="3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m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x v="2"/>
    <x v="1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m/>
  </r>
  <r>
    <n v="45"/>
    <x v="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x v="0"/>
    <x v="0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m/>
  </r>
  <r>
    <n v="186"/>
    <x v="11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x v="2"/>
    <x v="1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m/>
  </r>
  <r>
    <n v="135"/>
    <x v="6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x v="0"/>
    <x v="2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m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x v="2"/>
    <x v="0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m/>
  </r>
  <r>
    <n v="259"/>
    <x v="19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x v="0"/>
    <x v="2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m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x v="1"/>
    <x v="1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m/>
  </r>
  <r>
    <n v="404"/>
    <x v="30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x v="3"/>
    <x v="1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m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x v="1"/>
    <x v="1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m/>
  </r>
  <r>
    <n v="57"/>
    <x v="21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x v="3"/>
    <x v="2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m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x v="2"/>
    <x v="2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m/>
  </r>
  <r>
    <n v="140"/>
    <x v="22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x v="0"/>
    <x v="1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m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x v="2"/>
    <x v="0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m/>
  </r>
  <r>
    <n v="286"/>
    <x v="3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x v="1"/>
    <x v="3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m/>
  </r>
  <r>
    <n v="356"/>
    <x v="2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x v="0"/>
    <x v="1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m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x v="1"/>
    <x v="3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m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x v="0"/>
    <x v="1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m/>
  </r>
  <r>
    <n v="386"/>
    <x v="39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x v="3"/>
    <x v="1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m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x v="3"/>
    <x v="0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m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x v="2"/>
    <x v="2"/>
    <x v="4"/>
    <x v="7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m/>
  </r>
  <r>
    <n v="293"/>
    <x v="24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x v="3"/>
    <x v="2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m/>
  </r>
  <r>
    <n v="179"/>
    <x v="31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x v="3"/>
    <x v="1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m/>
  </r>
  <r>
    <n v="76"/>
    <x v="40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x v="0"/>
    <x v="2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m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x v="2"/>
    <x v="0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m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x v="0"/>
    <x v="2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m/>
  </r>
  <r>
    <n v="148"/>
    <x v="32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x v="0"/>
    <x v="2"/>
    <x v="0"/>
    <x v="7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m/>
  </r>
  <r>
    <n v="77"/>
    <x v="13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x v="2"/>
    <x v="0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m/>
  </r>
  <r>
    <n v="295"/>
    <x v="3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x v="1"/>
    <x v="1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m/>
  </r>
  <r>
    <n v="126"/>
    <x v="23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x v="2"/>
    <x v="2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m/>
  </r>
  <r>
    <n v="132"/>
    <x v="31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x v="1"/>
    <x v="1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m/>
  </r>
  <r>
    <n v="370"/>
    <x v="16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x v="1"/>
    <x v="1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m/>
  </r>
  <r>
    <n v="257"/>
    <x v="19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x v="2"/>
    <x v="2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m/>
  </r>
  <r>
    <n v="9"/>
    <x v="40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x v="1"/>
    <x v="3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m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x v="0"/>
    <x v="0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m/>
  </r>
  <r>
    <n v="234"/>
    <x v="19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x v="2"/>
    <x v="0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m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x v="1"/>
    <x v="3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m/>
  </r>
  <r>
    <n v="233"/>
    <x v="5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x v="2"/>
    <x v="1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m/>
  </r>
  <r>
    <n v="274"/>
    <x v="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x v="1"/>
    <x v="1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m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x v="3"/>
    <x v="0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m/>
  </r>
  <r>
    <n v="273"/>
    <x v="2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x v="0"/>
    <x v="1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m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x v="0"/>
    <x v="0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m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x v="0"/>
    <x v="2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m/>
  </r>
  <r>
    <n v="289"/>
    <x v="19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x v="0"/>
    <x v="1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m/>
  </r>
  <r>
    <n v="427"/>
    <x v="34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x v="0"/>
    <x v="0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m/>
  </r>
  <r>
    <n v="380"/>
    <x v="39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x v="1"/>
    <x v="3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m/>
  </r>
  <r>
    <n v="13"/>
    <x v="43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x v="0"/>
    <x v="2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m/>
  </r>
  <r>
    <n v="282"/>
    <x v="19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x v="0"/>
    <x v="0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m/>
  </r>
  <r>
    <n v="312"/>
    <x v="2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x v="0"/>
    <x v="2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m/>
  </r>
  <r>
    <n v="266"/>
    <x v="3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x v="3"/>
    <x v="1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m/>
  </r>
  <r>
    <n v="30"/>
    <x v="32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x v="0"/>
    <x v="2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m/>
  </r>
  <r>
    <n v="198"/>
    <x v="32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x v="2"/>
    <x v="2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m/>
  </r>
  <r>
    <n v="290"/>
    <x v="20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x v="0"/>
    <x v="1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m/>
  </r>
  <r>
    <n v="260"/>
    <x v="3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x v="3"/>
    <x v="1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m/>
  </r>
  <r>
    <n v="233"/>
    <x v="19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x v="0"/>
    <x v="1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m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x v="0"/>
    <x v="2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m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x v="2"/>
    <x v="1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m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x v="0"/>
    <x v="1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m/>
  </r>
  <r>
    <n v="299"/>
    <x v="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x v="2"/>
    <x v="1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m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x v="3"/>
    <x v="1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m/>
  </r>
  <r>
    <n v="398"/>
    <x v="39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x v="3"/>
    <x v="2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m/>
  </r>
  <r>
    <n v="218"/>
    <x v="19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x v="2"/>
    <x v="0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m/>
  </r>
  <r>
    <n v="152"/>
    <x v="8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x v="3"/>
    <x v="1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m/>
  </r>
  <r>
    <n v="212"/>
    <x v="5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x v="2"/>
    <x v="2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m/>
  </r>
  <r>
    <n v="242"/>
    <x v="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x v="3"/>
    <x v="1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m/>
  </r>
  <r>
    <n v="80"/>
    <x v="29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x v="2"/>
    <x v="0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m/>
  </r>
  <r>
    <n v="260"/>
    <x v="19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x v="3"/>
    <x v="2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m/>
  </r>
  <r>
    <n v="133"/>
    <x v="6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x v="1"/>
    <x v="1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m/>
  </r>
  <r>
    <n v="290"/>
    <x v="20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x v="0"/>
    <x v="0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m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x v="2"/>
    <x v="0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m/>
  </r>
  <r>
    <n v="228"/>
    <x v="5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x v="0"/>
    <x v="1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m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x v="0"/>
    <x v="0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m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x v="1"/>
    <x v="3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m/>
  </r>
  <r>
    <n v="405"/>
    <x v="38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x v="3"/>
    <x v="2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m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x v="2"/>
    <x v="0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m/>
  </r>
  <r>
    <n v="338"/>
    <x v="2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x v="3"/>
    <x v="2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m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x v="3"/>
    <x v="0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m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x v="2"/>
    <x v="0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m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x v="2"/>
    <x v="2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m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x v="0"/>
    <x v="0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m/>
  </r>
  <r>
    <n v="280"/>
    <x v="0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x v="3"/>
    <x v="1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m/>
  </r>
  <r>
    <n v="254"/>
    <x v="20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x v="2"/>
    <x v="2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m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x v="3"/>
    <x v="2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m/>
  </r>
  <r>
    <n v="441"/>
    <x v="16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x v="1"/>
    <x v="1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m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x v="2"/>
    <x v="0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m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x v="0"/>
    <x v="0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m/>
  </r>
  <r>
    <n v="145"/>
    <x v="6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x v="0"/>
    <x v="2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m/>
  </r>
  <r>
    <n v="479"/>
    <x v="34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x v="2"/>
    <x v="2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m/>
  </r>
  <r>
    <n v="215"/>
    <x v="18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x v="1"/>
    <x v="3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m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x v="1"/>
    <x v="1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m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x v="1"/>
    <x v="1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m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x v="3"/>
    <x v="0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m/>
  </r>
  <r>
    <n v="246"/>
    <x v="20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x v="1"/>
    <x v="3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m/>
  </r>
  <r>
    <n v="178"/>
    <x v="5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x v="3"/>
    <x v="1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m/>
  </r>
  <r>
    <n v="237"/>
    <x v="19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x v="2"/>
    <x v="0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m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x v="1"/>
    <x v="1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m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x v="0"/>
    <x v="2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m/>
  </r>
  <r>
    <n v="5"/>
    <x v="43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x v="0"/>
    <x v="2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m/>
  </r>
  <r>
    <n v="64"/>
    <x v="23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x v="0"/>
    <x v="1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m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x v="0"/>
    <x v="1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m/>
  </r>
  <r>
    <n v="97"/>
    <x v="29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x v="0"/>
    <x v="2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m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x v="0"/>
    <x v="0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m/>
  </r>
  <r>
    <n v="225"/>
    <x v="19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x v="2"/>
    <x v="0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m/>
  </r>
  <r>
    <n v="425"/>
    <x v="39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x v="3"/>
    <x v="1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m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x v="1"/>
    <x v="1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m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x v="2"/>
    <x v="2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m/>
  </r>
  <r>
    <n v="285"/>
    <x v="0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x v="0"/>
    <x v="1"/>
    <x v="0"/>
    <x v="7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m/>
  </r>
  <r>
    <n v="98"/>
    <x v="13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x v="3"/>
    <x v="2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m/>
  </r>
  <r>
    <n v="175"/>
    <x v="32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x v="2"/>
    <x v="0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m/>
  </r>
  <r>
    <n v="259"/>
    <x v="20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x v="0"/>
    <x v="1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m/>
  </r>
  <r>
    <n v="140"/>
    <x v="32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x v="3"/>
    <x v="0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m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x v="2"/>
    <x v="0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m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x v="1"/>
    <x v="3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m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x v="0"/>
    <x v="0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m/>
  </r>
  <r>
    <n v="180"/>
    <x v="32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x v="3"/>
    <x v="1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m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x v="2"/>
    <x v="1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m/>
  </r>
  <r>
    <n v="214"/>
    <x v="17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x v="2"/>
    <x v="2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m/>
  </r>
  <r>
    <n v="178"/>
    <x v="11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x v="2"/>
    <x v="1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m/>
  </r>
  <r>
    <n v="55"/>
    <x v="18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x v="1"/>
    <x v="1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m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x v="2"/>
    <x v="2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m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x v="2"/>
    <x v="1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m/>
  </r>
  <r>
    <n v="277"/>
    <x v="3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x v="1"/>
    <x v="1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m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x v="3"/>
    <x v="2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m/>
  </r>
  <r>
    <n v="156"/>
    <x v="31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x v="3"/>
    <x v="0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m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x v="1"/>
    <x v="3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m/>
  </r>
  <r>
    <n v="136"/>
    <x v="31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x v="0"/>
    <x v="0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m/>
  </r>
  <r>
    <n v="310"/>
    <x v="0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x v="2"/>
    <x v="0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m/>
  </r>
  <r>
    <n v="123"/>
    <x v="6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x v="0"/>
    <x v="2"/>
    <x v="2"/>
    <x v="7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m/>
  </r>
  <r>
    <n v="243"/>
    <x v="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x v="0"/>
    <x v="1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m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x v="0"/>
    <x v="1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m/>
  </r>
  <r>
    <n v="146"/>
    <x v="14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x v="2"/>
    <x v="0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m/>
  </r>
  <r>
    <n v="154"/>
    <x v="6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x v="0"/>
    <x v="2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m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x v="3"/>
    <x v="1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m/>
  </r>
  <r>
    <n v="458"/>
    <x v="28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x v="3"/>
    <x v="2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m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x v="3"/>
    <x v="0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m/>
  </r>
  <r>
    <n v="279"/>
    <x v="20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x v="2"/>
    <x v="0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m/>
  </r>
  <r>
    <n v="308"/>
    <x v="2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x v="1"/>
    <x v="1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m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x v="0"/>
    <x v="0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m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x v="1"/>
    <x v="1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m/>
  </r>
  <r>
    <n v="421"/>
    <x v="38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x v="3"/>
    <x v="1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m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x v="0"/>
    <x v="2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m/>
  </r>
  <r>
    <n v="412"/>
    <x v="30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x v="3"/>
    <x v="2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m/>
  </r>
  <r>
    <n v="31"/>
    <x v="31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x v="0"/>
    <x v="0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m/>
  </r>
  <r>
    <n v="465"/>
    <x v="44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x v="0"/>
    <x v="1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m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x v="3"/>
    <x v="2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m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x v="0"/>
    <x v="2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m/>
  </r>
  <r>
    <n v="101"/>
    <x v="29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x v="1"/>
    <x v="1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m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x v="0"/>
    <x v="2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m/>
  </r>
  <r>
    <n v="252"/>
    <x v="3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x v="3"/>
    <x v="2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m/>
  </r>
  <r>
    <n v="229"/>
    <x v="19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x v="1"/>
    <x v="1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m/>
  </r>
  <r>
    <n v="246"/>
    <x v="5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x v="2"/>
    <x v="1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m/>
  </r>
  <r>
    <n v="190"/>
    <x v="11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x v="0"/>
    <x v="2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m/>
  </r>
  <r>
    <n v="95"/>
    <x v="31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x v="0"/>
    <x v="2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m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x v="2"/>
    <x v="1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m/>
  </r>
  <r>
    <n v="41"/>
    <x v="21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x v="3"/>
    <x v="0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m/>
  </r>
  <r>
    <n v="137"/>
    <x v="18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x v="1"/>
    <x v="1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m/>
  </r>
  <r>
    <n v="194"/>
    <x v="6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x v="2"/>
    <x v="1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m/>
  </r>
  <r>
    <n v="128"/>
    <x v="18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x v="1"/>
    <x v="3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m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x v="2"/>
    <x v="2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m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x v="1"/>
    <x v="1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m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x v="1"/>
    <x v="1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m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x v="3"/>
    <x v="1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m/>
  </r>
  <r>
    <n v="65"/>
    <x v="2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x v="2"/>
    <x v="1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m/>
  </r>
  <r>
    <n v="179"/>
    <x v="31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x v="2"/>
    <x v="0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m/>
  </r>
  <r>
    <n v="372"/>
    <x v="37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x v="0"/>
    <x v="0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m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x v="1"/>
    <x v="3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m/>
  </r>
  <r>
    <n v="213"/>
    <x v="18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x v="0"/>
    <x v="2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m/>
  </r>
  <r>
    <n v="79"/>
    <x v="21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x v="3"/>
    <x v="2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m/>
  </r>
  <r>
    <n v="232"/>
    <x v="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x v="2"/>
    <x v="0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m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x v="2"/>
    <x v="0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m/>
  </r>
  <r>
    <n v="234"/>
    <x v="3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x v="0"/>
    <x v="0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m/>
  </r>
  <r>
    <n v="240"/>
    <x v="17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x v="2"/>
    <x v="2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m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x v="0"/>
    <x v="0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m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x v="0"/>
    <x v="0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m/>
  </r>
  <r>
    <n v="89"/>
    <x v="31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x v="3"/>
    <x v="2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m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x v="2"/>
    <x v="2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m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x v="2"/>
    <x v="1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m/>
  </r>
  <r>
    <n v="50"/>
    <x v="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x v="3"/>
    <x v="2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m/>
  </r>
  <r>
    <n v="230"/>
    <x v="19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x v="3"/>
    <x v="1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m/>
  </r>
  <r>
    <n v="17"/>
    <x v="5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x v="1"/>
    <x v="3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m/>
  </r>
  <r>
    <n v="163"/>
    <x v="32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x v="0"/>
    <x v="2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m/>
  </r>
  <r>
    <n v="29"/>
    <x v="31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x v="0"/>
    <x v="0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m/>
  </r>
  <r>
    <n v="232"/>
    <x v="1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x v="2"/>
    <x v="1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m/>
  </r>
  <r>
    <n v="235"/>
    <x v="5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x v="0"/>
    <x v="0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m/>
  </r>
  <r>
    <n v="295"/>
    <x v="3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x v="2"/>
    <x v="1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m/>
  </r>
  <r>
    <n v="22"/>
    <x v="43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x v="2"/>
    <x v="2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m/>
  </r>
  <r>
    <n v="286"/>
    <x v="19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x v="2"/>
    <x v="1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m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x v="2"/>
    <x v="2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m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x v="3"/>
    <x v="0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m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x v="0"/>
    <x v="2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m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x v="1"/>
    <x v="1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m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x v="3"/>
    <x v="1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m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x v="2"/>
    <x v="0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m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x v="0"/>
    <x v="1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m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x v="2"/>
    <x v="0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m/>
  </r>
  <r>
    <n v="456"/>
    <x v="34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x v="1"/>
    <x v="1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A7618-EBDC-4940-9D30-7DA932BD79B9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7:B82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claim_amount" fld="3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DB0DC-E3BC-4037-8246-D37C0046B2D2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B74" firstHeaderRow="1" firstDataRow="1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claim_amount" fld="3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D18D7-A48B-4F9E-A3BF-103396EEFE34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5:I65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Col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olicy_number" fld="2" subtotal="count" baseField="22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50C85-DF58-4F66-B382-C787F7AACA9F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H51" firstHeaderRow="1" firstDataRow="2" firstDataCol="1" rowPageCount="1" colPageCount="1"/>
  <pivotFields count="40">
    <pivotField showAll="0"/>
    <pivotField axis="axisRow"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axis="axisRow" showAll="0">
      <items count="5">
        <item sd="0" x="2"/>
        <item sd="0" x="3"/>
        <item sd="0" x="0"/>
        <item sd="0" x="1"/>
        <item t="default"/>
      </items>
    </pivotField>
    <pivotField showAll="0"/>
    <pivotField showAll="0"/>
    <pivotField axis="axisCol" dataField="1" showAll="0">
      <items count="7">
        <item x="4"/>
        <item x="2"/>
        <item x="1"/>
        <item x="3"/>
        <item x="0"/>
        <item x="5"/>
        <item t="default"/>
      </items>
    </pivotField>
    <pivotField axis="axisPage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8"/>
    <field x="1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2" item="1" hier="-1"/>
  </pageFields>
  <dataFields count="1">
    <dataField name="Count of authorities_contacted" fld="21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87E05-02F3-4298-82F4-448363FF9F1B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J42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pital-gains" fld="15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BDDC9-8FDC-4400-9433-B45F9C20BC6C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J34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deductable" fld="6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63824-EA16-4719-8AFD-1832E278428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J15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deductable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BFF37-3066-4EEB-8894-671E6493D3C9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6B7B5-6042-4D6D-B8BC-6AB77CC7A2F8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9" workbookViewId="0">
      <selection activeCell="N9" sqref="N9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21C0-EAF1-4D99-8F70-6A9F2DDE5273}">
  <sheetPr>
    <outlinePr summaryBelow="0" summaryRight="0"/>
  </sheetPr>
  <dimension ref="A1:AR1008"/>
  <sheetViews>
    <sheetView workbookViewId="0">
      <pane xSplit="1" topLeftCell="AG1" activePane="topRight" state="frozen"/>
      <selection pane="topRight" activeCell="AS13" sqref="AS13"/>
    </sheetView>
  </sheetViews>
  <sheetFormatPr defaultColWidth="12.6640625" defaultRowHeight="15.75" customHeight="1" x14ac:dyDescent="0.25"/>
  <cols>
    <col min="1" max="1" width="17.21875" customWidth="1"/>
    <col min="8" max="8" width="17.5546875" customWidth="1"/>
    <col min="23" max="23" width="21.88671875" customWidth="1"/>
    <col min="24" max="24" width="15.77734375" customWidth="1"/>
    <col min="25" max="25" width="16" customWidth="1"/>
    <col min="26" max="26" width="20" customWidth="1"/>
    <col min="43" max="43" width="15.77734375" customWidth="1"/>
  </cols>
  <sheetData>
    <row r="1" spans="1:44" ht="15.75" customHeight="1" x14ac:dyDescent="0.25">
      <c r="A1" s="4" t="s">
        <v>1184</v>
      </c>
      <c r="B1">
        <f>MIN(B12:B975)</f>
        <v>0</v>
      </c>
      <c r="C1">
        <f t="shared" ref="C1:AO1" si="0">MIN(C12:C975)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4" ht="15.75" customHeight="1" x14ac:dyDescent="0.25">
      <c r="A2" s="4" t="s">
        <v>1185</v>
      </c>
      <c r="B2">
        <f>MAX(B12:B975)</f>
        <v>479</v>
      </c>
      <c r="C2">
        <f t="shared" ref="C2:AO2" si="1">MAX(C12:C975)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4" ht="15.75" customHeight="1" x14ac:dyDescent="0.25">
      <c r="A3" s="4" t="s">
        <v>1186</v>
      </c>
      <c r="B3">
        <f>MEDIAN(B12:B975)</f>
        <v>198.5</v>
      </c>
      <c r="C3">
        <f t="shared" ref="C3:AO3" si="2">MEDIAN(C12:C975)</f>
        <v>38</v>
      </c>
      <c r="D3">
        <f t="shared" si="2"/>
        <v>528102</v>
      </c>
      <c r="E3">
        <f t="shared" si="2"/>
        <v>37331.5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1257.02</v>
      </c>
      <c r="J3">
        <f t="shared" si="2"/>
        <v>0</v>
      </c>
      <c r="K3">
        <f t="shared" si="2"/>
        <v>466623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-24300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58055</v>
      </c>
      <c r="AH3">
        <f t="shared" si="2"/>
        <v>6795</v>
      </c>
      <c r="AI3">
        <f t="shared" si="2"/>
        <v>6720</v>
      </c>
      <c r="AJ3">
        <f t="shared" si="2"/>
        <v>42140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4" ht="15.75" customHeight="1" x14ac:dyDescent="0.25">
      <c r="A4" s="4" t="s">
        <v>1187</v>
      </c>
      <c r="B4">
        <f>MODE(B12:B975)</f>
        <v>194</v>
      </c>
      <c r="C4">
        <f t="shared" ref="C4:AO4" si="3">MODE(C12:C975)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1250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2005</v>
      </c>
      <c r="AN4" t="e">
        <f t="shared" si="3"/>
        <v>#N/A</v>
      </c>
      <c r="AO4">
        <f t="shared" si="3"/>
        <v>0</v>
      </c>
    </row>
    <row r="5" spans="1:44" ht="15.75" customHeight="1" x14ac:dyDescent="0.25">
      <c r="A5" s="4" t="s">
        <v>1188</v>
      </c>
      <c r="B5">
        <f>AVERAGE(B12:B975)</f>
        <v>203.95020746887965</v>
      </c>
      <c r="C5">
        <f t="shared" ref="C5:AO5" si="4">AVERAGE(C12:C975)</f>
        <v>38.953319502074692</v>
      </c>
      <c r="D5">
        <f t="shared" si="4"/>
        <v>543103.66286307049</v>
      </c>
      <c r="E5">
        <f t="shared" si="4"/>
        <v>37292.599585062242</v>
      </c>
      <c r="F5" t="e">
        <f t="shared" si="4"/>
        <v>#DIV/0!</v>
      </c>
      <c r="G5" t="e">
        <f t="shared" si="4"/>
        <v>#DIV/0!</v>
      </c>
      <c r="H5">
        <f t="shared" si="4"/>
        <v>1136.4107883817428</v>
      </c>
      <c r="I5">
        <f t="shared" si="4"/>
        <v>1257.0335684647325</v>
      </c>
      <c r="J5">
        <f>AVERAGE(J12:J975)</f>
        <v>1096473.0290456431</v>
      </c>
      <c r="K5">
        <f t="shared" si="4"/>
        <v>501889.72510373447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25118.568464730291</v>
      </c>
      <c r="R5">
        <f t="shared" si="4"/>
        <v>-26825.207468879667</v>
      </c>
      <c r="S5">
        <f t="shared" si="4"/>
        <v>42034.229253112033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11.66701244813278</v>
      </c>
      <c r="AB5">
        <f t="shared" si="4"/>
        <v>1.8464730290456433</v>
      </c>
      <c r="AC5" t="e">
        <f t="shared" si="4"/>
        <v>#DIV/0!</v>
      </c>
      <c r="AD5">
        <f t="shared" si="4"/>
        <v>0.9885892116182573</v>
      </c>
      <c r="AE5">
        <f t="shared" si="4"/>
        <v>1.4730290456431536</v>
      </c>
      <c r="AF5" t="e">
        <f t="shared" si="4"/>
        <v>#DIV/0!</v>
      </c>
      <c r="AG5">
        <f t="shared" si="4"/>
        <v>52656.950207468879</v>
      </c>
      <c r="AH5">
        <f t="shared" si="4"/>
        <v>7430.3423236514527</v>
      </c>
      <c r="AI5">
        <f t="shared" si="4"/>
        <v>7397.0124481327803</v>
      </c>
      <c r="AJ5">
        <f t="shared" si="4"/>
        <v>37854.273858921159</v>
      </c>
      <c r="AK5" t="e">
        <f t="shared" si="4"/>
        <v>#DIV/0!</v>
      </c>
      <c r="AL5">
        <f t="shared" si="4"/>
        <v>94.019607843137251</v>
      </c>
      <c r="AM5">
        <f t="shared" si="4"/>
        <v>2005.0819502074689</v>
      </c>
      <c r="AN5" t="e">
        <f t="shared" si="4"/>
        <v>#DIV/0!</v>
      </c>
      <c r="AO5">
        <f t="shared" si="4"/>
        <v>0</v>
      </c>
    </row>
    <row r="6" spans="1:44" ht="15.75" customHeight="1" x14ac:dyDescent="0.25">
      <c r="A6" s="4" t="s">
        <v>1192</v>
      </c>
      <c r="B6">
        <f>COUNTBLANK(B12:B975)</f>
        <v>0</v>
      </c>
      <c r="C6">
        <f t="shared" ref="C6:AO6" si="5">COUNTBLANK(C12:C975)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8" spans="1:44" ht="13.2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  <c r="AQ8" s="1" t="s">
        <v>1181</v>
      </c>
      <c r="AR8">
        <v>1000</v>
      </c>
    </row>
    <row r="9" spans="1:44" ht="13.2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4" ht="13.2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>COUNTBLANK(B10:AN10)</f>
        <v>0</v>
      </c>
    </row>
    <row r="11" spans="1:44" ht="13.2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>COUNTBLANK(B11:AN11)</f>
        <v>0</v>
      </c>
    </row>
    <row r="12" spans="1:44" ht="13.2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1199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>COUNTBLANK(B12:AN12)</f>
        <v>0</v>
      </c>
      <c r="AQ12" t="s">
        <v>1182</v>
      </c>
      <c r="AR12">
        <v>21</v>
      </c>
    </row>
    <row r="13" spans="1:44" ht="13.2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1199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>COUNTBLANK(B13:AN13)</f>
        <v>0</v>
      </c>
      <c r="AQ13" t="s">
        <v>1183</v>
      </c>
      <c r="AR13" s="3">
        <f>AR12/AR8</f>
        <v>2.1000000000000001E-2</v>
      </c>
    </row>
    <row r="14" spans="1:44" ht="13.2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>COUNTBLANK(B14:AN14)</f>
        <v>0</v>
      </c>
    </row>
    <row r="15" spans="1:44" ht="13.2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>COUNTBLANK(B15:AN15)</f>
        <v>0</v>
      </c>
    </row>
    <row r="16" spans="1:44" ht="13.2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>COUNTBLANK(B16:AN16)</f>
        <v>0</v>
      </c>
    </row>
    <row r="17" spans="2:41" ht="13.2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>COUNTBLANK(B17:AN17)</f>
        <v>0</v>
      </c>
    </row>
    <row r="18" spans="2:41" ht="13.2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>COUNTBLANK(B18:AN18)</f>
        <v>0</v>
      </c>
    </row>
    <row r="19" spans="2:41" ht="13.2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>COUNTBLANK(B19:AN19)</f>
        <v>0</v>
      </c>
    </row>
    <row r="20" spans="2:41" ht="13.2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1250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>COUNTBLANK(B20:AN20)</f>
        <v>0</v>
      </c>
    </row>
    <row r="21" spans="2:41" ht="13.2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>COUNTBLANK(B21:AN21)</f>
        <v>0</v>
      </c>
    </row>
    <row r="22" spans="2:41" ht="13.2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>COUNTBLANK(B22:AN22)</f>
        <v>0</v>
      </c>
    </row>
    <row r="23" spans="2:41" ht="13.2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>COUNTBLANK(B23:AN23)</f>
        <v>0</v>
      </c>
    </row>
    <row r="24" spans="2:41" ht="13.2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>COUNTBLANK(B24:AN24)</f>
        <v>0</v>
      </c>
    </row>
    <row r="25" spans="2:41" ht="13.2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>COUNTBLANK(B25:AN25)</f>
        <v>0</v>
      </c>
    </row>
    <row r="26" spans="2:41" ht="13.2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>COUNTBLANK(B26:AN26)</f>
        <v>0</v>
      </c>
    </row>
    <row r="27" spans="2:41" ht="13.2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>COUNTBLANK(B27:AN27)</f>
        <v>0</v>
      </c>
    </row>
    <row r="28" spans="2:41" ht="13.2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>COUNTBLANK(B28:AN28)</f>
        <v>0</v>
      </c>
    </row>
    <row r="29" spans="2:41" ht="13.2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>COUNTBLANK(B29:AN29)</f>
        <v>0</v>
      </c>
    </row>
    <row r="30" spans="2:41" ht="13.2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>COUNTBLANK(B30:AN30)</f>
        <v>0</v>
      </c>
    </row>
    <row r="31" spans="2:41" ht="13.2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1250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>COUNTBLANK(B31:AN31)</f>
        <v>0</v>
      </c>
    </row>
    <row r="32" spans="2:41" ht="13.2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>COUNTBLANK(B32:AN32)</f>
        <v>0</v>
      </c>
    </row>
    <row r="33" spans="2:41" ht="13.2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25000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>COUNTBLANK(B33:AN33)</f>
        <v>0</v>
      </c>
    </row>
    <row r="34" spans="2:41" ht="13.2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25000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>COUNTBLANK(B34:AN34)</f>
        <v>0</v>
      </c>
    </row>
    <row r="35" spans="2:41" ht="13.2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>COUNTBLANK(B35:AN35)</f>
        <v>0</v>
      </c>
    </row>
    <row r="36" spans="2:41" ht="13.2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>COUNTBLANK(B36:AN36)</f>
        <v>0</v>
      </c>
    </row>
    <row r="37" spans="2:41" ht="13.2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>COUNTBLANK(B37:AN37)</f>
        <v>0</v>
      </c>
    </row>
    <row r="38" spans="2:41" ht="13.2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>COUNTBLANK(B38:AN38)</f>
        <v>0</v>
      </c>
    </row>
    <row r="39" spans="2:41" ht="13.2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>COUNTBLANK(B39:AN39)</f>
        <v>0</v>
      </c>
    </row>
    <row r="40" spans="2:41" ht="13.2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>COUNTBLANK(B40:AN40)</f>
        <v>0</v>
      </c>
    </row>
    <row r="41" spans="2:41" ht="13.2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>COUNTBLANK(B41:AN41)</f>
        <v>0</v>
      </c>
    </row>
    <row r="42" spans="2:41" ht="13.2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>COUNTBLANK(B42:AN42)</f>
        <v>0</v>
      </c>
    </row>
    <row r="43" spans="2:41" ht="13.2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>COUNTBLANK(B43:AN43)</f>
        <v>0</v>
      </c>
    </row>
    <row r="44" spans="2:41" ht="13.2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>COUNTBLANK(B44:AN44)</f>
        <v>0</v>
      </c>
    </row>
    <row r="45" spans="2:41" ht="13.2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>COUNTBLANK(B45:AN45)</f>
        <v>0</v>
      </c>
    </row>
    <row r="46" spans="2:41" ht="13.2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>COUNTBLANK(B46:AN46)</f>
        <v>0</v>
      </c>
    </row>
    <row r="47" spans="2:41" ht="13.2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>COUNTBLANK(B47:AN47)</f>
        <v>0</v>
      </c>
    </row>
    <row r="48" spans="2:41" ht="13.2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>COUNTBLANK(B48:AN48)</f>
        <v>0</v>
      </c>
    </row>
    <row r="49" spans="2:41" ht="13.2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>COUNTBLANK(B49:AN49)</f>
        <v>0</v>
      </c>
    </row>
    <row r="50" spans="2:41" ht="13.2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>COUNTBLANK(B50:AN50)</f>
        <v>0</v>
      </c>
    </row>
    <row r="51" spans="2:41" ht="13.2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>COUNTBLANK(B51:AN51)</f>
        <v>0</v>
      </c>
    </row>
    <row r="52" spans="2:41" ht="13.2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>COUNTBLANK(B52:AN52)</f>
        <v>0</v>
      </c>
    </row>
    <row r="53" spans="2:41" ht="13.2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>COUNTBLANK(B53:AN53)</f>
        <v>0</v>
      </c>
    </row>
    <row r="54" spans="2:41" ht="13.2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>COUNTBLANK(B54:AN54)</f>
        <v>0</v>
      </c>
    </row>
    <row r="55" spans="2:41" ht="13.2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>COUNTBLANK(B55:AN55)</f>
        <v>0</v>
      </c>
    </row>
    <row r="56" spans="2:41" ht="13.2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>COUNTBLANK(B56:AN56)</f>
        <v>0</v>
      </c>
    </row>
    <row r="57" spans="2:41" ht="13.2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>COUNTBLANK(B57:AN57)</f>
        <v>0</v>
      </c>
    </row>
    <row r="58" spans="2:41" ht="13.2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>COUNTBLANK(B58:AN58)</f>
        <v>0</v>
      </c>
    </row>
    <row r="59" spans="2:41" ht="13.2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>COUNTBLANK(B59:AN59)</f>
        <v>0</v>
      </c>
    </row>
    <row r="60" spans="2:41" ht="13.2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>COUNTBLANK(B60:AN60)</f>
        <v>0</v>
      </c>
    </row>
    <row r="61" spans="2:41" ht="13.2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>COUNTBLANK(B61:AN61)</f>
        <v>0</v>
      </c>
    </row>
    <row r="62" spans="2:41" ht="13.2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>COUNTBLANK(B62:AN62)</f>
        <v>0</v>
      </c>
    </row>
    <row r="63" spans="2:41" ht="13.2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>COUNTBLANK(B63:AN63)</f>
        <v>0</v>
      </c>
    </row>
    <row r="64" spans="2:41" ht="13.2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>COUNTBLANK(B64:AN64)</f>
        <v>0</v>
      </c>
    </row>
    <row r="65" spans="2:41" ht="13.2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>COUNTBLANK(B65:AN65)</f>
        <v>0</v>
      </c>
    </row>
    <row r="66" spans="2:41" ht="13.2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>COUNTBLANK(B66:AN66)</f>
        <v>0</v>
      </c>
    </row>
    <row r="67" spans="2:41" ht="13.2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>COUNTBLANK(B67:AN67)</f>
        <v>0</v>
      </c>
    </row>
    <row r="68" spans="2:41" ht="13.2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>COUNTBLANK(B68:AN68)</f>
        <v>0</v>
      </c>
    </row>
    <row r="69" spans="2:41" ht="13.2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>COUNTBLANK(B69:AN69)</f>
        <v>0</v>
      </c>
    </row>
    <row r="70" spans="2:41" ht="13.2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>COUNTBLANK(B70:AN70)</f>
        <v>0</v>
      </c>
    </row>
    <row r="71" spans="2:41" ht="13.2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>COUNTBLANK(B71:AN71)</f>
        <v>0</v>
      </c>
    </row>
    <row r="72" spans="2:41" ht="13.2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>COUNTBLANK(B72:AN72)</f>
        <v>0</v>
      </c>
    </row>
    <row r="73" spans="2:41" ht="13.2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>COUNTBLANK(B73:AN73)</f>
        <v>0</v>
      </c>
    </row>
    <row r="74" spans="2:41" ht="13.2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>COUNTBLANK(B74:AN74)</f>
        <v>0</v>
      </c>
    </row>
    <row r="75" spans="2:41" ht="13.2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>COUNTBLANK(B75:AN75)</f>
        <v>0</v>
      </c>
    </row>
    <row r="76" spans="2:41" ht="13.2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>COUNTBLANK(B76:AN76)</f>
        <v>0</v>
      </c>
    </row>
    <row r="77" spans="2:41" ht="13.2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>COUNTBLANK(B77:AN77)</f>
        <v>0</v>
      </c>
    </row>
    <row r="78" spans="2:41" ht="13.2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>COUNTBLANK(B78:AN78)</f>
        <v>0</v>
      </c>
    </row>
    <row r="79" spans="2:41" ht="13.2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>COUNTBLANK(B79:AN79)</f>
        <v>0</v>
      </c>
    </row>
    <row r="80" spans="2:41" ht="13.2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>COUNTBLANK(B80:AN80)</f>
        <v>0</v>
      </c>
    </row>
    <row r="81" spans="2:41" ht="13.2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>COUNTBLANK(B81:AN81)</f>
        <v>0</v>
      </c>
    </row>
    <row r="82" spans="2:41" ht="13.2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>COUNTBLANK(B82:AN82)</f>
        <v>0</v>
      </c>
    </row>
    <row r="83" spans="2:41" ht="13.2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>COUNTBLANK(B83:AN83)</f>
        <v>0</v>
      </c>
    </row>
    <row r="84" spans="2:41" ht="13.2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>COUNTBLANK(B84:AN84)</f>
        <v>0</v>
      </c>
    </row>
    <row r="85" spans="2:41" ht="13.2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>COUNTBLANK(B85:AN85)</f>
        <v>0</v>
      </c>
    </row>
    <row r="86" spans="2:41" ht="13.2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>COUNTBLANK(B86:AN86)</f>
        <v>0</v>
      </c>
    </row>
    <row r="87" spans="2:41" ht="13.2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>COUNTBLANK(B87:AN87)</f>
        <v>0</v>
      </c>
    </row>
    <row r="88" spans="2:41" ht="13.2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>COUNTBLANK(B88:AN88)</f>
        <v>0</v>
      </c>
    </row>
    <row r="89" spans="2:41" ht="13.2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>COUNTBLANK(B89:AN89)</f>
        <v>0</v>
      </c>
    </row>
    <row r="90" spans="2:41" ht="13.2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>COUNTBLANK(B90:AN90)</f>
        <v>0</v>
      </c>
    </row>
    <row r="91" spans="2:41" ht="13.2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>COUNTBLANK(B91:AN91)</f>
        <v>0</v>
      </c>
    </row>
    <row r="92" spans="2:41" ht="13.2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>COUNTBLANK(B92:AN92)</f>
        <v>0</v>
      </c>
    </row>
    <row r="93" spans="2:41" ht="13.2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>COUNTBLANK(B93:AN93)</f>
        <v>0</v>
      </c>
    </row>
    <row r="94" spans="2:41" ht="13.2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>COUNTBLANK(B94:AN94)</f>
        <v>0</v>
      </c>
    </row>
    <row r="95" spans="2:41" ht="13.2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>COUNTBLANK(B95:AN95)</f>
        <v>0</v>
      </c>
    </row>
    <row r="96" spans="2:41" ht="13.2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>COUNTBLANK(B96:AN96)</f>
        <v>0</v>
      </c>
    </row>
    <row r="97" spans="2:41" ht="13.2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>COUNTBLANK(B97:AN97)</f>
        <v>0</v>
      </c>
    </row>
    <row r="98" spans="2:41" ht="13.2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>COUNTBLANK(B98:AN98)</f>
        <v>0</v>
      </c>
    </row>
    <row r="99" spans="2:41" ht="13.2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>COUNTBLANK(B99:AN99)</f>
        <v>0</v>
      </c>
    </row>
    <row r="100" spans="2:41" ht="13.2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>COUNTBLANK(B100:AN100)</f>
        <v>0</v>
      </c>
    </row>
    <row r="101" spans="2:41" ht="13.2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>COUNTBLANK(B101:AN101)</f>
        <v>0</v>
      </c>
    </row>
    <row r="102" spans="2:41" ht="13.2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>COUNTBLANK(B102:AN102)</f>
        <v>0</v>
      </c>
    </row>
    <row r="103" spans="2:41" ht="13.2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>COUNTBLANK(B103:AN103)</f>
        <v>0</v>
      </c>
    </row>
    <row r="104" spans="2:41" ht="13.2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>COUNTBLANK(B104:AN104)</f>
        <v>0</v>
      </c>
    </row>
    <row r="105" spans="2:41" ht="13.2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>COUNTBLANK(B105:AN105)</f>
        <v>0</v>
      </c>
    </row>
    <row r="106" spans="2:41" ht="13.2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>COUNTBLANK(B106:AN106)</f>
        <v>0</v>
      </c>
    </row>
    <row r="107" spans="2:41" ht="13.2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>COUNTBLANK(B107:AN107)</f>
        <v>0</v>
      </c>
    </row>
    <row r="108" spans="2:41" ht="13.2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>COUNTBLANK(B108:AN108)</f>
        <v>0</v>
      </c>
    </row>
    <row r="109" spans="2:41" ht="13.2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>COUNTBLANK(B109:AN109)</f>
        <v>0</v>
      </c>
    </row>
    <row r="110" spans="2:41" ht="13.2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>COUNTBLANK(B110:AN110)</f>
        <v>0</v>
      </c>
    </row>
    <row r="111" spans="2:41" ht="13.2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>COUNTBLANK(B111:AN111)</f>
        <v>0</v>
      </c>
    </row>
    <row r="112" spans="2:41" ht="13.2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>COUNTBLANK(B112:AN112)</f>
        <v>0</v>
      </c>
    </row>
    <row r="113" spans="2:41" ht="13.2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>COUNTBLANK(B113:AN113)</f>
        <v>0</v>
      </c>
    </row>
    <row r="114" spans="2:41" ht="13.2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>COUNTBLANK(B114:AN114)</f>
        <v>0</v>
      </c>
    </row>
    <row r="115" spans="2:41" ht="13.2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>COUNTBLANK(B115:AN115)</f>
        <v>0</v>
      </c>
    </row>
    <row r="116" spans="2:41" ht="13.2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>COUNTBLANK(B116:AN116)</f>
        <v>0</v>
      </c>
    </row>
    <row r="117" spans="2:41" ht="13.2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64000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>COUNTBLANK(B117:AN117)</f>
        <v>0</v>
      </c>
    </row>
    <row r="118" spans="2:41" ht="13.2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>COUNTBLANK(B118:AN118)</f>
        <v>0</v>
      </c>
    </row>
    <row r="119" spans="2:41" ht="13.2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>COUNTBLANK(B119:AN119)</f>
        <v>0</v>
      </c>
    </row>
    <row r="120" spans="2:41" ht="13.2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>COUNTBLANK(B120:AN120)</f>
        <v>0</v>
      </c>
    </row>
    <row r="121" spans="2:41" ht="13.2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65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>COUNTBLANK(B121:AN121)</f>
        <v>0</v>
      </c>
    </row>
    <row r="122" spans="2:41" ht="13.2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>COUNTBLANK(B122:AN122)</f>
        <v>0</v>
      </c>
    </row>
    <row r="123" spans="2:41" ht="13.2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>COUNTBLANK(B123:AN123)</f>
        <v>0</v>
      </c>
    </row>
    <row r="124" spans="2:41" ht="13.2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>COUNTBLANK(B124:AN124)</f>
        <v>0</v>
      </c>
    </row>
    <row r="125" spans="2:41" ht="13.2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>COUNTBLANK(B125:AN125)</f>
        <v>0</v>
      </c>
    </row>
    <row r="126" spans="2:41" ht="13.2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>COUNTBLANK(B126:AN126)</f>
        <v>0</v>
      </c>
    </row>
    <row r="127" spans="2:41" ht="13.2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>COUNTBLANK(B127:AN127)</f>
        <v>0</v>
      </c>
    </row>
    <row r="128" spans="2:41" ht="13.2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>COUNTBLANK(B128:AN128)</f>
        <v>0</v>
      </c>
    </row>
    <row r="129" spans="2:41" ht="13.2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>COUNTBLANK(B129:AN129)</f>
        <v>0</v>
      </c>
    </row>
    <row r="130" spans="2:41" ht="13.2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100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>COUNTBLANK(B130:AN130)</f>
        <v>0</v>
      </c>
    </row>
    <row r="131" spans="2:41" ht="13.2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>COUNTBLANK(B131:AN131)</f>
        <v>0</v>
      </c>
    </row>
    <row r="132" spans="2:41" ht="13.2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>COUNTBLANK(B132:AN132)</f>
        <v>0</v>
      </c>
    </row>
    <row r="133" spans="2:41" ht="13.2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>COUNTBLANK(B133:AN133)</f>
        <v>0</v>
      </c>
    </row>
    <row r="134" spans="2:41" ht="13.2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>COUNTBLANK(B134:AN134)</f>
        <v>0</v>
      </c>
    </row>
    <row r="135" spans="2:41" ht="13.2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>COUNTBLANK(B135:AN135)</f>
        <v>0</v>
      </c>
    </row>
    <row r="136" spans="2:41" ht="13.2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>COUNTBLANK(B136:AN136)</f>
        <v>0</v>
      </c>
    </row>
    <row r="137" spans="2:41" ht="13.2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>COUNTBLANK(B137:AN137)</f>
        <v>0</v>
      </c>
    </row>
    <row r="138" spans="2:41" ht="13.2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>COUNTBLANK(B138:AN138)</f>
        <v>0</v>
      </c>
    </row>
    <row r="139" spans="2:41" ht="13.2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>COUNTBLANK(B139:AN139)</f>
        <v>0</v>
      </c>
    </row>
    <row r="140" spans="2:41" ht="13.2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>COUNTBLANK(B140:AN140)</f>
        <v>0</v>
      </c>
    </row>
    <row r="141" spans="2:41" ht="13.2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>COUNTBLANK(B141:AN141)</f>
        <v>0</v>
      </c>
    </row>
    <row r="142" spans="2:41" ht="13.2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>COUNTBLANK(B142:AN142)</f>
        <v>0</v>
      </c>
    </row>
    <row r="143" spans="2:41" ht="13.2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>COUNTBLANK(B143:AN143)</f>
        <v>0</v>
      </c>
    </row>
    <row r="144" spans="2:41" ht="13.2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>COUNTBLANK(B144:AN144)</f>
        <v>0</v>
      </c>
    </row>
    <row r="145" spans="2:41" ht="13.2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>COUNTBLANK(B145:AN145)</f>
        <v>0</v>
      </c>
    </row>
    <row r="146" spans="2:41" ht="13.2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>COUNTBLANK(B146:AN146)</f>
        <v>0</v>
      </c>
    </row>
    <row r="147" spans="2:41" ht="13.2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>COUNTBLANK(B147:AN147)</f>
        <v>0</v>
      </c>
    </row>
    <row r="148" spans="2:41" ht="13.2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>COUNTBLANK(B148:AN148)</f>
        <v>0</v>
      </c>
    </row>
    <row r="149" spans="2:41" ht="13.2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>COUNTBLANK(B149:AN149)</f>
        <v>0</v>
      </c>
    </row>
    <row r="150" spans="2:41" ht="13.2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>COUNTBLANK(B150:AN150)</f>
        <v>0</v>
      </c>
    </row>
    <row r="151" spans="2:41" ht="13.2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>COUNTBLANK(B151:AN151)</f>
        <v>0</v>
      </c>
    </row>
    <row r="152" spans="2:41" ht="13.2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>COUNTBLANK(B152:AN152)</f>
        <v>0</v>
      </c>
    </row>
    <row r="153" spans="2:41" ht="13.2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>COUNTBLANK(B153:AN153)</f>
        <v>0</v>
      </c>
    </row>
    <row r="154" spans="2:41" ht="13.2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>COUNTBLANK(B154:AN154)</f>
        <v>0</v>
      </c>
    </row>
    <row r="155" spans="2:41" ht="13.2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>COUNTBLANK(B155:AN155)</f>
        <v>0</v>
      </c>
    </row>
    <row r="156" spans="2:41" ht="13.2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>COUNTBLANK(B156:AN156)</f>
        <v>0</v>
      </c>
    </row>
    <row r="157" spans="2:41" ht="13.2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>COUNTBLANK(B157:AN157)</f>
        <v>0</v>
      </c>
    </row>
    <row r="158" spans="2:41" ht="13.2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>COUNTBLANK(B158:AN158)</f>
        <v>0</v>
      </c>
    </row>
    <row r="159" spans="2:41" ht="13.2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>COUNTBLANK(B159:AN159)</f>
        <v>0</v>
      </c>
    </row>
    <row r="160" spans="2:41" ht="13.2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>COUNTBLANK(B160:AN160)</f>
        <v>0</v>
      </c>
    </row>
    <row r="161" spans="2:41" ht="13.2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>COUNTBLANK(B161:AN161)</f>
        <v>0</v>
      </c>
    </row>
    <row r="162" spans="2:41" ht="13.2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>COUNTBLANK(B162:AN162)</f>
        <v>0</v>
      </c>
    </row>
    <row r="163" spans="2:41" ht="13.2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>COUNTBLANK(B163:AN163)</f>
        <v>0</v>
      </c>
    </row>
    <row r="164" spans="2:41" ht="13.2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>COUNTBLANK(B164:AN164)</f>
        <v>0</v>
      </c>
    </row>
    <row r="165" spans="2:41" ht="13.2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>COUNTBLANK(B165:AN165)</f>
        <v>0</v>
      </c>
    </row>
    <row r="166" spans="2:41" ht="13.2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>COUNTBLANK(B166:AN166)</f>
        <v>0</v>
      </c>
    </row>
    <row r="167" spans="2:41" ht="13.2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>COUNTBLANK(B167:AN167)</f>
        <v>0</v>
      </c>
    </row>
    <row r="168" spans="2:41" ht="13.2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>COUNTBLANK(B168:AN168)</f>
        <v>0</v>
      </c>
    </row>
    <row r="169" spans="2:41" ht="13.2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>COUNTBLANK(B169:AN169)</f>
        <v>0</v>
      </c>
    </row>
    <row r="170" spans="2:41" ht="13.2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>COUNTBLANK(B170:AN170)</f>
        <v>0</v>
      </c>
    </row>
    <row r="171" spans="2:41" ht="13.2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>COUNTBLANK(B171:AN171)</f>
        <v>0</v>
      </c>
    </row>
    <row r="172" spans="2:41" ht="13.2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>COUNTBLANK(B172:AN172)</f>
        <v>0</v>
      </c>
    </row>
    <row r="173" spans="2:41" ht="13.2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>COUNTBLANK(B173:AN173)</f>
        <v>0</v>
      </c>
    </row>
    <row r="174" spans="2:41" ht="13.2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>COUNTBLANK(B174:AN174)</f>
        <v>0</v>
      </c>
    </row>
    <row r="175" spans="2:41" ht="13.2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>COUNTBLANK(B175:AN175)</f>
        <v>0</v>
      </c>
    </row>
    <row r="176" spans="2:41" ht="13.2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>COUNTBLANK(B176:AN176)</f>
        <v>0</v>
      </c>
    </row>
    <row r="177" spans="2:41" ht="13.2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>COUNTBLANK(B177:AN177)</f>
        <v>0</v>
      </c>
    </row>
    <row r="178" spans="2:41" ht="13.2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>COUNTBLANK(B178:AN178)</f>
        <v>0</v>
      </c>
    </row>
    <row r="179" spans="2:41" ht="13.2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>COUNTBLANK(B179:AN179)</f>
        <v>0</v>
      </c>
    </row>
    <row r="180" spans="2:41" ht="13.2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>COUNTBLANK(B180:AN180)</f>
        <v>0</v>
      </c>
    </row>
    <row r="181" spans="2:41" ht="13.2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>COUNTBLANK(B181:AN181)</f>
        <v>0</v>
      </c>
    </row>
    <row r="182" spans="2:41" ht="13.2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>COUNTBLANK(B182:AN182)</f>
        <v>0</v>
      </c>
    </row>
    <row r="183" spans="2:41" ht="13.2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>COUNTBLANK(B183:AN183)</f>
        <v>0</v>
      </c>
    </row>
    <row r="184" spans="2:41" ht="13.2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>COUNTBLANK(B184:AN184)</f>
        <v>0</v>
      </c>
    </row>
    <row r="185" spans="2:41" ht="13.2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>COUNTBLANK(B185:AN185)</f>
        <v>0</v>
      </c>
    </row>
    <row r="186" spans="2:41" ht="13.2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>COUNTBLANK(B186:AN186)</f>
        <v>0</v>
      </c>
    </row>
    <row r="187" spans="2:41" ht="13.2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>COUNTBLANK(B187:AN187)</f>
        <v>0</v>
      </c>
    </row>
    <row r="188" spans="2:41" ht="13.2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>COUNTBLANK(B188:AN188)</f>
        <v>0</v>
      </c>
    </row>
    <row r="189" spans="2:41" ht="13.2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>COUNTBLANK(B189:AN189)</f>
        <v>0</v>
      </c>
    </row>
    <row r="190" spans="2:41" ht="13.2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>COUNTBLANK(B190:AN190)</f>
        <v>0</v>
      </c>
    </row>
    <row r="191" spans="2:41" ht="13.2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>COUNTBLANK(B191:AN191)</f>
        <v>0</v>
      </c>
    </row>
    <row r="192" spans="2:41" ht="13.2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>COUNTBLANK(B192:AN192)</f>
        <v>0</v>
      </c>
    </row>
    <row r="193" spans="2:41" ht="13.2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>COUNTBLANK(B193:AN193)</f>
        <v>0</v>
      </c>
    </row>
    <row r="194" spans="2:41" ht="13.2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>COUNTBLANK(B194:AN194)</f>
        <v>0</v>
      </c>
    </row>
    <row r="195" spans="2:41" ht="13.2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>COUNTBLANK(B195:AN195)</f>
        <v>0</v>
      </c>
    </row>
    <row r="196" spans="2:41" ht="13.2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>COUNTBLANK(B196:AN196)</f>
        <v>0</v>
      </c>
    </row>
    <row r="197" spans="2:41" ht="13.2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>COUNTBLANK(B197:AN197)</f>
        <v>0</v>
      </c>
    </row>
    <row r="198" spans="2:41" ht="13.2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>COUNTBLANK(B198:AN198)</f>
        <v>0</v>
      </c>
    </row>
    <row r="199" spans="2:41" ht="13.2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>COUNTBLANK(B199:AN199)</f>
        <v>0</v>
      </c>
    </row>
    <row r="200" spans="2:41" ht="13.2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>COUNTBLANK(B200:AN200)</f>
        <v>0</v>
      </c>
    </row>
    <row r="201" spans="2:41" ht="13.2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>COUNTBLANK(B201:AN201)</f>
        <v>0</v>
      </c>
    </row>
    <row r="202" spans="2:41" ht="13.2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>COUNTBLANK(B202:AN202)</f>
        <v>0</v>
      </c>
    </row>
    <row r="203" spans="2:41" ht="13.2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>COUNTBLANK(B203:AN203)</f>
        <v>0</v>
      </c>
    </row>
    <row r="204" spans="2:41" ht="13.2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>COUNTBLANK(B204:AN204)</f>
        <v>0</v>
      </c>
    </row>
    <row r="205" spans="2:41" ht="13.2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>COUNTBLANK(B205:AN205)</f>
        <v>0</v>
      </c>
    </row>
    <row r="206" spans="2:41" ht="13.2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>COUNTBLANK(B206:AN206)</f>
        <v>0</v>
      </c>
    </row>
    <row r="207" spans="2:41" ht="13.2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>COUNTBLANK(B207:AN207)</f>
        <v>0</v>
      </c>
    </row>
    <row r="208" spans="2:41" ht="13.2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>COUNTBLANK(B208:AN208)</f>
        <v>0</v>
      </c>
    </row>
    <row r="209" spans="2:41" ht="13.2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>COUNTBLANK(B209:AN209)</f>
        <v>0</v>
      </c>
    </row>
    <row r="210" spans="2:41" ht="13.2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>COUNTBLANK(B210:AN210)</f>
        <v>0</v>
      </c>
    </row>
    <row r="211" spans="2:41" ht="13.2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>COUNTBLANK(B211:AN211)</f>
        <v>0</v>
      </c>
    </row>
    <row r="212" spans="2:41" ht="13.2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64000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>COUNTBLANK(B212:AN212)</f>
        <v>0</v>
      </c>
    </row>
    <row r="213" spans="2:41" ht="13.2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>COUNTBLANK(B213:AN213)</f>
        <v>0</v>
      </c>
    </row>
    <row r="214" spans="2:41" ht="13.2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>COUNTBLANK(B214:AN214)</f>
        <v>0</v>
      </c>
    </row>
    <row r="215" spans="2:41" ht="13.2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>COUNTBLANK(B215:AN215)</f>
        <v>0</v>
      </c>
    </row>
    <row r="216" spans="2:41" ht="13.2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>COUNTBLANK(B216:AN216)</f>
        <v>0</v>
      </c>
    </row>
    <row r="217" spans="2:41" ht="13.2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>COUNTBLANK(B217:AN217)</f>
        <v>0</v>
      </c>
    </row>
    <row r="218" spans="2:41" ht="13.2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>COUNTBLANK(B218:AN218)</f>
        <v>0</v>
      </c>
    </row>
    <row r="219" spans="2:41" ht="13.2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>COUNTBLANK(B219:AN219)</f>
        <v>0</v>
      </c>
    </row>
    <row r="220" spans="2:41" ht="13.2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>COUNTBLANK(B220:AN220)</f>
        <v>0</v>
      </c>
    </row>
    <row r="221" spans="2:41" ht="13.2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>COUNTBLANK(B221:AN221)</f>
        <v>0</v>
      </c>
    </row>
    <row r="222" spans="2:41" ht="13.2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>COUNTBLANK(B222:AN222)</f>
        <v>0</v>
      </c>
    </row>
    <row r="223" spans="2:41" ht="13.2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>COUNTBLANK(B223:AN223)</f>
        <v>0</v>
      </c>
    </row>
    <row r="224" spans="2:41" ht="13.2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>COUNTBLANK(B224:AN224)</f>
        <v>0</v>
      </c>
    </row>
    <row r="225" spans="2:41" ht="13.2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>COUNTBLANK(B225:AN225)</f>
        <v>0</v>
      </c>
    </row>
    <row r="226" spans="2:41" ht="13.2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>COUNTBLANK(B226:AN226)</f>
        <v>0</v>
      </c>
    </row>
    <row r="227" spans="2:41" ht="13.2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>COUNTBLANK(B227:AN227)</f>
        <v>0</v>
      </c>
    </row>
    <row r="228" spans="2:41" ht="13.2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>COUNTBLANK(B228:AN228)</f>
        <v>0</v>
      </c>
    </row>
    <row r="229" spans="2:41" ht="13.2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>COUNTBLANK(B229:AN229)</f>
        <v>0</v>
      </c>
    </row>
    <row r="230" spans="2:41" ht="13.2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>COUNTBLANK(B230:AN230)</f>
        <v>0</v>
      </c>
    </row>
    <row r="231" spans="2:41" ht="13.2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>COUNTBLANK(B231:AN231)</f>
        <v>0</v>
      </c>
    </row>
    <row r="232" spans="2:41" ht="13.2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>COUNTBLANK(B232:AN232)</f>
        <v>0</v>
      </c>
    </row>
    <row r="233" spans="2:41" ht="13.2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>COUNTBLANK(B233:AN233)</f>
        <v>0</v>
      </c>
    </row>
    <row r="234" spans="2:41" ht="13.2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>COUNTBLANK(B234:AN234)</f>
        <v>0</v>
      </c>
    </row>
    <row r="235" spans="2:41" ht="13.2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>COUNTBLANK(B235:AN235)</f>
        <v>0</v>
      </c>
    </row>
    <row r="236" spans="2:41" ht="13.2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>COUNTBLANK(B236:AN236)</f>
        <v>0</v>
      </c>
    </row>
    <row r="237" spans="2:41" ht="13.2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>COUNTBLANK(B237:AN237)</f>
        <v>0</v>
      </c>
    </row>
    <row r="238" spans="2:41" ht="13.2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>COUNTBLANK(B238:AN238)</f>
        <v>0</v>
      </c>
    </row>
    <row r="239" spans="2:41" ht="13.2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100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>COUNTBLANK(B239:AN239)</f>
        <v>0</v>
      </c>
    </row>
    <row r="240" spans="2:41" ht="13.2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>COUNTBLANK(B240:AN240)</f>
        <v>0</v>
      </c>
    </row>
    <row r="241" spans="2:41" ht="13.2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>COUNTBLANK(B241:AN241)</f>
        <v>0</v>
      </c>
    </row>
    <row r="242" spans="2:41" ht="13.2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>COUNTBLANK(B242:AN242)</f>
        <v>0</v>
      </c>
    </row>
    <row r="243" spans="2:41" ht="13.2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>COUNTBLANK(B243:AN243)</f>
        <v>0</v>
      </c>
    </row>
    <row r="244" spans="2:41" ht="13.2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>COUNTBLANK(B244:AN244)</f>
        <v>0</v>
      </c>
    </row>
    <row r="245" spans="2:41" ht="13.2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>COUNTBLANK(B245:AN245)</f>
        <v>0</v>
      </c>
    </row>
    <row r="246" spans="2:41" ht="13.2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>COUNTBLANK(B246:AN246)</f>
        <v>0</v>
      </c>
    </row>
    <row r="247" spans="2:41" ht="13.2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>COUNTBLANK(B247:AN247)</f>
        <v>0</v>
      </c>
    </row>
    <row r="248" spans="2:41" ht="13.2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>COUNTBLANK(B248:AN248)</f>
        <v>0</v>
      </c>
    </row>
    <row r="249" spans="2:41" ht="13.2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>COUNTBLANK(B249:AN249)</f>
        <v>0</v>
      </c>
    </row>
    <row r="250" spans="2:41" ht="13.2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>COUNTBLANK(B250:AN250)</f>
        <v>0</v>
      </c>
    </row>
    <row r="251" spans="2:41" ht="13.2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>COUNTBLANK(B251:AN251)</f>
        <v>0</v>
      </c>
    </row>
    <row r="252" spans="2:41" ht="13.2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>COUNTBLANK(B252:AN252)</f>
        <v>0</v>
      </c>
    </row>
    <row r="253" spans="2:41" ht="13.2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>COUNTBLANK(B253:AN253)</f>
        <v>0</v>
      </c>
    </row>
    <row r="254" spans="2:41" ht="13.2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>COUNTBLANK(B254:AN254)</f>
        <v>0</v>
      </c>
    </row>
    <row r="255" spans="2:41" ht="13.2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>COUNTBLANK(B255:AN255)</f>
        <v>0</v>
      </c>
    </row>
    <row r="256" spans="2:41" ht="13.2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>COUNTBLANK(B256:AN256)</f>
        <v>0</v>
      </c>
    </row>
    <row r="257" spans="2:41" ht="13.2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>COUNTBLANK(B257:AN257)</f>
        <v>0</v>
      </c>
    </row>
    <row r="258" spans="2:41" ht="13.2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>COUNTBLANK(B258:AN258)</f>
        <v>0</v>
      </c>
    </row>
    <row r="259" spans="2:41" ht="13.2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>COUNTBLANK(B259:AN259)</f>
        <v>0</v>
      </c>
    </row>
    <row r="260" spans="2:41" ht="13.2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>COUNTBLANK(B260:AN260)</f>
        <v>0</v>
      </c>
    </row>
    <row r="261" spans="2:41" ht="13.2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>COUNTBLANK(B261:AN261)</f>
        <v>0</v>
      </c>
    </row>
    <row r="262" spans="2:41" ht="13.2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>COUNTBLANK(B262:AN262)</f>
        <v>0</v>
      </c>
    </row>
    <row r="263" spans="2:41" ht="13.2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>COUNTBLANK(B263:AN263)</f>
        <v>0</v>
      </c>
    </row>
    <row r="264" spans="2:41" ht="13.2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>COUNTBLANK(B264:AN264)</f>
        <v>0</v>
      </c>
    </row>
    <row r="265" spans="2:41" ht="13.2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>COUNTBLANK(B265:AN265)</f>
        <v>0</v>
      </c>
    </row>
    <row r="266" spans="2:41" ht="13.2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>COUNTBLANK(B266:AN266)</f>
        <v>0</v>
      </c>
    </row>
    <row r="267" spans="2:41" ht="13.2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>COUNTBLANK(B267:AN267)</f>
        <v>0</v>
      </c>
    </row>
    <row r="268" spans="2:41" ht="13.2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>COUNTBLANK(B268:AN268)</f>
        <v>0</v>
      </c>
    </row>
    <row r="269" spans="2:41" ht="13.2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>COUNTBLANK(B269:AN269)</f>
        <v>0</v>
      </c>
    </row>
    <row r="270" spans="2:41" ht="13.2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>COUNTBLANK(B270:AN270)</f>
        <v>0</v>
      </c>
    </row>
    <row r="271" spans="2:41" ht="13.2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>COUNTBLANK(B271:AN271)</f>
        <v>0</v>
      </c>
    </row>
    <row r="272" spans="2:41" ht="13.2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>COUNTBLANK(B272:AN272)</f>
        <v>0</v>
      </c>
    </row>
    <row r="273" spans="2:41" ht="13.2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>COUNTBLANK(B273:AN273)</f>
        <v>0</v>
      </c>
    </row>
    <row r="274" spans="2:41" ht="13.2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>COUNTBLANK(B274:AN274)</f>
        <v>0</v>
      </c>
    </row>
    <row r="275" spans="2:41" ht="13.2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>COUNTBLANK(B275:AN275)</f>
        <v>0</v>
      </c>
    </row>
    <row r="276" spans="2:41" ht="13.2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>COUNTBLANK(B276:AN276)</f>
        <v>0</v>
      </c>
    </row>
    <row r="277" spans="2:41" ht="13.2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>COUNTBLANK(B277:AN277)</f>
        <v>0</v>
      </c>
    </row>
    <row r="278" spans="2:41" ht="13.2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>COUNTBLANK(B278:AN278)</f>
        <v>0</v>
      </c>
    </row>
    <row r="279" spans="2:41" ht="13.2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>COUNTBLANK(B279:AN279)</f>
        <v>0</v>
      </c>
    </row>
    <row r="280" spans="2:41" ht="13.2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>COUNTBLANK(B280:AN280)</f>
        <v>0</v>
      </c>
    </row>
    <row r="281" spans="2:41" ht="13.2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>COUNTBLANK(B281:AN281)</f>
        <v>0</v>
      </c>
    </row>
    <row r="282" spans="2:41" ht="13.2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>COUNTBLANK(B282:AN282)</f>
        <v>0</v>
      </c>
    </row>
    <row r="283" spans="2:41" ht="13.2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>COUNTBLANK(B283:AN283)</f>
        <v>0</v>
      </c>
    </row>
    <row r="284" spans="2:41" ht="13.2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>COUNTBLANK(B284:AN284)</f>
        <v>0</v>
      </c>
    </row>
    <row r="285" spans="2:41" ht="13.2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>COUNTBLANK(B285:AN285)</f>
        <v>0</v>
      </c>
    </row>
    <row r="286" spans="2:41" ht="13.2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>COUNTBLANK(B286:AN286)</f>
        <v>0</v>
      </c>
    </row>
    <row r="287" spans="2:41" ht="13.2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>COUNTBLANK(B287:AN287)</f>
        <v>0</v>
      </c>
    </row>
    <row r="288" spans="2:41" ht="13.2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>COUNTBLANK(B288:AN288)</f>
        <v>0</v>
      </c>
    </row>
    <row r="289" spans="2:41" ht="13.2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>COUNTBLANK(B289:AN289)</f>
        <v>0</v>
      </c>
    </row>
    <row r="290" spans="2:41" ht="13.2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>COUNTBLANK(B290:AN290)</f>
        <v>0</v>
      </c>
    </row>
    <row r="291" spans="2:41" ht="13.2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>COUNTBLANK(B291:AN291)</f>
        <v>0</v>
      </c>
    </row>
    <row r="292" spans="2:41" ht="13.2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>COUNTBLANK(B292:AN292)</f>
        <v>0</v>
      </c>
    </row>
    <row r="293" spans="2:41" ht="13.2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>COUNTBLANK(B293:AN293)</f>
        <v>0</v>
      </c>
    </row>
    <row r="294" spans="2:41" ht="13.2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>COUNTBLANK(B294:AN294)</f>
        <v>0</v>
      </c>
    </row>
    <row r="295" spans="2:41" ht="13.2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>COUNTBLANK(B295:AN295)</f>
        <v>0</v>
      </c>
    </row>
    <row r="296" spans="2:41" ht="13.2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>COUNTBLANK(B296:AN296)</f>
        <v>0</v>
      </c>
    </row>
    <row r="297" spans="2:41" ht="13.2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>COUNTBLANK(B297:AN297)</f>
        <v>0</v>
      </c>
    </row>
    <row r="298" spans="2:41" ht="13.2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>COUNTBLANK(B298:AN298)</f>
        <v>0</v>
      </c>
    </row>
    <row r="299" spans="2:41" ht="13.2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>COUNTBLANK(B299:AN299)</f>
        <v>0</v>
      </c>
    </row>
    <row r="300" spans="2:41" ht="13.2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>COUNTBLANK(B300:AN300)</f>
        <v>0</v>
      </c>
    </row>
    <row r="301" spans="2:41" ht="13.2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>COUNTBLANK(B301:AN301)</f>
        <v>0</v>
      </c>
    </row>
    <row r="302" spans="2:41" ht="13.2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>COUNTBLANK(B302:AN302)</f>
        <v>0</v>
      </c>
    </row>
    <row r="303" spans="2:41" ht="13.2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>COUNTBLANK(B303:AN303)</f>
        <v>0</v>
      </c>
    </row>
    <row r="304" spans="2:41" ht="13.2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>COUNTBLANK(B304:AN304)</f>
        <v>0</v>
      </c>
    </row>
    <row r="305" spans="2:41" ht="13.2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>COUNTBLANK(B305:AN305)</f>
        <v>0</v>
      </c>
    </row>
    <row r="306" spans="2:41" ht="13.2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>COUNTBLANK(B306:AN306)</f>
        <v>0</v>
      </c>
    </row>
    <row r="307" spans="2:41" ht="13.2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>COUNTBLANK(B307:AN307)</f>
        <v>0</v>
      </c>
    </row>
    <row r="308" spans="2:41" ht="13.2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>COUNTBLANK(B308:AN308)</f>
        <v>0</v>
      </c>
    </row>
    <row r="309" spans="2:41" ht="13.2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5000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>COUNTBLANK(B309:AN309)</f>
        <v>0</v>
      </c>
    </row>
    <row r="310" spans="2:41" ht="13.2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>COUNTBLANK(B310:AN310)</f>
        <v>0</v>
      </c>
    </row>
    <row r="311" spans="2:41" ht="13.2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>COUNTBLANK(B311:AN311)</f>
        <v>0</v>
      </c>
    </row>
    <row r="312" spans="2:41" ht="13.2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>COUNTBLANK(B312:AN312)</f>
        <v>0</v>
      </c>
    </row>
    <row r="313" spans="2:41" ht="13.2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>COUNTBLANK(B313:AN313)</f>
        <v>0</v>
      </c>
    </row>
    <row r="314" spans="2:41" ht="13.2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>COUNTBLANK(B314:AN314)</f>
        <v>0</v>
      </c>
    </row>
    <row r="315" spans="2:41" ht="13.2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>COUNTBLANK(B315:AN315)</f>
        <v>0</v>
      </c>
    </row>
    <row r="316" spans="2:41" ht="13.2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>COUNTBLANK(B316:AN316)</f>
        <v>0</v>
      </c>
    </row>
    <row r="317" spans="2:41" ht="13.2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>COUNTBLANK(B317:AN317)</f>
        <v>0</v>
      </c>
    </row>
    <row r="318" spans="2:41" ht="13.2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>COUNTBLANK(B318:AN318)</f>
        <v>0</v>
      </c>
    </row>
    <row r="319" spans="2:41" ht="13.2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>COUNTBLANK(B319:AN319)</f>
        <v>0</v>
      </c>
    </row>
    <row r="320" spans="2:41" ht="13.2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>COUNTBLANK(B320:AN320)</f>
        <v>0</v>
      </c>
    </row>
    <row r="321" spans="2:41" ht="13.2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>COUNTBLANK(B321:AN321)</f>
        <v>0</v>
      </c>
    </row>
    <row r="322" spans="2:41" ht="13.2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>COUNTBLANK(B322:AN322)</f>
        <v>0</v>
      </c>
    </row>
    <row r="323" spans="2:41" ht="13.2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>COUNTBLANK(B323:AN323)</f>
        <v>0</v>
      </c>
    </row>
    <row r="324" spans="2:41" ht="13.2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>COUNTBLANK(B324:AN324)</f>
        <v>0</v>
      </c>
    </row>
    <row r="325" spans="2:41" ht="13.2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>COUNTBLANK(B325:AN325)</f>
        <v>0</v>
      </c>
    </row>
    <row r="326" spans="2:41" ht="13.2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>COUNTBLANK(B326:AN326)</f>
        <v>0</v>
      </c>
    </row>
    <row r="327" spans="2:41" ht="13.2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>COUNTBLANK(B327:AN327)</f>
        <v>0</v>
      </c>
    </row>
    <row r="328" spans="2:41" ht="13.2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>COUNTBLANK(B328:AN328)</f>
        <v>0</v>
      </c>
    </row>
    <row r="329" spans="2:41" ht="13.2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>COUNTBLANK(B329:AN329)</f>
        <v>0</v>
      </c>
    </row>
    <row r="330" spans="2:41" ht="13.2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>COUNTBLANK(B330:AN330)</f>
        <v>0</v>
      </c>
    </row>
    <row r="331" spans="2:41" ht="13.2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>COUNTBLANK(B331:AN331)</f>
        <v>0</v>
      </c>
    </row>
    <row r="332" spans="2:41" ht="13.2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>COUNTBLANK(B332:AN332)</f>
        <v>0</v>
      </c>
    </row>
    <row r="333" spans="2:41" ht="13.2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>COUNTBLANK(B333:AN333)</f>
        <v>0</v>
      </c>
    </row>
    <row r="334" spans="2:41" ht="13.2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>COUNTBLANK(B334:AN334)</f>
        <v>0</v>
      </c>
    </row>
    <row r="335" spans="2:41" ht="13.2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>COUNTBLANK(B335:AN335)</f>
        <v>0</v>
      </c>
    </row>
    <row r="336" spans="2:41" ht="13.2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>COUNTBLANK(B336:AN336)</f>
        <v>0</v>
      </c>
    </row>
    <row r="337" spans="2:41" ht="13.2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>COUNTBLANK(B337:AN337)</f>
        <v>0</v>
      </c>
    </row>
    <row r="338" spans="2:41" ht="13.2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>COUNTBLANK(B338:AN338)</f>
        <v>0</v>
      </c>
    </row>
    <row r="339" spans="2:41" ht="13.2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>COUNTBLANK(B339:AN339)</f>
        <v>0</v>
      </c>
    </row>
    <row r="340" spans="2:41" ht="13.2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>COUNTBLANK(B340:AN340)</f>
        <v>0</v>
      </c>
    </row>
    <row r="341" spans="2:41" ht="13.2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>COUNTBLANK(B341:AN341)</f>
        <v>0</v>
      </c>
    </row>
    <row r="342" spans="2:41" ht="13.2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>COUNTBLANK(B342:AN342)</f>
        <v>0</v>
      </c>
    </row>
    <row r="343" spans="2:41" ht="13.2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>COUNTBLANK(B343:AN343)</f>
        <v>0</v>
      </c>
    </row>
    <row r="344" spans="2:41" ht="13.2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>COUNTBLANK(B344:AN344)</f>
        <v>0</v>
      </c>
    </row>
    <row r="345" spans="2:41" ht="13.2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>COUNTBLANK(B345:AN345)</f>
        <v>0</v>
      </c>
    </row>
    <row r="346" spans="2:41" ht="13.2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>COUNTBLANK(B346:AN346)</f>
        <v>0</v>
      </c>
    </row>
    <row r="347" spans="2:41" ht="13.2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>COUNTBLANK(B347:AN347)</f>
        <v>0</v>
      </c>
    </row>
    <row r="348" spans="2:41" ht="13.2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>COUNTBLANK(B348:AN348)</f>
        <v>0</v>
      </c>
    </row>
    <row r="349" spans="2:41" ht="13.2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>COUNTBLANK(B349:AN349)</f>
        <v>0</v>
      </c>
    </row>
    <row r="350" spans="2:41" ht="13.2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>COUNTBLANK(B350:AN350)</f>
        <v>0</v>
      </c>
    </row>
    <row r="351" spans="2:41" ht="13.2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>COUNTBLANK(B351:AN351)</f>
        <v>0</v>
      </c>
    </row>
    <row r="352" spans="2:41" ht="13.2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>COUNTBLANK(B352:AN352)</f>
        <v>0</v>
      </c>
    </row>
    <row r="353" spans="2:41" ht="13.2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>COUNTBLANK(B353:AN353)</f>
        <v>0</v>
      </c>
    </row>
    <row r="354" spans="2:41" ht="13.2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>COUNTBLANK(B354:AN354)</f>
        <v>0</v>
      </c>
    </row>
    <row r="355" spans="2:41" ht="13.2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>COUNTBLANK(B355:AN355)</f>
        <v>0</v>
      </c>
    </row>
    <row r="356" spans="2:41" ht="13.2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>COUNTBLANK(B356:AN356)</f>
        <v>0</v>
      </c>
    </row>
    <row r="357" spans="2:41" ht="13.2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>COUNTBLANK(B357:AN357)</f>
        <v>0</v>
      </c>
    </row>
    <row r="358" spans="2:41" ht="13.2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>COUNTBLANK(B358:AN358)</f>
        <v>0</v>
      </c>
    </row>
    <row r="359" spans="2:41" ht="13.2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>COUNTBLANK(B359:AN359)</f>
        <v>0</v>
      </c>
    </row>
    <row r="360" spans="2:41" ht="13.2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>COUNTBLANK(B360:AN360)</f>
        <v>0</v>
      </c>
    </row>
    <row r="361" spans="2:41" ht="13.2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>COUNTBLANK(B361:AN361)</f>
        <v>0</v>
      </c>
    </row>
    <row r="362" spans="2:41" ht="13.2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>COUNTBLANK(B362:AN362)</f>
        <v>0</v>
      </c>
    </row>
    <row r="363" spans="2:41" ht="13.2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>COUNTBLANK(B363:AN363)</f>
        <v>0</v>
      </c>
    </row>
    <row r="364" spans="2:41" ht="13.2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>COUNTBLANK(B364:AN364)</f>
        <v>0</v>
      </c>
    </row>
    <row r="365" spans="2:41" ht="13.2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>COUNTBLANK(B365:AN365)</f>
        <v>0</v>
      </c>
    </row>
    <row r="366" spans="2:41" ht="13.2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>COUNTBLANK(B366:AN366)</f>
        <v>0</v>
      </c>
    </row>
    <row r="367" spans="2:41" ht="13.2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>COUNTBLANK(B367:AN367)</f>
        <v>0</v>
      </c>
    </row>
    <row r="368" spans="2:41" ht="13.2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>COUNTBLANK(B368:AN368)</f>
        <v>0</v>
      </c>
    </row>
    <row r="369" spans="2:41" ht="13.2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>COUNTBLANK(B369:AN369)</f>
        <v>0</v>
      </c>
    </row>
    <row r="370" spans="2:41" ht="13.2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>COUNTBLANK(B370:AN370)</f>
        <v>0</v>
      </c>
    </row>
    <row r="371" spans="2:41" ht="13.2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>COUNTBLANK(B371:AN371)</f>
        <v>0</v>
      </c>
    </row>
    <row r="372" spans="2:41" ht="13.2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>COUNTBLANK(B372:AN372)</f>
        <v>0</v>
      </c>
    </row>
    <row r="373" spans="2:41" ht="13.2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>COUNTBLANK(B373:AN373)</f>
        <v>0</v>
      </c>
    </row>
    <row r="374" spans="2:41" ht="13.2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>COUNTBLANK(B374:AN374)</f>
        <v>0</v>
      </c>
    </row>
    <row r="375" spans="2:41" ht="13.2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>COUNTBLANK(B375:AN375)</f>
        <v>0</v>
      </c>
    </row>
    <row r="376" spans="2:41" ht="13.2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>COUNTBLANK(B376:AN376)</f>
        <v>0</v>
      </c>
    </row>
    <row r="377" spans="2:41" ht="13.2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>COUNTBLANK(B377:AN377)</f>
        <v>0</v>
      </c>
    </row>
    <row r="378" spans="2:41" ht="13.2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>COUNTBLANK(B378:AN378)</f>
        <v>0</v>
      </c>
    </row>
    <row r="379" spans="2:41" ht="13.2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>COUNTBLANK(B379:AN379)</f>
        <v>0</v>
      </c>
    </row>
    <row r="380" spans="2:41" ht="13.2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>COUNTBLANK(B380:AN380)</f>
        <v>0</v>
      </c>
    </row>
    <row r="381" spans="2:41" ht="13.2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>COUNTBLANK(B381:AN381)</f>
        <v>0</v>
      </c>
    </row>
    <row r="382" spans="2:41" ht="13.2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>COUNTBLANK(B382:AN382)</f>
        <v>0</v>
      </c>
    </row>
    <row r="383" spans="2:41" ht="13.2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>COUNTBLANK(B383:AN383)</f>
        <v>0</v>
      </c>
    </row>
    <row r="384" spans="2:41" ht="13.2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>COUNTBLANK(B384:AN384)</f>
        <v>0</v>
      </c>
    </row>
    <row r="385" spans="2:41" ht="13.2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>COUNTBLANK(B385:AN385)</f>
        <v>0</v>
      </c>
    </row>
    <row r="386" spans="2:41" ht="13.2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>COUNTBLANK(B386:AN386)</f>
        <v>0</v>
      </c>
    </row>
    <row r="387" spans="2:41" ht="13.2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>COUNTBLANK(B387:AN387)</f>
        <v>0</v>
      </c>
    </row>
    <row r="388" spans="2:41" ht="13.2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>COUNTBLANK(B388:AN388)</f>
        <v>0</v>
      </c>
    </row>
    <row r="389" spans="2:41" ht="13.2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>COUNTBLANK(B389:AN389)</f>
        <v>0</v>
      </c>
    </row>
    <row r="390" spans="2:41" ht="13.2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48000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>COUNTBLANK(B390:AN390)</f>
        <v>0</v>
      </c>
    </row>
    <row r="391" spans="2:41" ht="13.2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>COUNTBLANK(B391:AN391)</f>
        <v>0</v>
      </c>
    </row>
    <row r="392" spans="2:41" ht="13.2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>COUNTBLANK(B392:AN392)</f>
        <v>0</v>
      </c>
    </row>
    <row r="393" spans="2:41" ht="13.2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>COUNTBLANK(B393:AN393)</f>
        <v>0</v>
      </c>
    </row>
    <row r="394" spans="2:41" ht="13.2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>COUNTBLANK(B394:AN394)</f>
        <v>0</v>
      </c>
    </row>
    <row r="395" spans="2:41" ht="13.2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>COUNTBLANK(B395:AN395)</f>
        <v>0</v>
      </c>
    </row>
    <row r="396" spans="2:41" ht="13.2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>COUNTBLANK(B396:AN396)</f>
        <v>0</v>
      </c>
    </row>
    <row r="397" spans="2:41" ht="13.2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>COUNTBLANK(B397:AN397)</f>
        <v>0</v>
      </c>
    </row>
    <row r="398" spans="2:41" ht="13.2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>COUNTBLANK(B398:AN398)</f>
        <v>0</v>
      </c>
    </row>
    <row r="399" spans="2:41" ht="13.2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>COUNTBLANK(B399:AN399)</f>
        <v>0</v>
      </c>
    </row>
    <row r="400" spans="2:41" ht="13.2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>COUNTBLANK(B400:AN400)</f>
        <v>0</v>
      </c>
    </row>
    <row r="401" spans="2:41" ht="13.2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>COUNTBLANK(B401:AN401)</f>
        <v>0</v>
      </c>
    </row>
    <row r="402" spans="2:41" ht="13.2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>COUNTBLANK(B402:AN402)</f>
        <v>0</v>
      </c>
    </row>
    <row r="403" spans="2:41" ht="13.2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>COUNTBLANK(B403:AN403)</f>
        <v>0</v>
      </c>
    </row>
    <row r="404" spans="2:41" ht="13.2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>COUNTBLANK(B404:AN404)</f>
        <v>0</v>
      </c>
    </row>
    <row r="405" spans="2:41" ht="13.2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>COUNTBLANK(B405:AN405)</f>
        <v>0</v>
      </c>
    </row>
    <row r="406" spans="2:41" ht="13.2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>COUNTBLANK(B406:AN406)</f>
        <v>0</v>
      </c>
    </row>
    <row r="407" spans="2:41" ht="13.2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>COUNTBLANK(B407:AN407)</f>
        <v>0</v>
      </c>
    </row>
    <row r="408" spans="2:41" ht="13.2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>COUNTBLANK(B408:AN408)</f>
        <v>0</v>
      </c>
    </row>
    <row r="409" spans="2:41" ht="13.2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>COUNTBLANK(B409:AN409)</f>
        <v>0</v>
      </c>
    </row>
    <row r="410" spans="2:41" ht="13.2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>COUNTBLANK(B410:AN410)</f>
        <v>0</v>
      </c>
    </row>
    <row r="411" spans="2:41" ht="13.2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>COUNTBLANK(B411:AN411)</f>
        <v>0</v>
      </c>
    </row>
    <row r="412" spans="2:41" ht="13.2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>COUNTBLANK(B412:AN412)</f>
        <v>0</v>
      </c>
    </row>
    <row r="413" spans="2:41" ht="13.2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>COUNTBLANK(B413:AN413)</f>
        <v>0</v>
      </c>
    </row>
    <row r="414" spans="2:41" ht="13.2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>COUNTBLANK(B414:AN414)</f>
        <v>0</v>
      </c>
    </row>
    <row r="415" spans="2:41" ht="13.2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>COUNTBLANK(B415:AN415)</f>
        <v>0</v>
      </c>
    </row>
    <row r="416" spans="2:41" ht="13.2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>COUNTBLANK(B416:AN416)</f>
        <v>0</v>
      </c>
    </row>
    <row r="417" spans="2:41" ht="13.2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>COUNTBLANK(B417:AN417)</f>
        <v>0</v>
      </c>
    </row>
    <row r="418" spans="2:41" ht="13.2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>COUNTBLANK(B418:AN418)</f>
        <v>0</v>
      </c>
    </row>
    <row r="419" spans="2:41" ht="13.2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>COUNTBLANK(B419:AN419)</f>
        <v>0</v>
      </c>
    </row>
    <row r="420" spans="2:41" ht="13.2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>COUNTBLANK(B420:AN420)</f>
        <v>0</v>
      </c>
    </row>
    <row r="421" spans="2:41" ht="13.2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>COUNTBLANK(B421:AN421)</f>
        <v>0</v>
      </c>
    </row>
    <row r="422" spans="2:41" ht="13.2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>COUNTBLANK(B422:AN422)</f>
        <v>0</v>
      </c>
    </row>
    <row r="423" spans="2:41" ht="13.2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>COUNTBLANK(B423:AN423)</f>
        <v>0</v>
      </c>
    </row>
    <row r="424" spans="2:41" ht="13.2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>COUNTBLANK(B424:AN424)</f>
        <v>0</v>
      </c>
    </row>
    <row r="425" spans="2:41" ht="13.2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>COUNTBLANK(B425:AN425)</f>
        <v>0</v>
      </c>
    </row>
    <row r="426" spans="2:41" ht="13.2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>COUNTBLANK(B426:AN426)</f>
        <v>0</v>
      </c>
    </row>
    <row r="427" spans="2:41" ht="13.2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>COUNTBLANK(B427:AN427)</f>
        <v>0</v>
      </c>
    </row>
    <row r="428" spans="2:41" ht="13.2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>COUNTBLANK(B428:AN428)</f>
        <v>0</v>
      </c>
    </row>
    <row r="429" spans="2:41" ht="13.2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>COUNTBLANK(B429:AN429)</f>
        <v>0</v>
      </c>
    </row>
    <row r="430" spans="2:41" ht="13.2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>COUNTBLANK(B430:AN430)</f>
        <v>0</v>
      </c>
    </row>
    <row r="431" spans="2:41" ht="13.2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>COUNTBLANK(B431:AN431)</f>
        <v>0</v>
      </c>
    </row>
    <row r="432" spans="2:41" ht="13.2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>COUNTBLANK(B432:AN432)</f>
        <v>0</v>
      </c>
    </row>
    <row r="433" spans="2:41" ht="13.2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>COUNTBLANK(B433:AN433)</f>
        <v>0</v>
      </c>
    </row>
    <row r="434" spans="2:41" ht="13.2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>COUNTBLANK(B434:AN434)</f>
        <v>0</v>
      </c>
    </row>
    <row r="435" spans="2:41" ht="13.2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>COUNTBLANK(B435:AN435)</f>
        <v>0</v>
      </c>
    </row>
    <row r="436" spans="2:41" ht="13.2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>COUNTBLANK(B436:AN436)</f>
        <v>0</v>
      </c>
    </row>
    <row r="437" spans="2:41" ht="13.2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>COUNTBLANK(B437:AN437)</f>
        <v>0</v>
      </c>
    </row>
    <row r="438" spans="2:41" ht="13.2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>COUNTBLANK(B438:AN438)</f>
        <v>0</v>
      </c>
    </row>
    <row r="439" spans="2:41" ht="13.2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>COUNTBLANK(B439:AN439)</f>
        <v>0</v>
      </c>
    </row>
    <row r="440" spans="2:41" ht="13.2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>COUNTBLANK(B440:AN440)</f>
        <v>0</v>
      </c>
    </row>
    <row r="441" spans="2:41" ht="13.2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>COUNTBLANK(B441:AN441)</f>
        <v>0</v>
      </c>
    </row>
    <row r="442" spans="2:41" ht="13.2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>COUNTBLANK(B442:AN442)</f>
        <v>0</v>
      </c>
    </row>
    <row r="443" spans="2:41" ht="13.2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>COUNTBLANK(B443:AN443)</f>
        <v>0</v>
      </c>
    </row>
    <row r="444" spans="2:41" ht="13.2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>COUNTBLANK(B444:AN444)</f>
        <v>0</v>
      </c>
    </row>
    <row r="445" spans="2:41" ht="13.2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>COUNTBLANK(B445:AN445)</f>
        <v>0</v>
      </c>
    </row>
    <row r="446" spans="2:41" ht="13.2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>COUNTBLANK(B446:AN446)</f>
        <v>0</v>
      </c>
    </row>
    <row r="447" spans="2:41" ht="13.2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>COUNTBLANK(B447:AN447)</f>
        <v>0</v>
      </c>
    </row>
    <row r="448" spans="2:41" ht="13.2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>COUNTBLANK(B448:AN448)</f>
        <v>0</v>
      </c>
    </row>
    <row r="449" spans="2:41" ht="13.2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>COUNTBLANK(B449:AN449)</f>
        <v>0</v>
      </c>
    </row>
    <row r="450" spans="2:41" ht="13.2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>COUNTBLANK(B450:AN450)</f>
        <v>0</v>
      </c>
    </row>
    <row r="451" spans="2:41" ht="13.2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>COUNTBLANK(B451:AN451)</f>
        <v>0</v>
      </c>
    </row>
    <row r="452" spans="2:41" ht="13.2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>COUNTBLANK(B452:AN452)</f>
        <v>0</v>
      </c>
    </row>
    <row r="453" spans="2:41" ht="13.2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>COUNTBLANK(B453:AN453)</f>
        <v>0</v>
      </c>
    </row>
    <row r="454" spans="2:41" ht="13.2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>COUNTBLANK(B454:AN454)</f>
        <v>0</v>
      </c>
    </row>
    <row r="455" spans="2:41" ht="13.2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>COUNTBLANK(B455:AN455)</f>
        <v>0</v>
      </c>
    </row>
    <row r="456" spans="2:41" ht="13.2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>COUNTBLANK(B456:AN456)</f>
        <v>0</v>
      </c>
    </row>
    <row r="457" spans="2:41" ht="13.2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>COUNTBLANK(B457:AN457)</f>
        <v>0</v>
      </c>
    </row>
    <row r="458" spans="2:41" ht="13.2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>COUNTBLANK(B458:AN458)</f>
        <v>0</v>
      </c>
    </row>
    <row r="459" spans="2:41" ht="13.2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>COUNTBLANK(B459:AN459)</f>
        <v>0</v>
      </c>
    </row>
    <row r="460" spans="2:41" ht="13.2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>COUNTBLANK(B460:AN460)</f>
        <v>0</v>
      </c>
    </row>
    <row r="461" spans="2:41" ht="13.2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>COUNTBLANK(B461:AN461)</f>
        <v>0</v>
      </c>
    </row>
    <row r="462" spans="2:41" ht="13.2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>COUNTBLANK(B462:AN462)</f>
        <v>0</v>
      </c>
    </row>
    <row r="463" spans="2:41" ht="13.2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>COUNTBLANK(B463:AN463)</f>
        <v>0</v>
      </c>
    </row>
    <row r="464" spans="2:41" ht="13.2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>COUNTBLANK(B464:AN464)</f>
        <v>0</v>
      </c>
    </row>
    <row r="465" spans="2:41" ht="13.2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>COUNTBLANK(B465:AN465)</f>
        <v>0</v>
      </c>
    </row>
    <row r="466" spans="2:41" ht="13.2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>COUNTBLANK(B466:AN466)</f>
        <v>0</v>
      </c>
    </row>
    <row r="467" spans="2:41" ht="13.2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>COUNTBLANK(B467:AN467)</f>
        <v>0</v>
      </c>
    </row>
    <row r="468" spans="2:41" ht="13.2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>COUNTBLANK(B468:AN468)</f>
        <v>0</v>
      </c>
    </row>
    <row r="469" spans="2:41" ht="13.2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>COUNTBLANK(B469:AN469)</f>
        <v>0</v>
      </c>
    </row>
    <row r="470" spans="2:41" ht="13.2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>COUNTBLANK(B470:AN470)</f>
        <v>0</v>
      </c>
    </row>
    <row r="471" spans="2:41" ht="13.2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>COUNTBLANK(B471:AN471)</f>
        <v>0</v>
      </c>
    </row>
    <row r="472" spans="2:41" ht="13.2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>COUNTBLANK(B472:AN472)</f>
        <v>0</v>
      </c>
    </row>
    <row r="473" spans="2:41" ht="13.2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>COUNTBLANK(B473:AN473)</f>
        <v>0</v>
      </c>
    </row>
    <row r="474" spans="2:41" ht="13.2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>COUNTBLANK(B474:AN474)</f>
        <v>0</v>
      </c>
    </row>
    <row r="475" spans="2:41" ht="13.2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>COUNTBLANK(B475:AN475)</f>
        <v>0</v>
      </c>
    </row>
    <row r="476" spans="2:41" ht="13.2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>COUNTBLANK(B476:AN476)</f>
        <v>0</v>
      </c>
    </row>
    <row r="477" spans="2:41" ht="13.2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>COUNTBLANK(B477:AN477)</f>
        <v>0</v>
      </c>
    </row>
    <row r="478" spans="2:41" ht="13.2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7000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>COUNTBLANK(B478:AN478)</f>
        <v>0</v>
      </c>
    </row>
    <row r="479" spans="2:41" ht="13.2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>COUNTBLANK(B479:AN479)</f>
        <v>0</v>
      </c>
    </row>
    <row r="480" spans="2:41" ht="13.2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>COUNTBLANK(B480:AN480)</f>
        <v>0</v>
      </c>
    </row>
    <row r="481" spans="2:41" ht="13.2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>COUNTBLANK(B481:AN481)</f>
        <v>0</v>
      </c>
    </row>
    <row r="482" spans="2:41" ht="13.2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>COUNTBLANK(B482:AN482)</f>
        <v>0</v>
      </c>
    </row>
    <row r="483" spans="2:41" ht="13.2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>COUNTBLANK(B483:AN483)</f>
        <v>0</v>
      </c>
    </row>
    <row r="484" spans="2:41" ht="13.2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>COUNTBLANK(B484:AN484)</f>
        <v>0</v>
      </c>
    </row>
    <row r="485" spans="2:41" ht="13.2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>COUNTBLANK(B485:AN485)</f>
        <v>0</v>
      </c>
    </row>
    <row r="486" spans="2:41" ht="13.2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>COUNTBLANK(B486:AN486)</f>
        <v>0</v>
      </c>
    </row>
    <row r="487" spans="2:41" ht="13.2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>COUNTBLANK(B487:AN487)</f>
        <v>0</v>
      </c>
    </row>
    <row r="488" spans="2:41" ht="13.2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>COUNTBLANK(B488:AN488)</f>
        <v>0</v>
      </c>
    </row>
    <row r="489" spans="2:41" ht="13.2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>COUNTBLANK(B489:AN489)</f>
        <v>0</v>
      </c>
    </row>
    <row r="490" spans="2:41" ht="13.2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>COUNTBLANK(B490:AN490)</f>
        <v>0</v>
      </c>
    </row>
    <row r="491" spans="2:41" ht="13.2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>COUNTBLANK(B491:AN491)</f>
        <v>0</v>
      </c>
    </row>
    <row r="492" spans="2:41" ht="13.2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>COUNTBLANK(B492:AN492)</f>
        <v>0</v>
      </c>
    </row>
    <row r="493" spans="2:41" ht="13.2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>COUNTBLANK(B493:AN493)</f>
        <v>0</v>
      </c>
    </row>
    <row r="494" spans="2:41" ht="13.2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>COUNTBLANK(B494:AN494)</f>
        <v>0</v>
      </c>
    </row>
    <row r="495" spans="2:41" ht="13.2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>COUNTBLANK(B495:AN495)</f>
        <v>0</v>
      </c>
    </row>
    <row r="496" spans="2:41" ht="13.2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>COUNTBLANK(B496:AN496)</f>
        <v>0</v>
      </c>
    </row>
    <row r="497" spans="2:41" ht="13.2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>COUNTBLANK(B497:AN497)</f>
        <v>0</v>
      </c>
    </row>
    <row r="498" spans="2:41" ht="13.2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>COUNTBLANK(B498:AN498)</f>
        <v>0</v>
      </c>
    </row>
    <row r="499" spans="2:41" ht="13.2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>COUNTBLANK(B499:AN499)</f>
        <v>0</v>
      </c>
    </row>
    <row r="500" spans="2:41" ht="13.2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>COUNTBLANK(B500:AN500)</f>
        <v>0</v>
      </c>
    </row>
    <row r="501" spans="2:41" ht="13.2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>COUNTBLANK(B501:AN501)</f>
        <v>0</v>
      </c>
    </row>
    <row r="502" spans="2:41" ht="13.2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>COUNTBLANK(B502:AN502)</f>
        <v>0</v>
      </c>
    </row>
    <row r="503" spans="2:41" ht="13.2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>COUNTBLANK(B503:AN503)</f>
        <v>0</v>
      </c>
    </row>
    <row r="504" spans="2:41" ht="13.2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>COUNTBLANK(B504:AN504)</f>
        <v>0</v>
      </c>
    </row>
    <row r="505" spans="2:41" ht="13.2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>COUNTBLANK(B505:AN505)</f>
        <v>0</v>
      </c>
    </row>
    <row r="506" spans="2:41" ht="13.2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>COUNTBLANK(B506:AN506)</f>
        <v>0</v>
      </c>
    </row>
    <row r="507" spans="2:41" ht="13.2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>COUNTBLANK(B507:AN507)</f>
        <v>0</v>
      </c>
    </row>
    <row r="508" spans="2:41" ht="13.2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>COUNTBLANK(B508:AN508)</f>
        <v>0</v>
      </c>
    </row>
    <row r="509" spans="2:41" ht="13.2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>COUNTBLANK(B509:AN509)</f>
        <v>0</v>
      </c>
    </row>
    <row r="510" spans="2:41" ht="13.2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>COUNTBLANK(B510:AN510)</f>
        <v>0</v>
      </c>
    </row>
    <row r="511" spans="2:41" ht="13.2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>COUNTBLANK(B511:AN511)</f>
        <v>0</v>
      </c>
    </row>
    <row r="512" spans="2:41" ht="13.2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>COUNTBLANK(B512:AN512)</f>
        <v>0</v>
      </c>
    </row>
    <row r="513" spans="2:41" ht="13.2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>COUNTBLANK(B513:AN513)</f>
        <v>0</v>
      </c>
    </row>
    <row r="514" spans="2:41" ht="13.2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>COUNTBLANK(B514:AN514)</f>
        <v>0</v>
      </c>
    </row>
    <row r="515" spans="2:41" ht="13.2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>COUNTBLANK(B515:AN515)</f>
        <v>0</v>
      </c>
    </row>
    <row r="516" spans="2:41" ht="13.2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>COUNTBLANK(B516:AN516)</f>
        <v>0</v>
      </c>
    </row>
    <row r="517" spans="2:41" ht="13.2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>COUNTBLANK(B517:AN517)</f>
        <v>0</v>
      </c>
    </row>
    <row r="518" spans="2:41" ht="13.2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>COUNTBLANK(B518:AN518)</f>
        <v>0</v>
      </c>
    </row>
    <row r="519" spans="2:41" ht="13.2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>COUNTBLANK(B519:AN519)</f>
        <v>0</v>
      </c>
    </row>
    <row r="520" spans="2:41" ht="13.2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>COUNTBLANK(B520:AN520)</f>
        <v>0</v>
      </c>
    </row>
    <row r="521" spans="2:41" ht="13.2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>COUNTBLANK(B521:AN521)</f>
        <v>0</v>
      </c>
    </row>
    <row r="522" spans="2:41" ht="13.2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>COUNTBLANK(B522:AN522)</f>
        <v>0</v>
      </c>
    </row>
    <row r="523" spans="2:41" ht="13.2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>COUNTBLANK(B523:AN523)</f>
        <v>0</v>
      </c>
    </row>
    <row r="524" spans="2:41" ht="13.2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>COUNTBLANK(B524:AN524)</f>
        <v>0</v>
      </c>
    </row>
    <row r="525" spans="2:41" ht="13.2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>COUNTBLANK(B525:AN525)</f>
        <v>0</v>
      </c>
    </row>
    <row r="526" spans="2:41" ht="13.2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>COUNTBLANK(B526:AN526)</f>
        <v>0</v>
      </c>
    </row>
    <row r="527" spans="2:41" ht="13.2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>COUNTBLANK(B527:AN527)</f>
        <v>0</v>
      </c>
    </row>
    <row r="528" spans="2:41" ht="13.2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>COUNTBLANK(B528:AN528)</f>
        <v>0</v>
      </c>
    </row>
    <row r="529" spans="2:41" ht="13.2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>COUNTBLANK(B529:AN529)</f>
        <v>0</v>
      </c>
    </row>
    <row r="530" spans="2:41" ht="13.2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>COUNTBLANK(B530:AN530)</f>
        <v>0</v>
      </c>
    </row>
    <row r="531" spans="2:41" ht="13.2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>COUNTBLANK(B531:AN531)</f>
        <v>0</v>
      </c>
    </row>
    <row r="532" spans="2:41" ht="13.2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>COUNTBLANK(B532:AN532)</f>
        <v>0</v>
      </c>
    </row>
    <row r="533" spans="2:41" ht="13.2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>COUNTBLANK(B533:AN533)</f>
        <v>0</v>
      </c>
    </row>
    <row r="534" spans="2:41" ht="13.2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>COUNTBLANK(B534:AN534)</f>
        <v>0</v>
      </c>
    </row>
    <row r="535" spans="2:41" ht="13.2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>COUNTBLANK(B535:AN535)</f>
        <v>0</v>
      </c>
    </row>
    <row r="536" spans="2:41" ht="13.2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>COUNTBLANK(B536:AN536)</f>
        <v>0</v>
      </c>
    </row>
    <row r="537" spans="2:41" ht="13.2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>COUNTBLANK(B537:AN537)</f>
        <v>0</v>
      </c>
    </row>
    <row r="538" spans="2:41" ht="13.2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>COUNTBLANK(B538:AN538)</f>
        <v>0</v>
      </c>
    </row>
    <row r="539" spans="2:41" ht="13.2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>COUNTBLANK(B539:AN539)</f>
        <v>0</v>
      </c>
    </row>
    <row r="540" spans="2:41" ht="13.2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>COUNTBLANK(B540:AN540)</f>
        <v>0</v>
      </c>
    </row>
    <row r="541" spans="2:41" ht="13.2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>COUNTBLANK(B541:AN541)</f>
        <v>0</v>
      </c>
    </row>
    <row r="542" spans="2:41" ht="13.2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>COUNTBLANK(B542:AN542)</f>
        <v>0</v>
      </c>
    </row>
    <row r="543" spans="2:41" ht="13.2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>COUNTBLANK(B543:AN543)</f>
        <v>0</v>
      </c>
    </row>
    <row r="544" spans="2:41" ht="13.2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>COUNTBLANK(B544:AN544)</f>
        <v>0</v>
      </c>
    </row>
    <row r="545" spans="2:41" ht="13.2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>COUNTBLANK(B545:AN545)</f>
        <v>0</v>
      </c>
    </row>
    <row r="546" spans="2:41" ht="13.2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>COUNTBLANK(B546:AN546)</f>
        <v>0</v>
      </c>
    </row>
    <row r="547" spans="2:41" ht="13.2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>COUNTBLANK(B547:AN547)</f>
        <v>0</v>
      </c>
    </row>
    <row r="548" spans="2:41" ht="13.2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>COUNTBLANK(B548:AN548)</f>
        <v>0</v>
      </c>
    </row>
    <row r="549" spans="2:41" ht="13.2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>COUNTBLANK(B549:AN549)</f>
        <v>0</v>
      </c>
    </row>
    <row r="550" spans="2:41" ht="13.2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>COUNTBLANK(B550:AN550)</f>
        <v>0</v>
      </c>
    </row>
    <row r="551" spans="2:41" ht="13.2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>COUNTBLANK(B551:AN551)</f>
        <v>0</v>
      </c>
    </row>
    <row r="552" spans="2:41" ht="13.2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>COUNTBLANK(B552:AN552)</f>
        <v>0</v>
      </c>
    </row>
    <row r="553" spans="2:41" ht="13.2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>COUNTBLANK(B553:AN553)</f>
        <v>0</v>
      </c>
    </row>
    <row r="554" spans="2:41" ht="13.2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>COUNTBLANK(B554:AN554)</f>
        <v>0</v>
      </c>
    </row>
    <row r="555" spans="2:41" ht="13.2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>COUNTBLANK(B555:AN555)</f>
        <v>0</v>
      </c>
    </row>
    <row r="556" spans="2:41" ht="13.2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>COUNTBLANK(B556:AN556)</f>
        <v>0</v>
      </c>
    </row>
    <row r="557" spans="2:41" ht="13.2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>COUNTBLANK(B557:AN557)</f>
        <v>0</v>
      </c>
    </row>
    <row r="558" spans="2:41" ht="13.2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>COUNTBLANK(B558:AN558)</f>
        <v>0</v>
      </c>
    </row>
    <row r="559" spans="2:41" ht="13.2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>COUNTBLANK(B559:AN559)</f>
        <v>0</v>
      </c>
    </row>
    <row r="560" spans="2:41" ht="13.2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>COUNTBLANK(B560:AN560)</f>
        <v>0</v>
      </c>
    </row>
    <row r="561" spans="2:41" ht="13.2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>COUNTBLANK(B561:AN561)</f>
        <v>0</v>
      </c>
    </row>
    <row r="562" spans="2:41" ht="13.2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>COUNTBLANK(B562:AN562)</f>
        <v>0</v>
      </c>
    </row>
    <row r="563" spans="2:41" ht="13.2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6500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>COUNTBLANK(B563:AN563)</f>
        <v>0</v>
      </c>
    </row>
    <row r="564" spans="2:41" ht="13.2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>COUNTBLANK(B564:AN564)</f>
        <v>0</v>
      </c>
    </row>
    <row r="565" spans="2:41" ht="13.2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>COUNTBLANK(B565:AN565)</f>
        <v>0</v>
      </c>
    </row>
    <row r="566" spans="2:41" ht="13.2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>COUNTBLANK(B566:AN566)</f>
        <v>0</v>
      </c>
    </row>
    <row r="567" spans="2:41" ht="13.2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>COUNTBLANK(B567:AN567)</f>
        <v>0</v>
      </c>
    </row>
    <row r="568" spans="2:41" ht="13.2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>COUNTBLANK(B568:AN568)</f>
        <v>0</v>
      </c>
    </row>
    <row r="569" spans="2:41" ht="13.2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>COUNTBLANK(B569:AN569)</f>
        <v>0</v>
      </c>
    </row>
    <row r="570" spans="2:41" ht="13.2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>COUNTBLANK(B570:AN570)</f>
        <v>0</v>
      </c>
    </row>
    <row r="571" spans="2:41" ht="13.2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>COUNTBLANK(B571:AN571)</f>
        <v>0</v>
      </c>
    </row>
    <row r="572" spans="2:41" ht="13.2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>COUNTBLANK(B572:AN572)</f>
        <v>0</v>
      </c>
    </row>
    <row r="573" spans="2:41" ht="13.2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>COUNTBLANK(B573:AN573)</f>
        <v>0</v>
      </c>
    </row>
    <row r="574" spans="2:41" ht="13.2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>COUNTBLANK(B574:AN574)</f>
        <v>0</v>
      </c>
    </row>
    <row r="575" spans="2:41" ht="13.2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>COUNTBLANK(B575:AN575)</f>
        <v>0</v>
      </c>
    </row>
    <row r="576" spans="2:41" ht="13.2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>COUNTBLANK(B576:AN576)</f>
        <v>0</v>
      </c>
    </row>
    <row r="577" spans="2:41" ht="13.2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>COUNTBLANK(B577:AN577)</f>
        <v>0</v>
      </c>
    </row>
    <row r="578" spans="2:41" ht="13.2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>COUNTBLANK(B578:AN578)</f>
        <v>0</v>
      </c>
    </row>
    <row r="579" spans="2:41" ht="13.2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>COUNTBLANK(B579:AN579)</f>
        <v>0</v>
      </c>
    </row>
    <row r="580" spans="2:41" ht="13.2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>COUNTBLANK(B580:AN580)</f>
        <v>0</v>
      </c>
    </row>
    <row r="581" spans="2:41" ht="13.2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>COUNTBLANK(B581:AN581)</f>
        <v>0</v>
      </c>
    </row>
    <row r="582" spans="2:41" ht="13.2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>COUNTBLANK(B582:AN582)</f>
        <v>0</v>
      </c>
    </row>
    <row r="583" spans="2:41" ht="13.2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>COUNTBLANK(B583:AN583)</f>
        <v>0</v>
      </c>
    </row>
    <row r="584" spans="2:41" ht="13.2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>COUNTBLANK(B584:AN584)</f>
        <v>0</v>
      </c>
    </row>
    <row r="585" spans="2:41" ht="13.2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>COUNTBLANK(B585:AN585)</f>
        <v>0</v>
      </c>
    </row>
    <row r="586" spans="2:41" ht="13.2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>COUNTBLANK(B586:AN586)</f>
        <v>0</v>
      </c>
    </row>
    <row r="587" spans="2:41" ht="13.2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>COUNTBLANK(B587:AN587)</f>
        <v>0</v>
      </c>
    </row>
    <row r="588" spans="2:41" ht="13.2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>COUNTBLANK(B588:AN588)</f>
        <v>0</v>
      </c>
    </row>
    <row r="589" spans="2:41" ht="13.2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>COUNTBLANK(B589:AN589)</f>
        <v>0</v>
      </c>
    </row>
    <row r="590" spans="2:41" ht="13.2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>COUNTBLANK(B590:AN590)</f>
        <v>0</v>
      </c>
    </row>
    <row r="591" spans="2:41" ht="13.2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>COUNTBLANK(B591:AN591)</f>
        <v>0</v>
      </c>
    </row>
    <row r="592" spans="2:41" ht="13.2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>COUNTBLANK(B592:AN592)</f>
        <v>0</v>
      </c>
    </row>
    <row r="593" spans="2:41" ht="13.2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>COUNTBLANK(B593:AN593)</f>
        <v>0</v>
      </c>
    </row>
    <row r="594" spans="2:41" ht="13.2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>COUNTBLANK(B594:AN594)</f>
        <v>0</v>
      </c>
    </row>
    <row r="595" spans="2:41" ht="13.2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>COUNTBLANK(B595:AN595)</f>
        <v>0</v>
      </c>
    </row>
    <row r="596" spans="2:41" ht="13.2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>COUNTBLANK(B596:AN596)</f>
        <v>0</v>
      </c>
    </row>
    <row r="597" spans="2:41" ht="13.2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>COUNTBLANK(B597:AN597)</f>
        <v>0</v>
      </c>
    </row>
    <row r="598" spans="2:41" ht="13.2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>COUNTBLANK(B598:AN598)</f>
        <v>0</v>
      </c>
    </row>
    <row r="599" spans="2:41" ht="13.2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>COUNTBLANK(B599:AN599)</f>
        <v>0</v>
      </c>
    </row>
    <row r="600" spans="2:41" ht="13.2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>COUNTBLANK(B600:AN600)</f>
        <v>0</v>
      </c>
    </row>
    <row r="601" spans="2:41" ht="13.2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>COUNTBLANK(B601:AN601)</f>
        <v>0</v>
      </c>
    </row>
    <row r="602" spans="2:41" ht="13.2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>COUNTBLANK(B602:AN602)</f>
        <v>0</v>
      </c>
    </row>
    <row r="603" spans="2:41" ht="13.2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>COUNTBLANK(B603:AN603)</f>
        <v>0</v>
      </c>
    </row>
    <row r="604" spans="2:41" ht="13.2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>COUNTBLANK(B604:AN604)</f>
        <v>0</v>
      </c>
    </row>
    <row r="605" spans="2:41" ht="13.2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>COUNTBLANK(B605:AN605)</f>
        <v>0</v>
      </c>
    </row>
    <row r="606" spans="2:41" ht="13.2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>COUNTBLANK(B606:AN606)</f>
        <v>0</v>
      </c>
    </row>
    <row r="607" spans="2:41" ht="13.2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>COUNTBLANK(B607:AN607)</f>
        <v>0</v>
      </c>
    </row>
    <row r="608" spans="2:41" ht="13.2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>COUNTBLANK(B608:AN608)</f>
        <v>0</v>
      </c>
    </row>
    <row r="609" spans="2:41" ht="13.2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>COUNTBLANK(B609:AN609)</f>
        <v>0</v>
      </c>
    </row>
    <row r="610" spans="2:41" ht="13.2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>COUNTBLANK(B610:AN610)</f>
        <v>0</v>
      </c>
    </row>
    <row r="611" spans="2:41" ht="13.2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>COUNTBLANK(B611:AN611)</f>
        <v>0</v>
      </c>
    </row>
    <row r="612" spans="2:41" ht="13.2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>COUNTBLANK(B612:AN612)</f>
        <v>0</v>
      </c>
    </row>
    <row r="613" spans="2:41" ht="13.2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>COUNTBLANK(B613:AN613)</f>
        <v>0</v>
      </c>
    </row>
    <row r="614" spans="2:41" ht="13.2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>COUNTBLANK(B614:AN614)</f>
        <v>0</v>
      </c>
    </row>
    <row r="615" spans="2:41" ht="13.2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>COUNTBLANK(B615:AN615)</f>
        <v>0</v>
      </c>
    </row>
    <row r="616" spans="2:41" ht="13.2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>COUNTBLANK(B616:AN616)</f>
        <v>0</v>
      </c>
    </row>
    <row r="617" spans="2:41" ht="13.2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>COUNTBLANK(B617:AN617)</f>
        <v>0</v>
      </c>
    </row>
    <row r="618" spans="2:41" ht="13.2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>COUNTBLANK(B618:AN618)</f>
        <v>0</v>
      </c>
    </row>
    <row r="619" spans="2:41" ht="13.2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>COUNTBLANK(B619:AN619)</f>
        <v>0</v>
      </c>
    </row>
    <row r="620" spans="2:41" ht="13.2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>COUNTBLANK(B620:AN620)</f>
        <v>0</v>
      </c>
    </row>
    <row r="621" spans="2:41" ht="13.2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>COUNTBLANK(B621:AN621)</f>
        <v>0</v>
      </c>
    </row>
    <row r="622" spans="2:41" ht="13.2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>COUNTBLANK(B622:AN622)</f>
        <v>0</v>
      </c>
    </row>
    <row r="623" spans="2:41" ht="13.2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>COUNTBLANK(B623:AN623)</f>
        <v>0</v>
      </c>
    </row>
    <row r="624" spans="2:41" ht="13.2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>COUNTBLANK(B624:AN624)</f>
        <v>0</v>
      </c>
    </row>
    <row r="625" spans="2:41" ht="13.2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>COUNTBLANK(B625:AN625)</f>
        <v>0</v>
      </c>
    </row>
    <row r="626" spans="2:41" ht="13.2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>COUNTBLANK(B626:AN626)</f>
        <v>0</v>
      </c>
    </row>
    <row r="627" spans="2:41" ht="13.2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>COUNTBLANK(B627:AN627)</f>
        <v>0</v>
      </c>
    </row>
    <row r="628" spans="2:41" ht="13.2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>COUNTBLANK(B628:AN628)</f>
        <v>0</v>
      </c>
    </row>
    <row r="629" spans="2:41" ht="13.2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>COUNTBLANK(B629:AN629)</f>
        <v>0</v>
      </c>
    </row>
    <row r="630" spans="2:41" ht="13.2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>COUNTBLANK(B630:AN630)</f>
        <v>0</v>
      </c>
    </row>
    <row r="631" spans="2:41" ht="13.2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>COUNTBLANK(B631:AN631)</f>
        <v>0</v>
      </c>
    </row>
    <row r="632" spans="2:41" ht="13.2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>COUNTBLANK(B632:AN632)</f>
        <v>0</v>
      </c>
    </row>
    <row r="633" spans="2:41" ht="13.2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>COUNTBLANK(B633:AN633)</f>
        <v>0</v>
      </c>
    </row>
    <row r="634" spans="2:41" ht="13.2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>COUNTBLANK(B634:AN634)</f>
        <v>0</v>
      </c>
    </row>
    <row r="635" spans="2:41" ht="13.2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>COUNTBLANK(B635:AN635)</f>
        <v>0</v>
      </c>
    </row>
    <row r="636" spans="2:41" ht="13.2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>COUNTBLANK(B636:AN636)</f>
        <v>0</v>
      </c>
    </row>
    <row r="637" spans="2:41" ht="13.2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>COUNTBLANK(B637:AN637)</f>
        <v>0</v>
      </c>
    </row>
    <row r="638" spans="2:41" ht="13.2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>COUNTBLANK(B638:AN638)</f>
        <v>0</v>
      </c>
    </row>
    <row r="639" spans="2:41" ht="13.2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>COUNTBLANK(B639:AN639)</f>
        <v>0</v>
      </c>
    </row>
    <row r="640" spans="2:41" ht="13.2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>COUNTBLANK(B640:AN640)</f>
        <v>0</v>
      </c>
    </row>
    <row r="641" spans="2:41" ht="13.2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>COUNTBLANK(B641:AN641)</f>
        <v>0</v>
      </c>
    </row>
    <row r="642" spans="2:41" ht="13.2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>COUNTBLANK(B642:AN642)</f>
        <v>0</v>
      </c>
    </row>
    <row r="643" spans="2:41" ht="13.2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>COUNTBLANK(B643:AN643)</f>
        <v>0</v>
      </c>
    </row>
    <row r="644" spans="2:41" ht="13.2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>COUNTBLANK(B644:AN644)</f>
        <v>0</v>
      </c>
    </row>
    <row r="645" spans="2:41" ht="13.2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>COUNTBLANK(B645:AN645)</f>
        <v>0</v>
      </c>
    </row>
    <row r="646" spans="2:41" ht="13.2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>COUNTBLANK(B646:AN646)</f>
        <v>0</v>
      </c>
    </row>
    <row r="647" spans="2:41" ht="13.2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>COUNTBLANK(B647:AN647)</f>
        <v>0</v>
      </c>
    </row>
    <row r="648" spans="2:41" ht="13.2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>COUNTBLANK(B648:AN648)</f>
        <v>0</v>
      </c>
    </row>
    <row r="649" spans="2:41" ht="13.2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>COUNTBLANK(B649:AN649)</f>
        <v>0</v>
      </c>
    </row>
    <row r="650" spans="2:41" ht="13.2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>COUNTBLANK(B650:AN650)</f>
        <v>0</v>
      </c>
    </row>
    <row r="651" spans="2:41" ht="13.2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>COUNTBLANK(B651:AN651)</f>
        <v>0</v>
      </c>
    </row>
    <row r="652" spans="2:41" ht="13.2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>COUNTBLANK(B652:AN652)</f>
        <v>0</v>
      </c>
    </row>
    <row r="653" spans="2:41" ht="13.2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>COUNTBLANK(B653:AN653)</f>
        <v>0</v>
      </c>
    </row>
    <row r="654" spans="2:41" ht="13.2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>COUNTBLANK(B654:AN654)</f>
        <v>0</v>
      </c>
    </row>
    <row r="655" spans="2:41" ht="13.2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>COUNTBLANK(B655:AN655)</f>
        <v>0</v>
      </c>
    </row>
    <row r="656" spans="2:41" ht="13.2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>COUNTBLANK(B656:AN656)</f>
        <v>0</v>
      </c>
    </row>
    <row r="657" spans="2:41" ht="13.2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>COUNTBLANK(B657:AN657)</f>
        <v>0</v>
      </c>
    </row>
    <row r="658" spans="2:41" ht="13.2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>COUNTBLANK(B658:AN658)</f>
        <v>0</v>
      </c>
    </row>
    <row r="659" spans="2:41" ht="13.2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>COUNTBLANK(B659:AN659)</f>
        <v>0</v>
      </c>
    </row>
    <row r="660" spans="2:41" ht="13.2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>COUNTBLANK(B660:AN660)</f>
        <v>0</v>
      </c>
    </row>
    <row r="661" spans="2:41" ht="13.2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>COUNTBLANK(B661:AN661)</f>
        <v>0</v>
      </c>
    </row>
    <row r="662" spans="2:41" ht="13.2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>COUNTBLANK(B662:AN662)</f>
        <v>0</v>
      </c>
    </row>
    <row r="663" spans="2:41" ht="13.2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>COUNTBLANK(B663:AN663)</f>
        <v>0</v>
      </c>
    </row>
    <row r="664" spans="2:41" ht="13.2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>COUNTBLANK(B664:AN664)</f>
        <v>0</v>
      </c>
    </row>
    <row r="665" spans="2:41" ht="13.2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>COUNTBLANK(B665:AN665)</f>
        <v>0</v>
      </c>
    </row>
    <row r="666" spans="2:41" ht="13.2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>COUNTBLANK(B666:AN666)</f>
        <v>0</v>
      </c>
    </row>
    <row r="667" spans="2:41" ht="13.2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>COUNTBLANK(B667:AN667)</f>
        <v>0</v>
      </c>
    </row>
    <row r="668" spans="2:41" ht="13.2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>COUNTBLANK(B668:AN668)</f>
        <v>0</v>
      </c>
    </row>
    <row r="669" spans="2:41" ht="13.2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>COUNTBLANK(B669:AN669)</f>
        <v>0</v>
      </c>
    </row>
    <row r="670" spans="2:41" ht="13.2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>COUNTBLANK(B670:AN670)</f>
        <v>0</v>
      </c>
    </row>
    <row r="671" spans="2:41" ht="13.2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>COUNTBLANK(B671:AN671)</f>
        <v>0</v>
      </c>
    </row>
    <row r="672" spans="2:41" ht="13.2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>COUNTBLANK(B672:AN672)</f>
        <v>0</v>
      </c>
    </row>
    <row r="673" spans="2:41" ht="13.2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>COUNTBLANK(B673:AN673)</f>
        <v>0</v>
      </c>
    </row>
    <row r="674" spans="2:41" ht="13.2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>COUNTBLANK(B674:AN674)</f>
        <v>0</v>
      </c>
    </row>
    <row r="675" spans="2:41" ht="13.2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>COUNTBLANK(B675:AN675)</f>
        <v>0</v>
      </c>
    </row>
    <row r="676" spans="2:41" ht="13.2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>COUNTBLANK(B676:AN676)</f>
        <v>0</v>
      </c>
    </row>
    <row r="677" spans="2:41" ht="13.2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>COUNTBLANK(B677:AN677)</f>
        <v>0</v>
      </c>
    </row>
    <row r="678" spans="2:41" ht="13.2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>COUNTBLANK(B678:AN678)</f>
        <v>0</v>
      </c>
    </row>
    <row r="679" spans="2:41" ht="13.2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>COUNTBLANK(B679:AN679)</f>
        <v>0</v>
      </c>
    </row>
    <row r="680" spans="2:41" ht="13.2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>COUNTBLANK(B680:AN680)</f>
        <v>0</v>
      </c>
    </row>
    <row r="681" spans="2:41" ht="13.2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>COUNTBLANK(B681:AN681)</f>
        <v>0</v>
      </c>
    </row>
    <row r="682" spans="2:41" ht="13.2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>COUNTBLANK(B682:AN682)</f>
        <v>0</v>
      </c>
    </row>
    <row r="683" spans="2:41" ht="13.2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>COUNTBLANK(B683:AN683)</f>
        <v>0</v>
      </c>
    </row>
    <row r="684" spans="2:41" ht="13.2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>COUNTBLANK(B684:AN684)</f>
        <v>0</v>
      </c>
    </row>
    <row r="685" spans="2:41" ht="13.2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>COUNTBLANK(B685:AN685)</f>
        <v>0</v>
      </c>
    </row>
    <row r="686" spans="2:41" ht="13.2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>COUNTBLANK(B686:AN686)</f>
        <v>0</v>
      </c>
    </row>
    <row r="687" spans="2:41" ht="13.2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>COUNTBLANK(B687:AN687)</f>
        <v>0</v>
      </c>
    </row>
    <row r="688" spans="2:41" ht="13.2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>COUNTBLANK(B688:AN688)</f>
        <v>0</v>
      </c>
    </row>
    <row r="689" spans="2:41" ht="13.2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>COUNTBLANK(B689:AN689)</f>
        <v>0</v>
      </c>
    </row>
    <row r="690" spans="2:41" ht="13.2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>COUNTBLANK(B690:AN690)</f>
        <v>0</v>
      </c>
    </row>
    <row r="691" spans="2:41" ht="13.2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>COUNTBLANK(B691:AN691)</f>
        <v>0</v>
      </c>
    </row>
    <row r="692" spans="2:41" ht="13.2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>COUNTBLANK(B692:AN692)</f>
        <v>0</v>
      </c>
    </row>
    <row r="693" spans="2:41" ht="13.2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>COUNTBLANK(B693:AN693)</f>
        <v>0</v>
      </c>
    </row>
    <row r="694" spans="2:41" ht="13.2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>COUNTBLANK(B694:AN694)</f>
        <v>0</v>
      </c>
    </row>
    <row r="695" spans="2:41" ht="13.2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>COUNTBLANK(B695:AN695)</f>
        <v>0</v>
      </c>
    </row>
    <row r="696" spans="2:41" ht="13.2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>COUNTBLANK(B696:AN696)</f>
        <v>0</v>
      </c>
    </row>
    <row r="697" spans="2:41" ht="13.2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>COUNTBLANK(B697:AN697)</f>
        <v>0</v>
      </c>
    </row>
    <row r="698" spans="2:41" ht="13.2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>COUNTBLANK(B698:AN698)</f>
        <v>0</v>
      </c>
    </row>
    <row r="699" spans="2:41" ht="13.2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>COUNTBLANK(B699:AN699)</f>
        <v>0</v>
      </c>
    </row>
    <row r="700" spans="2:41" ht="13.2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>COUNTBLANK(B700:AN700)</f>
        <v>0</v>
      </c>
    </row>
    <row r="701" spans="2:41" ht="13.2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>COUNTBLANK(B701:AN701)</f>
        <v>0</v>
      </c>
    </row>
    <row r="702" spans="2:41" ht="13.2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>COUNTBLANK(B702:AN702)</f>
        <v>0</v>
      </c>
    </row>
    <row r="703" spans="2:41" ht="13.2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>COUNTBLANK(B703:AN703)</f>
        <v>0</v>
      </c>
    </row>
    <row r="704" spans="2:41" ht="13.2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>COUNTBLANK(B704:AN704)</f>
        <v>0</v>
      </c>
    </row>
    <row r="705" spans="2:41" ht="13.2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>COUNTBLANK(B705:AN705)</f>
        <v>0</v>
      </c>
    </row>
    <row r="706" spans="2:41" ht="13.2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>COUNTBLANK(B706:AN706)</f>
        <v>0</v>
      </c>
    </row>
    <row r="707" spans="2:41" ht="13.2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>COUNTBLANK(B707:AN707)</f>
        <v>0</v>
      </c>
    </row>
    <row r="708" spans="2:41" ht="13.2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>COUNTBLANK(B708:AN708)</f>
        <v>0</v>
      </c>
    </row>
    <row r="709" spans="2:41" ht="13.2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>COUNTBLANK(B709:AN709)</f>
        <v>0</v>
      </c>
    </row>
    <row r="710" spans="2:41" ht="13.2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>COUNTBLANK(B710:AN710)</f>
        <v>0</v>
      </c>
    </row>
    <row r="711" spans="2:41" ht="13.2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>COUNTBLANK(B711:AN711)</f>
        <v>0</v>
      </c>
    </row>
    <row r="712" spans="2:41" ht="13.2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>COUNTBLANK(B712:AN712)</f>
        <v>0</v>
      </c>
    </row>
    <row r="713" spans="2:41" ht="13.2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>COUNTBLANK(B713:AN713)</f>
        <v>0</v>
      </c>
    </row>
    <row r="714" spans="2:41" ht="13.2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>COUNTBLANK(B714:AN714)</f>
        <v>0</v>
      </c>
    </row>
    <row r="715" spans="2:41" ht="13.2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>COUNTBLANK(B715:AN715)</f>
        <v>0</v>
      </c>
    </row>
    <row r="716" spans="2:41" ht="13.2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>COUNTBLANK(B716:AN716)</f>
        <v>0</v>
      </c>
    </row>
    <row r="717" spans="2:41" ht="13.2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>COUNTBLANK(B717:AN717)</f>
        <v>0</v>
      </c>
    </row>
    <row r="718" spans="2:41" ht="13.2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>COUNTBLANK(B718:AN718)</f>
        <v>0</v>
      </c>
    </row>
    <row r="719" spans="2:41" ht="13.2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>COUNTBLANK(B719:AN719)</f>
        <v>0</v>
      </c>
    </row>
    <row r="720" spans="2:41" ht="13.2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>COUNTBLANK(B720:AN720)</f>
        <v>0</v>
      </c>
    </row>
    <row r="721" spans="2:41" ht="13.2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>COUNTBLANK(B721:AN721)</f>
        <v>0</v>
      </c>
    </row>
    <row r="722" spans="2:41" ht="13.2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>COUNTBLANK(B722:AN722)</f>
        <v>0</v>
      </c>
    </row>
    <row r="723" spans="2:41" ht="13.2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>COUNTBLANK(B723:AN723)</f>
        <v>0</v>
      </c>
    </row>
    <row r="724" spans="2:41" ht="13.2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>COUNTBLANK(B724:AN724)</f>
        <v>0</v>
      </c>
    </row>
    <row r="725" spans="2:41" ht="13.2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>COUNTBLANK(B725:AN725)</f>
        <v>0</v>
      </c>
    </row>
    <row r="726" spans="2:41" ht="13.2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>COUNTBLANK(B726:AN726)</f>
        <v>0</v>
      </c>
    </row>
    <row r="727" spans="2:41" ht="13.2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>COUNTBLANK(B727:AN727)</f>
        <v>0</v>
      </c>
    </row>
    <row r="728" spans="2:41" ht="13.2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>COUNTBLANK(B728:AN728)</f>
        <v>0</v>
      </c>
    </row>
    <row r="729" spans="2:41" ht="13.2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>COUNTBLANK(B729:AN729)</f>
        <v>0</v>
      </c>
    </row>
    <row r="730" spans="2:41" ht="13.2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>COUNTBLANK(B730:AN730)</f>
        <v>0</v>
      </c>
    </row>
    <row r="731" spans="2:41" ht="13.2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>COUNTBLANK(B731:AN731)</f>
        <v>0</v>
      </c>
    </row>
    <row r="732" spans="2:41" ht="13.2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>COUNTBLANK(B732:AN732)</f>
        <v>0</v>
      </c>
    </row>
    <row r="733" spans="2:41" ht="13.2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>COUNTBLANK(B733:AN733)</f>
        <v>0</v>
      </c>
    </row>
    <row r="734" spans="2:41" ht="13.2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>COUNTBLANK(B734:AN734)</f>
        <v>0</v>
      </c>
    </row>
    <row r="735" spans="2:41" ht="13.2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>COUNTBLANK(B735:AN735)</f>
        <v>0</v>
      </c>
    </row>
    <row r="736" spans="2:41" ht="13.2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>COUNTBLANK(B736:AN736)</f>
        <v>0</v>
      </c>
    </row>
    <row r="737" spans="2:41" ht="13.2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>COUNTBLANK(B737:AN737)</f>
        <v>0</v>
      </c>
    </row>
    <row r="738" spans="2:41" ht="13.2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>COUNTBLANK(B738:AN738)</f>
        <v>0</v>
      </c>
    </row>
    <row r="739" spans="2:41" ht="13.2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>COUNTBLANK(B739:AN739)</f>
        <v>0</v>
      </c>
    </row>
    <row r="740" spans="2:41" ht="13.2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>COUNTBLANK(B740:AN740)</f>
        <v>0</v>
      </c>
    </row>
    <row r="741" spans="2:41" ht="13.2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>COUNTBLANK(B741:AN741)</f>
        <v>0</v>
      </c>
    </row>
    <row r="742" spans="2:41" ht="13.2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>COUNTBLANK(B742:AN742)</f>
        <v>0</v>
      </c>
    </row>
    <row r="743" spans="2:41" ht="13.2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>COUNTBLANK(B743:AN743)</f>
        <v>0</v>
      </c>
    </row>
    <row r="744" spans="2:41" ht="13.2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>COUNTBLANK(B744:AN744)</f>
        <v>0</v>
      </c>
    </row>
    <row r="745" spans="2:41" ht="13.2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>COUNTBLANK(B745:AN745)</f>
        <v>0</v>
      </c>
    </row>
    <row r="746" spans="2:41" ht="13.2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>COUNTBLANK(B746:AN746)</f>
        <v>0</v>
      </c>
    </row>
    <row r="747" spans="2:41" ht="13.2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>COUNTBLANK(B747:AN747)</f>
        <v>0</v>
      </c>
    </row>
    <row r="748" spans="2:41" ht="13.2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>COUNTBLANK(B748:AN748)</f>
        <v>0</v>
      </c>
    </row>
    <row r="749" spans="2:41" ht="13.2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>COUNTBLANK(B749:AN749)</f>
        <v>0</v>
      </c>
    </row>
    <row r="750" spans="2:41" ht="13.2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>COUNTBLANK(B750:AN750)</f>
        <v>0</v>
      </c>
    </row>
    <row r="751" spans="2:41" ht="13.2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>COUNTBLANK(B751:AN751)</f>
        <v>0</v>
      </c>
    </row>
    <row r="752" spans="2:41" ht="13.2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>COUNTBLANK(B752:AN752)</f>
        <v>0</v>
      </c>
    </row>
    <row r="753" spans="2:41" ht="13.2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>COUNTBLANK(B753:AN753)</f>
        <v>0</v>
      </c>
    </row>
    <row r="754" spans="2:41" ht="13.2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>COUNTBLANK(B754:AN754)</f>
        <v>0</v>
      </c>
    </row>
    <row r="755" spans="2:41" ht="13.2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>COUNTBLANK(B755:AN755)</f>
        <v>0</v>
      </c>
    </row>
    <row r="756" spans="2:41" ht="13.2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>COUNTBLANK(B756:AN756)</f>
        <v>0</v>
      </c>
    </row>
    <row r="757" spans="2:41" ht="13.2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>COUNTBLANK(B757:AN757)</f>
        <v>0</v>
      </c>
    </row>
    <row r="758" spans="2:41" ht="13.2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>COUNTBLANK(B758:AN758)</f>
        <v>0</v>
      </c>
    </row>
    <row r="759" spans="2:41" ht="13.2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>COUNTBLANK(B759:AN759)</f>
        <v>0</v>
      </c>
    </row>
    <row r="760" spans="2:41" ht="13.2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>COUNTBLANK(B760:AN760)</f>
        <v>0</v>
      </c>
    </row>
    <row r="761" spans="2:41" ht="13.2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>COUNTBLANK(B761:AN761)</f>
        <v>0</v>
      </c>
    </row>
    <row r="762" spans="2:41" ht="13.2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>COUNTBLANK(B762:AN762)</f>
        <v>0</v>
      </c>
    </row>
    <row r="763" spans="2:41" ht="13.2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>COUNTBLANK(B763:AN763)</f>
        <v>0</v>
      </c>
    </row>
    <row r="764" spans="2:41" ht="13.2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>COUNTBLANK(B764:AN764)</f>
        <v>0</v>
      </c>
    </row>
    <row r="765" spans="2:41" ht="13.2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>COUNTBLANK(B765:AN765)</f>
        <v>0</v>
      </c>
    </row>
    <row r="766" spans="2:41" ht="13.2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>COUNTBLANK(B766:AN766)</f>
        <v>0</v>
      </c>
    </row>
    <row r="767" spans="2:41" ht="13.2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>COUNTBLANK(B767:AN767)</f>
        <v>0</v>
      </c>
    </row>
    <row r="768" spans="2:41" ht="13.2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>COUNTBLANK(B768:AN768)</f>
        <v>0</v>
      </c>
    </row>
    <row r="769" spans="2:41" ht="13.2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>COUNTBLANK(B769:AN769)</f>
        <v>0</v>
      </c>
    </row>
    <row r="770" spans="2:41" ht="13.2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>COUNTBLANK(B770:AN770)</f>
        <v>0</v>
      </c>
    </row>
    <row r="771" spans="2:41" ht="13.2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>COUNTBLANK(B771:AN771)</f>
        <v>0</v>
      </c>
    </row>
    <row r="772" spans="2:41" ht="13.2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>COUNTBLANK(B772:AN772)</f>
        <v>0</v>
      </c>
    </row>
    <row r="773" spans="2:41" ht="13.2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>COUNTBLANK(B773:AN773)</f>
        <v>0</v>
      </c>
    </row>
    <row r="774" spans="2:41" ht="13.2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>COUNTBLANK(B774:AN774)</f>
        <v>0</v>
      </c>
    </row>
    <row r="775" spans="2:41" ht="13.2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>COUNTBLANK(B775:AN775)</f>
        <v>0</v>
      </c>
    </row>
    <row r="776" spans="2:41" ht="13.2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>COUNTBLANK(B776:AN776)</f>
        <v>0</v>
      </c>
    </row>
    <row r="777" spans="2:41" ht="13.2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>COUNTBLANK(B777:AN777)</f>
        <v>0</v>
      </c>
    </row>
    <row r="778" spans="2:41" ht="13.2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>COUNTBLANK(B778:AN778)</f>
        <v>0</v>
      </c>
    </row>
    <row r="779" spans="2:41" ht="13.2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>COUNTBLANK(B779:AN779)</f>
        <v>0</v>
      </c>
    </row>
    <row r="780" spans="2:41" ht="13.2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>COUNTBLANK(B780:AN780)</f>
        <v>0</v>
      </c>
    </row>
    <row r="781" spans="2:41" ht="13.2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>COUNTBLANK(B781:AN781)</f>
        <v>0</v>
      </c>
    </row>
    <row r="782" spans="2:41" ht="13.2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>COUNTBLANK(B782:AN782)</f>
        <v>0</v>
      </c>
    </row>
    <row r="783" spans="2:41" ht="13.2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>COUNTBLANK(B783:AN783)</f>
        <v>0</v>
      </c>
    </row>
    <row r="784" spans="2:41" ht="13.2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>COUNTBLANK(B784:AN784)</f>
        <v>0</v>
      </c>
    </row>
    <row r="785" spans="2:41" ht="13.2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>COUNTBLANK(B785:AN785)</f>
        <v>0</v>
      </c>
    </row>
    <row r="786" spans="2:41" ht="13.2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>COUNTBLANK(B786:AN786)</f>
        <v>0</v>
      </c>
    </row>
    <row r="787" spans="2:41" ht="13.2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>COUNTBLANK(B787:AN787)</f>
        <v>0</v>
      </c>
    </row>
    <row r="788" spans="2:41" ht="13.2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>COUNTBLANK(B788:AN788)</f>
        <v>0</v>
      </c>
    </row>
    <row r="789" spans="2:41" ht="13.2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>COUNTBLANK(B789:AN789)</f>
        <v>0</v>
      </c>
    </row>
    <row r="790" spans="2:41" ht="13.2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>COUNTBLANK(B790:AN790)</f>
        <v>0</v>
      </c>
    </row>
    <row r="791" spans="2:41" ht="13.2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>COUNTBLANK(B791:AN791)</f>
        <v>0</v>
      </c>
    </row>
    <row r="792" spans="2:41" ht="13.2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>COUNTBLANK(B792:AN792)</f>
        <v>0</v>
      </c>
    </row>
    <row r="793" spans="2:41" ht="13.2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>COUNTBLANK(B793:AN793)</f>
        <v>0</v>
      </c>
    </row>
    <row r="794" spans="2:41" ht="13.2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>COUNTBLANK(B794:AN794)</f>
        <v>0</v>
      </c>
    </row>
    <row r="795" spans="2:41" ht="13.2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>COUNTBLANK(B795:AN795)</f>
        <v>0</v>
      </c>
    </row>
    <row r="796" spans="2:41" ht="13.2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>COUNTBLANK(B796:AN796)</f>
        <v>0</v>
      </c>
    </row>
    <row r="797" spans="2:41" ht="13.2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>COUNTBLANK(B797:AN797)</f>
        <v>0</v>
      </c>
    </row>
    <row r="798" spans="2:41" ht="13.2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>COUNTBLANK(B798:AN798)</f>
        <v>0</v>
      </c>
    </row>
    <row r="799" spans="2:41" ht="13.2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>COUNTBLANK(B799:AN799)</f>
        <v>0</v>
      </c>
    </row>
    <row r="800" spans="2:41" ht="13.2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>COUNTBLANK(B800:AN800)</f>
        <v>0</v>
      </c>
    </row>
    <row r="801" spans="2:41" ht="13.2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>COUNTBLANK(B801:AN801)</f>
        <v>0</v>
      </c>
    </row>
    <row r="802" spans="2:41" ht="13.2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>COUNTBLANK(B802:AN802)</f>
        <v>0</v>
      </c>
    </row>
    <row r="803" spans="2:41" ht="13.2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>COUNTBLANK(B803:AN803)</f>
        <v>0</v>
      </c>
    </row>
    <row r="804" spans="2:41" ht="13.2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>COUNTBLANK(B804:AN804)</f>
        <v>0</v>
      </c>
    </row>
    <row r="805" spans="2:41" ht="13.2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>COUNTBLANK(B805:AN805)</f>
        <v>0</v>
      </c>
    </row>
    <row r="806" spans="2:41" ht="13.2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>COUNTBLANK(B806:AN806)</f>
        <v>0</v>
      </c>
    </row>
    <row r="807" spans="2:41" ht="13.2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>COUNTBLANK(B807:AN807)</f>
        <v>0</v>
      </c>
    </row>
    <row r="808" spans="2:41" ht="13.2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>COUNTBLANK(B808:AN808)</f>
        <v>0</v>
      </c>
    </row>
    <row r="809" spans="2:41" ht="13.2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>COUNTBLANK(B809:AN809)</f>
        <v>0</v>
      </c>
    </row>
    <row r="810" spans="2:41" ht="13.2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>COUNTBLANK(B810:AN810)</f>
        <v>0</v>
      </c>
    </row>
    <row r="811" spans="2:41" ht="13.2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>COUNTBLANK(B811:AN811)</f>
        <v>0</v>
      </c>
    </row>
    <row r="812" spans="2:41" ht="13.2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>COUNTBLANK(B812:AN812)</f>
        <v>0</v>
      </c>
    </row>
    <row r="813" spans="2:41" ht="13.2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>COUNTBLANK(B813:AN813)</f>
        <v>0</v>
      </c>
    </row>
    <row r="814" spans="2:41" ht="13.2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>COUNTBLANK(B814:AN814)</f>
        <v>0</v>
      </c>
    </row>
    <row r="815" spans="2:41" ht="13.2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>COUNTBLANK(B815:AN815)</f>
        <v>0</v>
      </c>
    </row>
    <row r="816" spans="2:41" ht="13.2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>COUNTBLANK(B816:AN816)</f>
        <v>0</v>
      </c>
    </row>
    <row r="817" spans="2:41" ht="13.2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>COUNTBLANK(B817:AN817)</f>
        <v>0</v>
      </c>
    </row>
    <row r="818" spans="2:41" ht="13.2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>COUNTBLANK(B818:AN818)</f>
        <v>0</v>
      </c>
    </row>
    <row r="819" spans="2:41" ht="13.2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>COUNTBLANK(B819:AN819)</f>
        <v>0</v>
      </c>
    </row>
    <row r="820" spans="2:41" ht="13.2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>COUNTBLANK(B820:AN820)</f>
        <v>0</v>
      </c>
    </row>
    <row r="821" spans="2:41" ht="13.2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>COUNTBLANK(B821:AN821)</f>
        <v>0</v>
      </c>
    </row>
    <row r="822" spans="2:41" ht="13.2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>COUNTBLANK(B822:AN822)</f>
        <v>0</v>
      </c>
    </row>
    <row r="823" spans="2:41" ht="13.2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>COUNTBLANK(B823:AN823)</f>
        <v>0</v>
      </c>
    </row>
    <row r="824" spans="2:41" ht="13.2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>COUNTBLANK(B824:AN824)</f>
        <v>0</v>
      </c>
    </row>
    <row r="825" spans="2:41" ht="13.2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>COUNTBLANK(B825:AN825)</f>
        <v>0</v>
      </c>
    </row>
    <row r="826" spans="2:41" ht="13.2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>COUNTBLANK(B826:AN826)</f>
        <v>0</v>
      </c>
    </row>
    <row r="827" spans="2:41" ht="13.2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>COUNTBLANK(B827:AN827)</f>
        <v>0</v>
      </c>
    </row>
    <row r="828" spans="2:41" ht="13.2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>COUNTBLANK(B828:AN828)</f>
        <v>0</v>
      </c>
    </row>
    <row r="829" spans="2:41" ht="13.2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>COUNTBLANK(B829:AN829)</f>
        <v>0</v>
      </c>
    </row>
    <row r="830" spans="2:41" ht="13.2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>COUNTBLANK(B830:AN830)</f>
        <v>0</v>
      </c>
    </row>
    <row r="831" spans="2:41" ht="13.2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>COUNTBLANK(B831:AN831)</f>
        <v>0</v>
      </c>
    </row>
    <row r="832" spans="2:41" ht="13.2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>COUNTBLANK(B832:AN832)</f>
        <v>0</v>
      </c>
    </row>
    <row r="833" spans="2:41" ht="13.2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>COUNTBLANK(B833:AN833)</f>
        <v>0</v>
      </c>
    </row>
    <row r="834" spans="2:41" ht="13.2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>COUNTBLANK(B834:AN834)</f>
        <v>0</v>
      </c>
    </row>
    <row r="835" spans="2:41" ht="13.2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>COUNTBLANK(B835:AN835)</f>
        <v>0</v>
      </c>
    </row>
    <row r="836" spans="2:41" ht="13.2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>COUNTBLANK(B836:AN836)</f>
        <v>0</v>
      </c>
    </row>
    <row r="837" spans="2:41" ht="13.2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>COUNTBLANK(B837:AN837)</f>
        <v>0</v>
      </c>
    </row>
    <row r="838" spans="2:41" ht="13.2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>COUNTBLANK(B838:AN838)</f>
        <v>0</v>
      </c>
    </row>
    <row r="839" spans="2:41" ht="13.2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>COUNTBLANK(B839:AN839)</f>
        <v>0</v>
      </c>
    </row>
    <row r="840" spans="2:41" ht="13.2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>COUNTBLANK(B840:AN840)</f>
        <v>0</v>
      </c>
    </row>
    <row r="841" spans="2:41" ht="13.2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>COUNTBLANK(B841:AN841)</f>
        <v>0</v>
      </c>
    </row>
    <row r="842" spans="2:41" ht="13.2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>COUNTBLANK(B842:AN842)</f>
        <v>0</v>
      </c>
    </row>
    <row r="843" spans="2:41" ht="13.2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>COUNTBLANK(B843:AN843)</f>
        <v>0</v>
      </c>
    </row>
    <row r="844" spans="2:41" ht="13.2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>COUNTBLANK(B844:AN844)</f>
        <v>0</v>
      </c>
    </row>
    <row r="845" spans="2:41" ht="13.2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>COUNTBLANK(B845:AN845)</f>
        <v>0</v>
      </c>
    </row>
    <row r="846" spans="2:41" ht="13.2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>COUNTBLANK(B846:AN846)</f>
        <v>0</v>
      </c>
    </row>
    <row r="847" spans="2:41" ht="13.2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>COUNTBLANK(B847:AN847)</f>
        <v>0</v>
      </c>
    </row>
    <row r="848" spans="2:41" ht="13.2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>COUNTBLANK(B848:AN848)</f>
        <v>0</v>
      </c>
    </row>
    <row r="849" spans="2:41" ht="13.2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>COUNTBLANK(B849:AN849)</f>
        <v>0</v>
      </c>
    </row>
    <row r="850" spans="2:41" ht="13.2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>COUNTBLANK(B850:AN850)</f>
        <v>0</v>
      </c>
    </row>
    <row r="851" spans="2:41" ht="13.2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>COUNTBLANK(B851:AN851)</f>
        <v>0</v>
      </c>
    </row>
    <row r="852" spans="2:41" ht="13.2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>COUNTBLANK(B852:AN852)</f>
        <v>0</v>
      </c>
    </row>
    <row r="853" spans="2:41" ht="13.2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>COUNTBLANK(B853:AN853)</f>
        <v>0</v>
      </c>
    </row>
    <row r="854" spans="2:41" ht="13.2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>COUNTBLANK(B854:AN854)</f>
        <v>0</v>
      </c>
    </row>
    <row r="855" spans="2:41" ht="13.2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>COUNTBLANK(B855:AN855)</f>
        <v>0</v>
      </c>
    </row>
    <row r="856" spans="2:41" ht="13.2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>COUNTBLANK(B856:AN856)</f>
        <v>0</v>
      </c>
    </row>
    <row r="857" spans="2:41" ht="13.2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>COUNTBLANK(B857:AN857)</f>
        <v>0</v>
      </c>
    </row>
    <row r="858" spans="2:41" ht="13.2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>COUNTBLANK(B858:AN858)</f>
        <v>0</v>
      </c>
    </row>
    <row r="859" spans="2:41" ht="13.2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>COUNTBLANK(B859:AN859)</f>
        <v>0</v>
      </c>
    </row>
    <row r="860" spans="2:41" ht="13.2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>COUNTBLANK(B860:AN860)</f>
        <v>0</v>
      </c>
    </row>
    <row r="861" spans="2:41" ht="13.2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>COUNTBLANK(B861:AN861)</f>
        <v>0</v>
      </c>
    </row>
    <row r="862" spans="2:41" ht="13.2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>COUNTBLANK(B862:AN862)</f>
        <v>0</v>
      </c>
    </row>
    <row r="863" spans="2:41" ht="13.2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>COUNTBLANK(B863:AN863)</f>
        <v>0</v>
      </c>
    </row>
    <row r="864" spans="2:41" ht="13.2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>COUNTBLANK(B864:AN864)</f>
        <v>0</v>
      </c>
    </row>
    <row r="865" spans="2:41" ht="13.2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>COUNTBLANK(B865:AN865)</f>
        <v>0</v>
      </c>
    </row>
    <row r="866" spans="2:41" ht="13.2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>COUNTBLANK(B866:AN866)</f>
        <v>0</v>
      </c>
    </row>
    <row r="867" spans="2:41" ht="13.2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>COUNTBLANK(B867:AN867)</f>
        <v>0</v>
      </c>
    </row>
    <row r="868" spans="2:41" ht="13.2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>COUNTBLANK(B868:AN868)</f>
        <v>0</v>
      </c>
    </row>
    <row r="869" spans="2:41" ht="13.2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>COUNTBLANK(B869:AN869)</f>
        <v>0</v>
      </c>
    </row>
    <row r="870" spans="2:41" ht="13.2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>COUNTBLANK(B870:AN870)</f>
        <v>0</v>
      </c>
    </row>
    <row r="871" spans="2:41" ht="13.2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>COUNTBLANK(B871:AN871)</f>
        <v>0</v>
      </c>
    </row>
    <row r="872" spans="2:41" ht="13.2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>COUNTBLANK(B872:AN872)</f>
        <v>0</v>
      </c>
    </row>
    <row r="873" spans="2:41" ht="13.2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>COUNTBLANK(B873:AN873)</f>
        <v>0</v>
      </c>
    </row>
    <row r="874" spans="2:41" ht="13.2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>COUNTBLANK(B874:AN874)</f>
        <v>0</v>
      </c>
    </row>
    <row r="875" spans="2:41" ht="13.2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>COUNTBLANK(B875:AN875)</f>
        <v>0</v>
      </c>
    </row>
    <row r="876" spans="2:41" ht="13.2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>COUNTBLANK(B876:AN876)</f>
        <v>0</v>
      </c>
    </row>
    <row r="877" spans="2:41" ht="13.2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>COUNTBLANK(B877:AN877)</f>
        <v>0</v>
      </c>
    </row>
    <row r="878" spans="2:41" ht="13.2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>COUNTBLANK(B878:AN878)</f>
        <v>0</v>
      </c>
    </row>
    <row r="879" spans="2:41" ht="13.2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>COUNTBLANK(B879:AN879)</f>
        <v>0</v>
      </c>
    </row>
    <row r="880" spans="2:41" ht="13.2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>COUNTBLANK(B880:AN880)</f>
        <v>0</v>
      </c>
    </row>
    <row r="881" spans="2:41" ht="13.2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>COUNTBLANK(B881:AN881)</f>
        <v>0</v>
      </c>
    </row>
    <row r="882" spans="2:41" ht="13.2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>COUNTBLANK(B882:AN882)</f>
        <v>0</v>
      </c>
    </row>
    <row r="883" spans="2:41" ht="13.2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>COUNTBLANK(B883:AN883)</f>
        <v>0</v>
      </c>
    </row>
    <row r="884" spans="2:41" ht="13.2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>COUNTBLANK(B884:AN884)</f>
        <v>0</v>
      </c>
    </row>
    <row r="885" spans="2:41" ht="13.2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>COUNTBLANK(B885:AN885)</f>
        <v>0</v>
      </c>
    </row>
    <row r="886" spans="2:41" ht="13.2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>COUNTBLANK(B886:AN886)</f>
        <v>0</v>
      </c>
    </row>
    <row r="887" spans="2:41" ht="13.2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>COUNTBLANK(B887:AN887)</f>
        <v>0</v>
      </c>
    </row>
    <row r="888" spans="2:41" ht="13.2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>COUNTBLANK(B888:AN888)</f>
        <v>0</v>
      </c>
    </row>
    <row r="889" spans="2:41" ht="13.2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>COUNTBLANK(B889:AN889)</f>
        <v>0</v>
      </c>
    </row>
    <row r="890" spans="2:41" ht="13.2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>COUNTBLANK(B890:AN890)</f>
        <v>0</v>
      </c>
    </row>
    <row r="891" spans="2:41" ht="13.2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>COUNTBLANK(B891:AN891)</f>
        <v>0</v>
      </c>
    </row>
    <row r="892" spans="2:41" ht="13.2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>COUNTBLANK(B892:AN892)</f>
        <v>0</v>
      </c>
    </row>
    <row r="893" spans="2:41" ht="13.2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>COUNTBLANK(B893:AN893)</f>
        <v>0</v>
      </c>
    </row>
    <row r="894" spans="2:41" ht="13.2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>COUNTBLANK(B894:AN894)</f>
        <v>0</v>
      </c>
    </row>
    <row r="895" spans="2:41" ht="13.2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>COUNTBLANK(B895:AN895)</f>
        <v>0</v>
      </c>
    </row>
    <row r="896" spans="2:41" ht="13.2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>COUNTBLANK(B896:AN896)</f>
        <v>0</v>
      </c>
    </row>
    <row r="897" spans="2:41" ht="13.2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>COUNTBLANK(B897:AN897)</f>
        <v>0</v>
      </c>
    </row>
    <row r="898" spans="2:41" ht="13.2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>COUNTBLANK(B898:AN898)</f>
        <v>0</v>
      </c>
    </row>
    <row r="899" spans="2:41" ht="13.2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>COUNTBLANK(B899:AN899)</f>
        <v>0</v>
      </c>
    </row>
    <row r="900" spans="2:41" ht="13.2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>COUNTBLANK(B900:AN900)</f>
        <v>0</v>
      </c>
    </row>
    <row r="901" spans="2:41" ht="13.2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>COUNTBLANK(B901:AN901)</f>
        <v>0</v>
      </c>
    </row>
    <row r="902" spans="2:41" ht="13.2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>COUNTBLANK(B902:AN902)</f>
        <v>0</v>
      </c>
    </row>
    <row r="903" spans="2:41" ht="13.2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>COUNTBLANK(B903:AN903)</f>
        <v>0</v>
      </c>
    </row>
    <row r="904" spans="2:41" ht="13.2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>COUNTBLANK(B904:AN904)</f>
        <v>0</v>
      </c>
    </row>
    <row r="905" spans="2:41" ht="13.2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>COUNTBLANK(B905:AN905)</f>
        <v>0</v>
      </c>
    </row>
    <row r="906" spans="2:41" ht="13.2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>COUNTBLANK(B906:AN906)</f>
        <v>0</v>
      </c>
    </row>
    <row r="907" spans="2:41" ht="13.2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>COUNTBLANK(B907:AN907)</f>
        <v>0</v>
      </c>
    </row>
    <row r="908" spans="2:41" ht="13.2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>COUNTBLANK(B908:AN908)</f>
        <v>0</v>
      </c>
    </row>
    <row r="909" spans="2:41" ht="13.2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>COUNTBLANK(B909:AN909)</f>
        <v>0</v>
      </c>
    </row>
    <row r="910" spans="2:41" ht="13.2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>COUNTBLANK(B910:AN910)</f>
        <v>0</v>
      </c>
    </row>
    <row r="911" spans="2:41" ht="13.2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>COUNTBLANK(B911:AN911)</f>
        <v>0</v>
      </c>
    </row>
    <row r="912" spans="2:41" ht="13.2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>COUNTBLANK(B912:AN912)</f>
        <v>0</v>
      </c>
    </row>
    <row r="913" spans="2:41" ht="13.2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>COUNTBLANK(B913:AN913)</f>
        <v>0</v>
      </c>
    </row>
    <row r="914" spans="2:41" ht="13.2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>COUNTBLANK(B914:AN914)</f>
        <v>0</v>
      </c>
    </row>
    <row r="915" spans="2:41" ht="13.2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>COUNTBLANK(B915:AN915)</f>
        <v>0</v>
      </c>
    </row>
    <row r="916" spans="2:41" ht="13.2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>COUNTBLANK(B916:AN916)</f>
        <v>0</v>
      </c>
    </row>
    <row r="917" spans="2:41" ht="13.2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>COUNTBLANK(B917:AN917)</f>
        <v>0</v>
      </c>
    </row>
    <row r="918" spans="2:41" ht="13.2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>COUNTBLANK(B918:AN918)</f>
        <v>0</v>
      </c>
    </row>
    <row r="919" spans="2:41" ht="13.2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>COUNTBLANK(B919:AN919)</f>
        <v>0</v>
      </c>
    </row>
    <row r="920" spans="2:41" ht="13.2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>COUNTBLANK(B920:AN920)</f>
        <v>0</v>
      </c>
    </row>
    <row r="921" spans="2:41" ht="13.2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>COUNTBLANK(B921:AN921)</f>
        <v>0</v>
      </c>
    </row>
    <row r="922" spans="2:41" ht="13.2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>COUNTBLANK(B922:AN922)</f>
        <v>0</v>
      </c>
    </row>
    <row r="923" spans="2:41" ht="13.2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>COUNTBLANK(B923:AN923)</f>
        <v>0</v>
      </c>
    </row>
    <row r="924" spans="2:41" ht="13.2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>COUNTBLANK(B924:AN924)</f>
        <v>0</v>
      </c>
    </row>
    <row r="925" spans="2:41" ht="13.2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>COUNTBLANK(B925:AN925)</f>
        <v>0</v>
      </c>
    </row>
    <row r="926" spans="2:41" ht="13.2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>COUNTBLANK(B926:AN926)</f>
        <v>0</v>
      </c>
    </row>
    <row r="927" spans="2:41" ht="13.2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>COUNTBLANK(B927:AN927)</f>
        <v>0</v>
      </c>
    </row>
    <row r="928" spans="2:41" ht="13.2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>COUNTBLANK(B928:AN928)</f>
        <v>0</v>
      </c>
    </row>
    <row r="929" spans="2:41" ht="13.2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>COUNTBLANK(B929:AN929)</f>
        <v>0</v>
      </c>
    </row>
    <row r="930" spans="2:41" ht="13.2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>COUNTBLANK(B930:AN930)</f>
        <v>0</v>
      </c>
    </row>
    <row r="931" spans="2:41" ht="13.2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>COUNTBLANK(B931:AN931)</f>
        <v>0</v>
      </c>
    </row>
    <row r="932" spans="2:41" ht="13.2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>COUNTBLANK(B932:AN932)</f>
        <v>0</v>
      </c>
    </row>
    <row r="933" spans="2:41" ht="13.2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>COUNTBLANK(B933:AN933)</f>
        <v>0</v>
      </c>
    </row>
    <row r="934" spans="2:41" ht="13.2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>COUNTBLANK(B934:AN934)</f>
        <v>0</v>
      </c>
    </row>
    <row r="935" spans="2:41" ht="13.2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>COUNTBLANK(B935:AN935)</f>
        <v>0</v>
      </c>
    </row>
    <row r="936" spans="2:41" ht="13.2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>COUNTBLANK(B936:AN936)</f>
        <v>0</v>
      </c>
    </row>
    <row r="937" spans="2:41" ht="13.2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>COUNTBLANK(B937:AN937)</f>
        <v>0</v>
      </c>
    </row>
    <row r="938" spans="2:41" ht="13.2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>COUNTBLANK(B938:AN938)</f>
        <v>0</v>
      </c>
    </row>
    <row r="939" spans="2:41" ht="13.2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>COUNTBLANK(B939:AN939)</f>
        <v>0</v>
      </c>
    </row>
    <row r="940" spans="2:41" ht="13.2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>COUNTBLANK(B940:AN940)</f>
        <v>0</v>
      </c>
    </row>
    <row r="941" spans="2:41" ht="13.2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>COUNTBLANK(B941:AN941)</f>
        <v>0</v>
      </c>
    </row>
    <row r="942" spans="2:41" ht="13.2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>COUNTBLANK(B942:AN942)</f>
        <v>0</v>
      </c>
    </row>
    <row r="943" spans="2:41" ht="13.2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>COUNTBLANK(B943:AN943)</f>
        <v>0</v>
      </c>
    </row>
    <row r="944" spans="2:41" ht="13.2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>COUNTBLANK(B944:AN944)</f>
        <v>0</v>
      </c>
    </row>
    <row r="945" spans="2:41" ht="13.2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>COUNTBLANK(B945:AN945)</f>
        <v>0</v>
      </c>
    </row>
    <row r="946" spans="2:41" ht="13.2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>COUNTBLANK(B946:AN946)</f>
        <v>0</v>
      </c>
    </row>
    <row r="947" spans="2:41" ht="13.2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>COUNTBLANK(B947:AN947)</f>
        <v>0</v>
      </c>
    </row>
    <row r="948" spans="2:41" ht="13.2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>COUNTBLANK(B948:AN948)</f>
        <v>0</v>
      </c>
    </row>
    <row r="949" spans="2:41" ht="13.2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>COUNTBLANK(B949:AN949)</f>
        <v>0</v>
      </c>
    </row>
    <row r="950" spans="2:41" ht="13.2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>COUNTBLANK(B950:AN950)</f>
        <v>0</v>
      </c>
    </row>
    <row r="951" spans="2:41" ht="13.2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>COUNTBLANK(B951:AN951)</f>
        <v>0</v>
      </c>
    </row>
    <row r="952" spans="2:41" ht="13.2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>COUNTBLANK(B952:AN952)</f>
        <v>0</v>
      </c>
    </row>
    <row r="953" spans="2:41" ht="13.2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>COUNTBLANK(B953:AN953)</f>
        <v>0</v>
      </c>
    </row>
    <row r="954" spans="2:41" ht="13.2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>COUNTBLANK(B954:AN954)</f>
        <v>0</v>
      </c>
    </row>
    <row r="955" spans="2:41" ht="13.2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>COUNTBLANK(B955:AN955)</f>
        <v>0</v>
      </c>
    </row>
    <row r="956" spans="2:41" ht="13.2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>COUNTBLANK(B956:AN956)</f>
        <v>0</v>
      </c>
    </row>
    <row r="957" spans="2:41" ht="13.2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>COUNTBLANK(B957:AN957)</f>
        <v>0</v>
      </c>
    </row>
    <row r="958" spans="2:41" ht="13.2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>COUNTBLANK(B958:AN958)</f>
        <v>0</v>
      </c>
    </row>
    <row r="959" spans="2:41" ht="13.2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>COUNTBLANK(B959:AN959)</f>
        <v>0</v>
      </c>
    </row>
    <row r="960" spans="2:41" ht="13.2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>COUNTBLANK(B960:AN960)</f>
        <v>0</v>
      </c>
    </row>
    <row r="961" spans="2:41" ht="13.2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1250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>COUNTBLANK(B961:AN961)</f>
        <v>0</v>
      </c>
    </row>
    <row r="962" spans="2:41" ht="13.2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>COUNTBLANK(B962:AN962)</f>
        <v>0</v>
      </c>
    </row>
    <row r="963" spans="2:41" ht="13.2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>COUNTBLANK(B963:AN963)</f>
        <v>0</v>
      </c>
    </row>
    <row r="964" spans="2:41" ht="13.2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>COUNTBLANK(B964:AN964)</f>
        <v>0</v>
      </c>
    </row>
    <row r="965" spans="2:41" ht="13.2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>COUNTBLANK(B965:AN965)</f>
        <v>0</v>
      </c>
    </row>
    <row r="966" spans="2:41" ht="13.2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>COUNTBLANK(B966:AN966)</f>
        <v>0</v>
      </c>
    </row>
    <row r="967" spans="2:41" ht="13.2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>COUNTBLANK(B967:AN967)</f>
        <v>0</v>
      </c>
    </row>
    <row r="968" spans="2:41" ht="13.2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>COUNTBLANK(B968:AN968)</f>
        <v>0</v>
      </c>
    </row>
    <row r="969" spans="2:41" ht="13.2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>COUNTBLANK(B969:AN969)</f>
        <v>0</v>
      </c>
    </row>
    <row r="970" spans="2:41" ht="13.2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>COUNTBLANK(B970:AN970)</f>
        <v>0</v>
      </c>
    </row>
    <row r="971" spans="2:41" ht="13.2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>COUNTBLANK(B971:AN971)</f>
        <v>0</v>
      </c>
    </row>
    <row r="972" spans="2:41" ht="13.2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>COUNTBLANK(B972:AN972)</f>
        <v>0</v>
      </c>
    </row>
    <row r="973" spans="2:41" ht="13.2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>COUNTBLANK(B973:AN973)</f>
        <v>0</v>
      </c>
    </row>
    <row r="974" spans="2:41" ht="13.2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>COUNTBLANK(B974:AN974)</f>
        <v>0</v>
      </c>
    </row>
    <row r="975" spans="2:41" ht="13.2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>COUNTBLANK(B975:AN975)</f>
        <v>0</v>
      </c>
    </row>
    <row r="976" spans="2:41" ht="13.2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>COUNTBLANK(B976:AN976)</f>
        <v>0</v>
      </c>
    </row>
    <row r="977" spans="2:41" ht="13.2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>COUNTBLANK(B977:AN977)</f>
        <v>0</v>
      </c>
    </row>
    <row r="978" spans="2:41" ht="13.2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>COUNTBLANK(B978:AN978)</f>
        <v>0</v>
      </c>
    </row>
    <row r="979" spans="2:41" ht="13.2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>COUNTBLANK(B979:AN979)</f>
        <v>0</v>
      </c>
    </row>
    <row r="980" spans="2:41" ht="13.2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>COUNTBLANK(B980:AN980)</f>
        <v>0</v>
      </c>
    </row>
    <row r="981" spans="2:41" ht="13.2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>COUNTBLANK(B981:AN981)</f>
        <v>0</v>
      </c>
    </row>
    <row r="982" spans="2:41" ht="13.2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>COUNTBLANK(B982:AN982)</f>
        <v>0</v>
      </c>
    </row>
    <row r="983" spans="2:41" ht="13.2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>COUNTBLANK(B983:AN983)</f>
        <v>0</v>
      </c>
    </row>
    <row r="984" spans="2:41" ht="13.2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>COUNTBLANK(B984:AN984)</f>
        <v>0</v>
      </c>
    </row>
    <row r="985" spans="2:41" ht="13.2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>COUNTBLANK(B985:AN985)</f>
        <v>0</v>
      </c>
    </row>
    <row r="986" spans="2:41" ht="13.2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>COUNTBLANK(B986:AN986)</f>
        <v>0</v>
      </c>
    </row>
    <row r="987" spans="2:41" ht="13.2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>COUNTBLANK(B987:AN987)</f>
        <v>0</v>
      </c>
    </row>
    <row r="988" spans="2:41" ht="13.2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>COUNTBLANK(B988:AN988)</f>
        <v>0</v>
      </c>
    </row>
    <row r="989" spans="2:41" ht="13.2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>COUNTBLANK(B989:AN989)</f>
        <v>0</v>
      </c>
    </row>
    <row r="990" spans="2:41" ht="13.2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>COUNTBLANK(B990:AN990)</f>
        <v>0</v>
      </c>
    </row>
    <row r="991" spans="2:41" ht="13.2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>COUNTBLANK(B991:AN991)</f>
        <v>0</v>
      </c>
    </row>
    <row r="992" spans="2:41" ht="13.2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>COUNTBLANK(B992:AN992)</f>
        <v>0</v>
      </c>
    </row>
    <row r="993" spans="2:41" ht="13.2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>COUNTBLANK(B993:AN993)</f>
        <v>0</v>
      </c>
    </row>
    <row r="994" spans="2:41" ht="13.2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>COUNTBLANK(B994:AN994)</f>
        <v>0</v>
      </c>
    </row>
    <row r="995" spans="2:41" ht="13.2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>COUNTBLANK(B995:AN995)</f>
        <v>0</v>
      </c>
    </row>
    <row r="996" spans="2:41" ht="13.2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>COUNTBLANK(B996:AN996)</f>
        <v>0</v>
      </c>
    </row>
    <row r="997" spans="2:41" ht="13.2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>COUNTBLANK(B997:AN997)</f>
        <v>0</v>
      </c>
    </row>
    <row r="998" spans="2:41" ht="13.2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>COUNTBLANK(B998:AN998)</f>
        <v>0</v>
      </c>
    </row>
    <row r="999" spans="2:41" ht="13.2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>COUNTBLANK(B999:AN999)</f>
        <v>0</v>
      </c>
    </row>
    <row r="1000" spans="2:41" ht="13.2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>COUNTBLANK(B1000:AN1000)</f>
        <v>0</v>
      </c>
    </row>
    <row r="1001" spans="2:41" ht="13.2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>COUNTBLANK(B1001:AN1001)</f>
        <v>0</v>
      </c>
    </row>
    <row r="1002" spans="2:41" ht="13.2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>COUNTBLANK(B1002:AN1002)</f>
        <v>0</v>
      </c>
    </row>
    <row r="1003" spans="2:41" ht="13.2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>COUNTBLANK(B1003:AN1003)</f>
        <v>0</v>
      </c>
    </row>
    <row r="1004" spans="2:41" ht="13.2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>COUNTBLANK(B1004:AN1004)</f>
        <v>0</v>
      </c>
    </row>
    <row r="1005" spans="2:41" ht="13.2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>COUNTBLANK(B1005:AN1005)</f>
        <v>0</v>
      </c>
    </row>
    <row r="1006" spans="2:41" ht="13.2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>COUNTBLANK(B1006:AN1006)</f>
        <v>0</v>
      </c>
    </row>
    <row r="1007" spans="2:41" ht="13.2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>COUNTBLANK(B1007:AN1007)</f>
        <v>0</v>
      </c>
    </row>
    <row r="1008" spans="2:41" ht="13.2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>COUNTBLANK(B1008:AN1008)</f>
        <v>0</v>
      </c>
    </row>
  </sheetData>
  <autoFilter ref="B8:AO1008" xr:uid="{968D21C0-EAF1-4D99-8F70-6A9F2DDE52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0DEE-A049-4E7E-BEDD-90ABE93CAD7C}">
  <dimension ref="A3:J82"/>
  <sheetViews>
    <sheetView tabSelected="1" topLeftCell="A61" workbookViewId="0">
      <selection activeCell="D75" sqref="D75"/>
    </sheetView>
  </sheetViews>
  <sheetFormatPr defaultRowHeight="13.2" x14ac:dyDescent="0.25"/>
  <cols>
    <col min="1" max="1" width="13.44140625" bestFit="1" customWidth="1"/>
    <col min="2" max="2" width="29.109375" bestFit="1" customWidth="1"/>
    <col min="3" max="7" width="16.5546875" bestFit="1" customWidth="1"/>
    <col min="8" max="9" width="11.33203125" bestFit="1" customWidth="1"/>
    <col min="10" max="10" width="20.33203125" bestFit="1" customWidth="1"/>
    <col min="11" max="11" width="21.21875" bestFit="1" customWidth="1"/>
    <col min="12" max="12" width="20.33203125" bestFit="1" customWidth="1"/>
    <col min="13" max="13" width="21.21875" bestFit="1" customWidth="1"/>
    <col min="14" max="14" width="20.33203125" bestFit="1" customWidth="1"/>
    <col min="15" max="15" width="21.21875" bestFit="1" customWidth="1"/>
    <col min="16" max="16" width="25.5546875" bestFit="1" customWidth="1"/>
    <col min="17" max="17" width="26.33203125" bestFit="1" customWidth="1"/>
  </cols>
  <sheetData>
    <row r="3" spans="1:10" x14ac:dyDescent="0.25">
      <c r="A3" s="5" t="s">
        <v>1196</v>
      </c>
      <c r="B3" s="5" t="s">
        <v>1195</v>
      </c>
    </row>
    <row r="4" spans="1:10" x14ac:dyDescent="0.25">
      <c r="A4" s="5" t="s">
        <v>1189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1194</v>
      </c>
      <c r="J4" t="s">
        <v>1190</v>
      </c>
    </row>
    <row r="5" spans="1:10" x14ac:dyDescent="0.25">
      <c r="A5" s="6" t="s">
        <v>71</v>
      </c>
      <c r="B5" s="7">
        <v>39.423529411764704</v>
      </c>
      <c r="C5" s="7">
        <v>37.587301587301589</v>
      </c>
      <c r="D5" s="7">
        <v>37.378048780487802</v>
      </c>
      <c r="E5" s="7">
        <v>37.430232558139537</v>
      </c>
      <c r="F5" s="7">
        <v>38.441558441558442</v>
      </c>
      <c r="G5" s="7">
        <v>40.375</v>
      </c>
      <c r="H5" s="7">
        <v>37.828571428571429</v>
      </c>
      <c r="I5" s="7"/>
      <c r="J5" s="7">
        <v>38.351401869158877</v>
      </c>
    </row>
    <row r="6" spans="1:10" x14ac:dyDescent="0.25">
      <c r="A6" s="6" t="s">
        <v>42</v>
      </c>
      <c r="B6" s="7">
        <v>40.416666666666664</v>
      </c>
      <c r="C6" s="7">
        <v>39.96551724137931</v>
      </c>
      <c r="D6" s="7">
        <v>38.96153846153846</v>
      </c>
      <c r="E6" s="7">
        <v>38.666666666666664</v>
      </c>
      <c r="F6" s="7">
        <v>39.430769230769229</v>
      </c>
      <c r="G6" s="7">
        <v>40.277777777777779</v>
      </c>
      <c r="H6" s="7">
        <v>40.518518518518519</v>
      </c>
      <c r="I6" s="7">
        <v>34</v>
      </c>
      <c r="J6" s="7">
        <v>39.669546436285096</v>
      </c>
    </row>
    <row r="7" spans="1:10" x14ac:dyDescent="0.25">
      <c r="A7" s="6" t="s">
        <v>1190</v>
      </c>
      <c r="B7" s="7">
        <v>39.834482758620688</v>
      </c>
      <c r="C7" s="7">
        <v>38.727272727272727</v>
      </c>
      <c r="D7" s="7">
        <v>38.15</v>
      </c>
      <c r="E7" s="7">
        <v>38.006211180124225</v>
      </c>
      <c r="F7" s="7">
        <v>38.894366197183096</v>
      </c>
      <c r="G7" s="7">
        <v>40.326388888888886</v>
      </c>
      <c r="H7" s="7">
        <v>39</v>
      </c>
      <c r="I7" s="7">
        <v>34</v>
      </c>
      <c r="J7" s="7">
        <v>38.96292585170341</v>
      </c>
    </row>
    <row r="11" spans="1:10" x14ac:dyDescent="0.25">
      <c r="A11" s="5" t="s">
        <v>1197</v>
      </c>
      <c r="B11" s="5" t="s">
        <v>1195</v>
      </c>
    </row>
    <row r="12" spans="1:10" x14ac:dyDescent="0.25">
      <c r="A12" s="5" t="s">
        <v>1189</v>
      </c>
      <c r="B12" t="s">
        <v>93</v>
      </c>
      <c r="C12" t="s">
        <v>142</v>
      </c>
      <c r="D12" t="s">
        <v>132</v>
      </c>
      <c r="E12" t="s">
        <v>162</v>
      </c>
      <c r="F12" t="s">
        <v>125</v>
      </c>
      <c r="G12" t="s">
        <v>43</v>
      </c>
      <c r="H12" t="s">
        <v>72</v>
      </c>
      <c r="I12" t="s">
        <v>1194</v>
      </c>
      <c r="J12" t="s">
        <v>1190</v>
      </c>
    </row>
    <row r="13" spans="1:10" x14ac:dyDescent="0.25">
      <c r="A13" s="6" t="s">
        <v>71</v>
      </c>
      <c r="B13" s="7">
        <v>1152.9411764705883</v>
      </c>
      <c r="C13" s="7">
        <v>1117.1875</v>
      </c>
      <c r="D13" s="7">
        <v>1097.560975609756</v>
      </c>
      <c r="E13" s="7">
        <v>1058.1395348837209</v>
      </c>
      <c r="F13" s="7">
        <v>1128.2051282051282</v>
      </c>
      <c r="G13" s="7">
        <v>1183.0985915492959</v>
      </c>
      <c r="H13" s="7">
        <v>1264.2857142857142</v>
      </c>
      <c r="I13" s="7"/>
      <c r="J13" s="7">
        <v>1139.9253731343283</v>
      </c>
    </row>
    <row r="14" spans="1:10" x14ac:dyDescent="0.25">
      <c r="A14" s="6" t="s">
        <v>42</v>
      </c>
      <c r="B14" s="7">
        <v>1150</v>
      </c>
      <c r="C14" s="7">
        <v>1155.1724137931035</v>
      </c>
      <c r="D14" s="7">
        <v>1083.3333333333333</v>
      </c>
      <c r="E14" s="7">
        <v>1120</v>
      </c>
      <c r="F14" s="7">
        <v>1092.3076923076924</v>
      </c>
      <c r="G14" s="7">
        <v>1250</v>
      </c>
      <c r="H14" s="7">
        <v>1028.3018867924529</v>
      </c>
      <c r="I14" s="7">
        <v>1000</v>
      </c>
      <c r="J14" s="7">
        <v>1127.7056277056276</v>
      </c>
    </row>
    <row r="15" spans="1:10" x14ac:dyDescent="0.25">
      <c r="A15" s="6" t="s">
        <v>1190</v>
      </c>
      <c r="B15" s="7">
        <v>1151.7241379310344</v>
      </c>
      <c r="C15" s="7">
        <v>1135.2459016393443</v>
      </c>
      <c r="D15" s="7">
        <v>1090.625</v>
      </c>
      <c r="E15" s="7">
        <v>1086.9565217391305</v>
      </c>
      <c r="F15" s="7">
        <v>1111.8881118881118</v>
      </c>
      <c r="G15" s="7">
        <v>1216.7832167832169</v>
      </c>
      <c r="H15" s="7">
        <v>1162.6016260162601</v>
      </c>
      <c r="I15" s="7">
        <v>1000</v>
      </c>
      <c r="J15" s="7">
        <v>1134.2685370741483</v>
      </c>
    </row>
    <row r="18" spans="1:10" x14ac:dyDescent="0.25">
      <c r="A18" s="5" t="s">
        <v>1198</v>
      </c>
      <c r="B18" s="5" t="s">
        <v>1195</v>
      </c>
    </row>
    <row r="19" spans="1:10" x14ac:dyDescent="0.25">
      <c r="A19" s="5" t="s">
        <v>1189</v>
      </c>
      <c r="B19" t="s">
        <v>93</v>
      </c>
      <c r="C19" t="s">
        <v>142</v>
      </c>
      <c r="D19" t="s">
        <v>132</v>
      </c>
      <c r="E19" t="s">
        <v>162</v>
      </c>
      <c r="F19" t="s">
        <v>125</v>
      </c>
      <c r="G19" t="s">
        <v>43</v>
      </c>
      <c r="H19" t="s">
        <v>72</v>
      </c>
      <c r="I19" t="s">
        <v>1194</v>
      </c>
      <c r="J19" t="s">
        <v>1190</v>
      </c>
    </row>
    <row r="20" spans="1:10" x14ac:dyDescent="0.25">
      <c r="A20" s="6" t="s">
        <v>186</v>
      </c>
      <c r="B20" s="7">
        <v>14</v>
      </c>
      <c r="C20" s="7">
        <v>10</v>
      </c>
      <c r="D20" s="7">
        <v>11</v>
      </c>
      <c r="E20" s="7">
        <v>8</v>
      </c>
      <c r="F20" s="7">
        <v>9</v>
      </c>
      <c r="G20" s="7">
        <v>10</v>
      </c>
      <c r="H20" s="7">
        <v>3</v>
      </c>
      <c r="I20" s="7"/>
      <c r="J20" s="7">
        <v>65</v>
      </c>
    </row>
    <row r="21" spans="1:10" x14ac:dyDescent="0.25">
      <c r="A21" s="6" t="s">
        <v>85</v>
      </c>
      <c r="B21" s="7">
        <v>11</v>
      </c>
      <c r="C21" s="7">
        <v>7</v>
      </c>
      <c r="D21" s="7">
        <v>11</v>
      </c>
      <c r="E21" s="7">
        <v>10</v>
      </c>
      <c r="F21" s="7">
        <v>9</v>
      </c>
      <c r="G21" s="7">
        <v>9</v>
      </c>
      <c r="H21" s="7">
        <v>12</v>
      </c>
      <c r="I21" s="7"/>
      <c r="J21" s="7">
        <v>69</v>
      </c>
    </row>
    <row r="22" spans="1:10" x14ac:dyDescent="0.25">
      <c r="A22" s="6" t="s">
        <v>44</v>
      </c>
      <c r="B22" s="7">
        <v>10</v>
      </c>
      <c r="C22" s="7">
        <v>4</v>
      </c>
      <c r="D22" s="7">
        <v>11</v>
      </c>
      <c r="E22" s="7">
        <v>15</v>
      </c>
      <c r="F22" s="7">
        <v>6</v>
      </c>
      <c r="G22" s="7">
        <v>15</v>
      </c>
      <c r="H22" s="7">
        <v>13</v>
      </c>
      <c r="I22" s="7"/>
      <c r="J22" s="7">
        <v>74</v>
      </c>
    </row>
    <row r="23" spans="1:10" x14ac:dyDescent="0.25">
      <c r="A23" s="6" t="s">
        <v>126</v>
      </c>
      <c r="B23" s="7">
        <v>5</v>
      </c>
      <c r="C23" s="7">
        <v>8</v>
      </c>
      <c r="D23" s="7">
        <v>18</v>
      </c>
      <c r="E23" s="7">
        <v>13</v>
      </c>
      <c r="F23" s="7">
        <v>11</v>
      </c>
      <c r="G23" s="7">
        <v>12</v>
      </c>
      <c r="H23" s="7">
        <v>9</v>
      </c>
      <c r="I23" s="7"/>
      <c r="J23" s="7">
        <v>76</v>
      </c>
    </row>
    <row r="24" spans="1:10" x14ac:dyDescent="0.25">
      <c r="A24" s="6" t="s">
        <v>190</v>
      </c>
      <c r="B24" s="7">
        <v>1</v>
      </c>
      <c r="C24" s="7">
        <v>8</v>
      </c>
      <c r="D24" s="7">
        <v>9</v>
      </c>
      <c r="E24" s="7">
        <v>12</v>
      </c>
      <c r="F24" s="7">
        <v>9</v>
      </c>
      <c r="G24" s="7">
        <v>7</v>
      </c>
      <c r="H24" s="7">
        <v>7</v>
      </c>
      <c r="I24" s="7"/>
      <c r="J24" s="7">
        <v>53</v>
      </c>
    </row>
    <row r="25" spans="1:10" x14ac:dyDescent="0.25">
      <c r="A25" s="6" t="s">
        <v>160</v>
      </c>
      <c r="B25" s="7">
        <v>8</v>
      </c>
      <c r="C25" s="7">
        <v>8</v>
      </c>
      <c r="D25" s="7">
        <v>11</v>
      </c>
      <c r="E25" s="7">
        <v>8</v>
      </c>
      <c r="F25" s="7">
        <v>8</v>
      </c>
      <c r="G25" s="7">
        <v>2</v>
      </c>
      <c r="H25" s="7">
        <v>9</v>
      </c>
      <c r="I25" s="7"/>
      <c r="J25" s="7">
        <v>54</v>
      </c>
    </row>
    <row r="26" spans="1:10" x14ac:dyDescent="0.25">
      <c r="A26" s="6" t="s">
        <v>59</v>
      </c>
      <c r="B26" s="7">
        <v>17</v>
      </c>
      <c r="C26" s="7">
        <v>8</v>
      </c>
      <c r="D26" s="7">
        <v>17</v>
      </c>
      <c r="E26" s="7">
        <v>7</v>
      </c>
      <c r="F26" s="7">
        <v>17</v>
      </c>
      <c r="G26" s="7">
        <v>11</v>
      </c>
      <c r="H26" s="7">
        <v>16</v>
      </c>
      <c r="I26" s="7"/>
      <c r="J26" s="7">
        <v>93</v>
      </c>
    </row>
    <row r="27" spans="1:10" x14ac:dyDescent="0.25">
      <c r="A27" s="6" t="s">
        <v>112</v>
      </c>
      <c r="B27" s="7">
        <v>7</v>
      </c>
      <c r="C27" s="7">
        <v>12</v>
      </c>
      <c r="D27" s="7">
        <v>6</v>
      </c>
      <c r="E27" s="7">
        <v>12</v>
      </c>
      <c r="F27" s="7">
        <v>10</v>
      </c>
      <c r="G27" s="7">
        <v>12</v>
      </c>
      <c r="H27" s="7">
        <v>12</v>
      </c>
      <c r="I27" s="7"/>
      <c r="J27" s="7">
        <v>71</v>
      </c>
    </row>
    <row r="28" spans="1:10" x14ac:dyDescent="0.25">
      <c r="A28" s="6" t="s">
        <v>118</v>
      </c>
      <c r="B28" s="7">
        <v>15</v>
      </c>
      <c r="C28" s="7">
        <v>6</v>
      </c>
      <c r="D28" s="7">
        <v>9</v>
      </c>
      <c r="E28" s="7">
        <v>11</v>
      </c>
      <c r="F28" s="7">
        <v>10</v>
      </c>
      <c r="G28" s="7">
        <v>13</v>
      </c>
      <c r="H28" s="7">
        <v>7</v>
      </c>
      <c r="I28" s="7"/>
      <c r="J28" s="7">
        <v>71</v>
      </c>
    </row>
    <row r="29" spans="1:10" x14ac:dyDescent="0.25">
      <c r="A29" s="6" t="s">
        <v>102</v>
      </c>
      <c r="B29" s="7">
        <v>13</v>
      </c>
      <c r="C29" s="7">
        <v>18</v>
      </c>
      <c r="D29" s="7">
        <v>10</v>
      </c>
      <c r="E29" s="7">
        <v>12</v>
      </c>
      <c r="F29" s="7">
        <v>9</v>
      </c>
      <c r="G29" s="7">
        <v>13</v>
      </c>
      <c r="H29" s="7">
        <v>9</v>
      </c>
      <c r="I29" s="7">
        <v>1</v>
      </c>
      <c r="J29" s="7">
        <v>85</v>
      </c>
    </row>
    <row r="30" spans="1:10" x14ac:dyDescent="0.25">
      <c r="A30" s="6" t="s">
        <v>136</v>
      </c>
      <c r="B30" s="7">
        <v>8</v>
      </c>
      <c r="C30" s="7">
        <v>7</v>
      </c>
      <c r="D30" s="7">
        <v>10</v>
      </c>
      <c r="E30" s="7">
        <v>11</v>
      </c>
      <c r="F30" s="7">
        <v>12</v>
      </c>
      <c r="G30" s="7">
        <v>11</v>
      </c>
      <c r="H30" s="7">
        <v>4</v>
      </c>
      <c r="I30" s="7"/>
      <c r="J30" s="7">
        <v>63</v>
      </c>
    </row>
    <row r="31" spans="1:10" x14ac:dyDescent="0.25">
      <c r="A31" s="6" t="s">
        <v>73</v>
      </c>
      <c r="B31" s="7">
        <v>15</v>
      </c>
      <c r="C31" s="7">
        <v>9</v>
      </c>
      <c r="D31" s="7">
        <v>13</v>
      </c>
      <c r="E31" s="7">
        <v>12</v>
      </c>
      <c r="F31" s="7">
        <v>12</v>
      </c>
      <c r="G31" s="7">
        <v>9</v>
      </c>
      <c r="H31" s="7">
        <v>4</v>
      </c>
      <c r="I31" s="7"/>
      <c r="J31" s="7">
        <v>74</v>
      </c>
    </row>
    <row r="32" spans="1:10" x14ac:dyDescent="0.25">
      <c r="A32" s="6" t="s">
        <v>98</v>
      </c>
      <c r="B32" s="7">
        <v>16</v>
      </c>
      <c r="C32" s="7">
        <v>7</v>
      </c>
      <c r="D32" s="7">
        <v>12</v>
      </c>
      <c r="E32" s="7">
        <v>14</v>
      </c>
      <c r="F32" s="7">
        <v>7</v>
      </c>
      <c r="G32" s="7">
        <v>14</v>
      </c>
      <c r="H32" s="7">
        <v>8</v>
      </c>
      <c r="I32" s="7"/>
      <c r="J32" s="7">
        <v>78</v>
      </c>
    </row>
    <row r="33" spans="1:10" x14ac:dyDescent="0.25">
      <c r="A33" s="6" t="s">
        <v>146</v>
      </c>
      <c r="B33" s="7">
        <v>5</v>
      </c>
      <c r="C33" s="7">
        <v>10</v>
      </c>
      <c r="D33" s="7">
        <v>12</v>
      </c>
      <c r="E33" s="7">
        <v>16</v>
      </c>
      <c r="F33" s="7">
        <v>14</v>
      </c>
      <c r="G33" s="7">
        <v>5</v>
      </c>
      <c r="H33" s="7">
        <v>10</v>
      </c>
      <c r="I33" s="7"/>
      <c r="J33" s="7">
        <v>72</v>
      </c>
    </row>
    <row r="34" spans="1:10" x14ac:dyDescent="0.25">
      <c r="A34" s="6" t="s">
        <v>1190</v>
      </c>
      <c r="B34" s="7">
        <v>145</v>
      </c>
      <c r="C34" s="7">
        <v>122</v>
      </c>
      <c r="D34" s="7">
        <v>160</v>
      </c>
      <c r="E34" s="7">
        <v>161</v>
      </c>
      <c r="F34" s="7">
        <v>143</v>
      </c>
      <c r="G34" s="7">
        <v>143</v>
      </c>
      <c r="H34" s="7">
        <v>123</v>
      </c>
      <c r="I34" s="7">
        <v>1</v>
      </c>
      <c r="J34" s="7">
        <v>998</v>
      </c>
    </row>
    <row r="38" spans="1:10" x14ac:dyDescent="0.25">
      <c r="A38" s="5" t="s">
        <v>1200</v>
      </c>
      <c r="B38" s="5" t="s">
        <v>1195</v>
      </c>
    </row>
    <row r="39" spans="1:10" x14ac:dyDescent="0.25">
      <c r="A39" s="5" t="s">
        <v>1189</v>
      </c>
      <c r="B39" t="s">
        <v>93</v>
      </c>
      <c r="C39" t="s">
        <v>142</v>
      </c>
      <c r="D39" t="s">
        <v>132</v>
      </c>
      <c r="E39" t="s">
        <v>162</v>
      </c>
      <c r="F39" t="s">
        <v>125</v>
      </c>
      <c r="G39" t="s">
        <v>43</v>
      </c>
      <c r="H39" t="s">
        <v>72</v>
      </c>
      <c r="I39" t="s">
        <v>1194</v>
      </c>
      <c r="J39" t="s">
        <v>1190</v>
      </c>
    </row>
    <row r="40" spans="1:10" x14ac:dyDescent="0.25">
      <c r="A40" s="6" t="s">
        <v>71</v>
      </c>
      <c r="B40" s="7">
        <v>29002.352941176472</v>
      </c>
      <c r="C40" s="7">
        <v>17493.75</v>
      </c>
      <c r="D40" s="7">
        <v>23939.024390243903</v>
      </c>
      <c r="E40" s="7">
        <v>25852.325581395347</v>
      </c>
      <c r="F40" s="7">
        <v>22944.871794871793</v>
      </c>
      <c r="G40" s="7">
        <v>26686.111111111109</v>
      </c>
      <c r="H40" s="7">
        <v>32788.571428571428</v>
      </c>
      <c r="I40" s="7"/>
      <c r="J40" s="7">
        <v>25656.238361266292</v>
      </c>
    </row>
    <row r="41" spans="1:10" x14ac:dyDescent="0.25">
      <c r="A41" s="6" t="s">
        <v>42</v>
      </c>
      <c r="B41" s="7">
        <v>21908.333333333332</v>
      </c>
      <c r="C41" s="7">
        <v>25057.894736842107</v>
      </c>
      <c r="D41" s="7">
        <v>29789.74358974359</v>
      </c>
      <c r="E41" s="7">
        <v>21109.333333333332</v>
      </c>
      <c r="F41" s="7">
        <v>19123.4375</v>
      </c>
      <c r="G41" s="7">
        <v>22411.111111111109</v>
      </c>
      <c r="H41" s="7">
        <v>34474.074074074073</v>
      </c>
      <c r="I41" s="7">
        <v>0</v>
      </c>
      <c r="J41" s="7">
        <v>24617.5704989154</v>
      </c>
    </row>
    <row r="42" spans="1:10" x14ac:dyDescent="0.25">
      <c r="A42" s="6" t="s">
        <v>1190</v>
      </c>
      <c r="B42" s="7">
        <v>26066.896551724138</v>
      </c>
      <c r="C42" s="7">
        <v>21057.024793388431</v>
      </c>
      <c r="D42" s="7">
        <v>26791.25</v>
      </c>
      <c r="E42" s="7">
        <v>23642.857142857141</v>
      </c>
      <c r="F42" s="7">
        <v>21222.535211267605</v>
      </c>
      <c r="G42" s="7">
        <v>24548.611111111109</v>
      </c>
      <c r="H42" s="7">
        <v>33522.580645161288</v>
      </c>
      <c r="I42" s="7">
        <v>0</v>
      </c>
      <c r="J42" s="7">
        <v>25176.452905811624</v>
      </c>
    </row>
    <row r="43" spans="1:10" x14ac:dyDescent="0.25">
      <c r="A43" s="5" t="s">
        <v>22</v>
      </c>
      <c r="B43" t="s">
        <v>78</v>
      </c>
    </row>
    <row r="45" spans="1:10" x14ac:dyDescent="0.25">
      <c r="A45" s="5" t="s">
        <v>1201</v>
      </c>
      <c r="B45" s="5" t="s">
        <v>1195</v>
      </c>
    </row>
    <row r="46" spans="1:10" x14ac:dyDescent="0.25">
      <c r="A46" s="5" t="s">
        <v>1189</v>
      </c>
      <c r="B46" t="s">
        <v>137</v>
      </c>
      <c r="C46" t="s">
        <v>100</v>
      </c>
      <c r="D46" t="s">
        <v>94</v>
      </c>
      <c r="E46" t="s">
        <v>121</v>
      </c>
      <c r="F46" t="s">
        <v>50</v>
      </c>
      <c r="G46" t="s">
        <v>1194</v>
      </c>
      <c r="H46" t="s">
        <v>1190</v>
      </c>
    </row>
    <row r="47" spans="1:10" x14ac:dyDescent="0.25">
      <c r="A47" s="6" t="s">
        <v>76</v>
      </c>
      <c r="B47" s="7">
        <v>33</v>
      </c>
      <c r="C47" s="7">
        <v>28</v>
      </c>
      <c r="D47" s="7"/>
      <c r="E47" s="7">
        <v>25</v>
      </c>
      <c r="F47" s="7">
        <v>33</v>
      </c>
      <c r="G47" s="7"/>
      <c r="H47" s="7">
        <v>119</v>
      </c>
    </row>
    <row r="48" spans="1:10" x14ac:dyDescent="0.25">
      <c r="A48" s="6" t="s">
        <v>139</v>
      </c>
      <c r="B48" s="7"/>
      <c r="C48" s="7"/>
      <c r="D48" s="7">
        <v>11</v>
      </c>
      <c r="E48" s="7"/>
      <c r="F48" s="7">
        <v>5</v>
      </c>
      <c r="G48" s="7"/>
      <c r="H48" s="7">
        <v>16</v>
      </c>
    </row>
    <row r="49" spans="1:9" x14ac:dyDescent="0.25">
      <c r="A49" s="6" t="s">
        <v>47</v>
      </c>
      <c r="B49" s="7">
        <v>18</v>
      </c>
      <c r="C49" s="7">
        <v>34</v>
      </c>
      <c r="D49" s="7"/>
      <c r="E49" s="7">
        <v>33</v>
      </c>
      <c r="F49" s="7">
        <v>25</v>
      </c>
      <c r="G49" s="7"/>
      <c r="H49" s="7">
        <v>110</v>
      </c>
    </row>
    <row r="50" spans="1:9" x14ac:dyDescent="0.25">
      <c r="A50" s="6" t="s">
        <v>62</v>
      </c>
      <c r="B50" s="7"/>
      <c r="C50" s="7"/>
      <c r="D50" s="7">
        <v>5</v>
      </c>
      <c r="E50" s="7"/>
      <c r="F50" s="7">
        <v>10</v>
      </c>
      <c r="G50" s="7"/>
      <c r="H50" s="7">
        <v>15</v>
      </c>
    </row>
    <row r="51" spans="1:9" x14ac:dyDescent="0.25">
      <c r="A51" s="6" t="s">
        <v>1190</v>
      </c>
      <c r="B51" s="7">
        <v>51</v>
      </c>
      <c r="C51" s="7">
        <v>62</v>
      </c>
      <c r="D51" s="7">
        <v>16</v>
      </c>
      <c r="E51" s="7">
        <v>58</v>
      </c>
      <c r="F51" s="7">
        <v>73</v>
      </c>
      <c r="G51" s="7"/>
      <c r="H51" s="7">
        <v>260</v>
      </c>
    </row>
    <row r="55" spans="1:9" x14ac:dyDescent="0.25">
      <c r="A55" s="5" t="s">
        <v>1202</v>
      </c>
      <c r="B55" s="5" t="s">
        <v>1195</v>
      </c>
    </row>
    <row r="56" spans="1:9" x14ac:dyDescent="0.25">
      <c r="A56" s="5" t="s">
        <v>1189</v>
      </c>
      <c r="B56" t="s">
        <v>88</v>
      </c>
      <c r="C56" t="s">
        <v>52</v>
      </c>
      <c r="D56" t="s">
        <v>123</v>
      </c>
      <c r="E56" t="s">
        <v>128</v>
      </c>
      <c r="F56" t="s">
        <v>157</v>
      </c>
      <c r="G56" t="s">
        <v>66</v>
      </c>
      <c r="H56" t="s">
        <v>103</v>
      </c>
      <c r="I56" t="s">
        <v>1190</v>
      </c>
    </row>
    <row r="57" spans="1:9" x14ac:dyDescent="0.25">
      <c r="A57" s="6" t="s">
        <v>122</v>
      </c>
      <c r="B57" s="7">
        <v>25</v>
      </c>
      <c r="C57" s="7">
        <v>10</v>
      </c>
      <c r="D57" s="7">
        <v>14</v>
      </c>
      <c r="E57" s="7">
        <v>14</v>
      </c>
      <c r="F57" s="7">
        <v>12</v>
      </c>
      <c r="G57" s="7">
        <v>20</v>
      </c>
      <c r="H57" s="7">
        <v>15</v>
      </c>
      <c r="I57" s="7">
        <v>110</v>
      </c>
    </row>
    <row r="58" spans="1:9" x14ac:dyDescent="0.25">
      <c r="A58" s="6" t="s">
        <v>78</v>
      </c>
      <c r="B58" s="7">
        <v>39</v>
      </c>
      <c r="C58" s="7">
        <v>47</v>
      </c>
      <c r="D58" s="7">
        <v>34</v>
      </c>
      <c r="E58" s="7">
        <v>34</v>
      </c>
      <c r="F58" s="7">
        <v>31</v>
      </c>
      <c r="G58" s="7">
        <v>34</v>
      </c>
      <c r="H58" s="7">
        <v>43</v>
      </c>
      <c r="I58" s="7">
        <v>262</v>
      </c>
    </row>
    <row r="59" spans="1:9" x14ac:dyDescent="0.25">
      <c r="A59" s="6" t="s">
        <v>40</v>
      </c>
      <c r="B59" s="7">
        <v>5</v>
      </c>
      <c r="C59" s="7">
        <v>3</v>
      </c>
      <c r="D59" s="7">
        <v>3</v>
      </c>
      <c r="E59" s="7">
        <v>2</v>
      </c>
      <c r="F59" s="7">
        <v>3</v>
      </c>
      <c r="G59" s="7">
        <v>2</v>
      </c>
      <c r="H59" s="7">
        <v>5</v>
      </c>
      <c r="I59" s="7">
        <v>23</v>
      </c>
    </row>
    <row r="60" spans="1:9" x14ac:dyDescent="0.25">
      <c r="A60" s="6" t="s">
        <v>176</v>
      </c>
      <c r="B60" s="7">
        <v>1</v>
      </c>
      <c r="C60" s="7">
        <v>4</v>
      </c>
      <c r="D60" s="7">
        <v>6</v>
      </c>
      <c r="E60" s="7">
        <v>5</v>
      </c>
      <c r="F60" s="7">
        <v>5</v>
      </c>
      <c r="G60" s="7">
        <v>4</v>
      </c>
      <c r="H60" s="7">
        <v>5</v>
      </c>
      <c r="I60" s="7">
        <v>30</v>
      </c>
    </row>
    <row r="61" spans="1:9" x14ac:dyDescent="0.25">
      <c r="A61" s="6" t="s">
        <v>51</v>
      </c>
      <c r="B61" s="7">
        <v>38</v>
      </c>
      <c r="C61" s="7">
        <v>39</v>
      </c>
      <c r="D61" s="7">
        <v>33</v>
      </c>
      <c r="E61" s="7">
        <v>38</v>
      </c>
      <c r="F61" s="7">
        <v>29</v>
      </c>
      <c r="G61" s="7">
        <v>33</v>
      </c>
      <c r="H61" s="7">
        <v>37</v>
      </c>
      <c r="I61" s="7">
        <v>247</v>
      </c>
    </row>
    <row r="62" spans="1:9" x14ac:dyDescent="0.25">
      <c r="A62" s="6" t="s">
        <v>65</v>
      </c>
      <c r="B62" s="7">
        <v>15</v>
      </c>
      <c r="C62" s="7">
        <v>12</v>
      </c>
      <c r="D62" s="7">
        <v>22</v>
      </c>
      <c r="E62" s="7">
        <v>14</v>
      </c>
      <c r="F62" s="7">
        <v>14</v>
      </c>
      <c r="G62" s="7">
        <v>16</v>
      </c>
      <c r="H62" s="7">
        <v>17</v>
      </c>
      <c r="I62" s="7">
        <v>110</v>
      </c>
    </row>
    <row r="63" spans="1:9" x14ac:dyDescent="0.25">
      <c r="A63" s="6" t="s">
        <v>114</v>
      </c>
      <c r="B63" s="7">
        <v>29</v>
      </c>
      <c r="C63" s="7">
        <v>33</v>
      </c>
      <c r="D63" s="7">
        <v>29</v>
      </c>
      <c r="E63" s="7">
        <v>38</v>
      </c>
      <c r="F63" s="7">
        <v>28</v>
      </c>
      <c r="G63" s="7">
        <v>25</v>
      </c>
      <c r="H63" s="7">
        <v>34</v>
      </c>
      <c r="I63" s="7">
        <v>216</v>
      </c>
    </row>
    <row r="64" spans="1:9" x14ac:dyDescent="0.25">
      <c r="A64" s="6" t="s">
        <v>1194</v>
      </c>
      <c r="B64" s="7"/>
      <c r="C64" s="7">
        <v>1</v>
      </c>
      <c r="D64" s="7"/>
      <c r="E64" s="7"/>
      <c r="F64" s="7"/>
      <c r="G64" s="7"/>
      <c r="H64" s="7">
        <v>1</v>
      </c>
      <c r="I64" s="7">
        <v>2</v>
      </c>
    </row>
    <row r="65" spans="1:9" x14ac:dyDescent="0.25">
      <c r="A65" s="6" t="s">
        <v>1190</v>
      </c>
      <c r="B65" s="7">
        <v>152</v>
      </c>
      <c r="C65" s="7">
        <v>149</v>
      </c>
      <c r="D65" s="7">
        <v>141</v>
      </c>
      <c r="E65" s="7">
        <v>145</v>
      </c>
      <c r="F65" s="7">
        <v>122</v>
      </c>
      <c r="G65" s="7">
        <v>134</v>
      </c>
      <c r="H65" s="7">
        <v>157</v>
      </c>
      <c r="I65" s="7">
        <v>1000</v>
      </c>
    </row>
    <row r="69" spans="1:9" x14ac:dyDescent="0.25">
      <c r="A69" s="5" t="s">
        <v>1189</v>
      </c>
      <c r="B69" t="s">
        <v>1203</v>
      </c>
    </row>
    <row r="70" spans="1:9" x14ac:dyDescent="0.25">
      <c r="A70" s="6" t="s">
        <v>49</v>
      </c>
      <c r="B70" s="7">
        <v>64042.335766423355</v>
      </c>
    </row>
    <row r="71" spans="1:9" x14ac:dyDescent="0.25">
      <c r="A71" s="6" t="s">
        <v>64</v>
      </c>
      <c r="B71" s="7">
        <v>48602.237960339946</v>
      </c>
    </row>
    <row r="72" spans="1:9" x14ac:dyDescent="0.25">
      <c r="A72" s="6" t="s">
        <v>108</v>
      </c>
      <c r="B72" s="7">
        <v>62081.214285714283</v>
      </c>
    </row>
    <row r="73" spans="1:9" x14ac:dyDescent="0.25">
      <c r="A73" s="6" t="s">
        <v>213</v>
      </c>
      <c r="B73" s="7">
        <v>5274.9438202247193</v>
      </c>
    </row>
    <row r="74" spans="1:9" x14ac:dyDescent="0.25">
      <c r="A74" s="6" t="s">
        <v>1190</v>
      </c>
      <c r="B74" s="7">
        <v>52767.469879518074</v>
      </c>
    </row>
    <row r="77" spans="1:9" x14ac:dyDescent="0.25">
      <c r="A77" s="5" t="s">
        <v>1189</v>
      </c>
      <c r="B77" t="s">
        <v>1203</v>
      </c>
    </row>
    <row r="78" spans="1:9" x14ac:dyDescent="0.25">
      <c r="A78" s="6" t="s">
        <v>49</v>
      </c>
      <c r="B78" s="7">
        <v>64042.335766423355</v>
      </c>
    </row>
    <row r="79" spans="1:9" x14ac:dyDescent="0.25">
      <c r="A79" s="6" t="s">
        <v>64</v>
      </c>
      <c r="B79" s="7">
        <v>48602.237960339946</v>
      </c>
    </row>
    <row r="80" spans="1:9" x14ac:dyDescent="0.25">
      <c r="A80" s="6" t="s">
        <v>108</v>
      </c>
      <c r="B80" s="7">
        <v>62081.214285714283</v>
      </c>
    </row>
    <row r="81" spans="1:2" x14ac:dyDescent="0.25">
      <c r="A81" s="6" t="s">
        <v>213</v>
      </c>
      <c r="B81" s="7">
        <v>5274.9438202247193</v>
      </c>
    </row>
    <row r="82" spans="1:2" x14ac:dyDescent="0.25">
      <c r="A82" s="6" t="s">
        <v>1190</v>
      </c>
      <c r="B82" s="7">
        <v>52767.469879518074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3BF-0672-4F94-ACA7-00C57E0AEEA7}">
  <dimension ref="A3:B7"/>
  <sheetViews>
    <sheetView workbookViewId="0">
      <selection activeCell="A9" sqref="A9"/>
    </sheetView>
  </sheetViews>
  <sheetFormatPr defaultRowHeight="13.2" x14ac:dyDescent="0.25"/>
  <cols>
    <col min="1" max="1" width="13.44140625" bestFit="1" customWidth="1"/>
    <col min="2" max="2" width="19.77734375" bestFit="1" customWidth="1"/>
  </cols>
  <sheetData>
    <row r="3" spans="1:2" x14ac:dyDescent="0.25">
      <c r="A3" s="5" t="s">
        <v>1189</v>
      </c>
      <c r="B3" t="s">
        <v>1191</v>
      </c>
    </row>
    <row r="4" spans="1:2" x14ac:dyDescent="0.25">
      <c r="A4" s="6" t="s">
        <v>84</v>
      </c>
      <c r="B4" s="7">
        <v>331</v>
      </c>
    </row>
    <row r="5" spans="1:2" x14ac:dyDescent="0.25">
      <c r="A5" s="6" t="s">
        <v>58</v>
      </c>
      <c r="B5" s="7">
        <v>298</v>
      </c>
    </row>
    <row r="6" spans="1:2" x14ac:dyDescent="0.25">
      <c r="A6" s="6" t="s">
        <v>40</v>
      </c>
      <c r="B6" s="7">
        <v>338</v>
      </c>
    </row>
    <row r="7" spans="1:2" x14ac:dyDescent="0.25">
      <c r="A7" s="6" t="s">
        <v>1190</v>
      </c>
      <c r="B7" s="7">
        <v>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C77B-3452-41E6-94BD-D360EC117E6A}">
  <dimension ref="B3"/>
  <sheetViews>
    <sheetView workbookViewId="0">
      <selection activeCell="B4" sqref="B4"/>
    </sheetView>
  </sheetViews>
  <sheetFormatPr defaultRowHeight="13.2" x14ac:dyDescent="0.25"/>
  <sheetData>
    <row r="3" spans="2:2" x14ac:dyDescent="0.25">
      <c r="B3" t="s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cleaning_insurance_claims</vt:lpstr>
      <vt:lpstr>Pivot Tables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April</cp:lastModifiedBy>
  <dcterms:modified xsi:type="dcterms:W3CDTF">2024-12-06T08:46:34Z</dcterms:modified>
</cp:coreProperties>
</file>