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31A1CDAB-16B4-D442-8FC8-D4D11E709CED}" xr6:coauthVersionLast="36" xr6:coauthVersionMax="36" xr10:uidLastSave="{00000000-0000-0000-0000-000000000000}"/>
  <bookViews>
    <workbookView xWindow="-68800" yWindow="-15420" windowWidth="33180" windowHeight="28300" xr2:uid="{EB3C945B-FE01-FA47-AE59-A0DC3CDF521B}"/>
  </bookViews>
  <sheets>
    <sheet name="Application Structure (2)" sheetId="10" r:id="rId1"/>
    <sheet name="Status" sheetId="12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<sst xmlns="http://schemas.openxmlformats.org/spreadsheetml/2006/main" count="2282" uniqueCount="701">
  <si>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</si>
  <si>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</si>
  <si>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</si>
  <si>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</si>
  <si>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</si>
  <si>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</si>
  <si>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</si>
  <si>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</si>
  <si>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</si>
  <si>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</si>
  <si>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</si>
  <si>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</si>
  <si>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</si>
  <si>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</si>
  <si>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</si>
  <si>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</si>
  <si>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</si>
  <si>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</si>
  <si>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</si>
  <si>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</si>
  <si>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</si>
  <si>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</si>
  <si>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</si>
  <si>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</si>
  <si>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</si>
  <si>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</si>
  <si>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</si>
  <si>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</si>
  <si>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</si>
  <si>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</si>
  <si>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</si>
  <si>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</si>
  <si>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</si>
  <si>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</si>
  <si>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</si>
  <si>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</si>
  <si>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</si>
  <si>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</si>
  <si>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</si>
  <si>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</si>
  <si>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</si>
  <si>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</si>
  <si>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</si>
  <si>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</si>
  <si>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</si>
  <si>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</si>
  <si>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</si>
  <si>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</si>
  <si>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</si>
  <si>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</si>
  <si>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</si>
  <si>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</si>
  <si>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</si>
  <si>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</si>
  <si>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</si>
  <si>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</si>
  <si>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</si>
  <si>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</si>
  <si>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</si>
  <si>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</si>
  <si>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</si>
  <si>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</si>
  <si>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</si>
  <si>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</si>
  <si>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</si>
  <si>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</si>
  <si>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</si>
  <si>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</si>
  <si>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</si>
  <si>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</si>
  <si>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</si>
  <si>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</si>
  <si>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</si>
  <si>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</si>
  <si>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</si>
  <si>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</si>
  <si>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</si>
  <si>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</si>
  <si>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</si>
  <si>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</si>
  <si>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</si>
  <si>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</si>
  <si>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</si>
  <si>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</si>
  <si>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</si>
  <si>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</si>
  <si>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</si>
  <si>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</si>
  <si>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</si>
  <si>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</si>
  <si>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</si>
  <si>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</si>
  <si>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</si>
  <si>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</si>
  <si>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</si>
  <si>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</si>
  <si>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</si>
  <si>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</si>
  <si>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</si>
  <si>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</si>
  <si>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</si>
  <si>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</si>
  <si>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</si>
  <si>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</si>
  <si>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</si>
  <si>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</si>
  <si>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</si>
  <si>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</si>
  <si>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</si>
  <si>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</si>
  <si>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</si>
  <si>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</si>
  <si>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</si>
  <si>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</si>
  <si>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</si>
  <si>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</si>
  <si>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</si>
  <si>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</si>
  <si>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</si>
  <si>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</si>
  <si>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</si>
  <si>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</si>
  <si>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</si>
  <si>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</si>
  <si>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</si>
  <si>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</si>
  <si>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</si>
  <si>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</si>
  <si>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</si>
  <si>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</si>
  <si>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</si>
  <si>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</si>
  <si>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</si>
  <si>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</si>
  <si>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</si>
  <si>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</si>
  <si>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</si>
  <si>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</si>
  <si>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</si>
  <si>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</si>
  <si>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</si>
  <si>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</si>
  <si>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</si>
  <si>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</si>
  <si>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</si>
  <si>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</si>
  <si>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</si>
  <si>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</si>
  <si>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</si>
  <si>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</si>
  <si>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</si>
  <si>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</si>
  <si>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</si>
  <si>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</si>
  <si>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</si>
  <si>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</si>
  <si>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</si>
  <si>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</si>
  <si>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</si>
  <si>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</si>
  <si>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</si>
  <si>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</si>
  <si>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</si>
  <si>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</si>
  <si>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</si>
  <si>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</si>
  <si>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</si>
  <si>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</si>
  <si>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</si>
  <si>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</si>
  <si>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</si>
  <si>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</si>
  <si>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</si>
  <si>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</si>
  <si>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</si>
  <si>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</si>
  <si>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</si>
  <si>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</si>
  <si>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</si>
  <si>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</si>
  <si>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</si>
  <si>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</si>
  <si>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</si>
  <si>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</si>
  <si>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</si>
  <si>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</si>
  <si>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</si>
  <si>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</si>
  <si>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</si>
  <si>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</si>
  <si>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</si>
  <si>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</si>
  <si>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</si>
  <si>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</si>
  <si>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</si>
  <si>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</si>
  <si>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</si>
  <si>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</si>
  <si>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</si>
  <si>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</si>
  <si>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</si>
  <si>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</si>
  <si>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</si>
  <si>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</si>
  <si>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</si>
  <si>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</si>
  <si>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</si>
  <si>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</si>
  <si>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</si>
  <si>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</si>
  <si>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</si>
  <si>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</si>
  <si>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</si>
  <si>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</si>
  <si>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</si>
  <si>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</si>
  <si>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</si>
  <si>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</si>
  <si>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</si>
  <si>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</si>
  <si>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</si>
  <si>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</si>
  <si>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</si>
  <si>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</si>
  <si>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</si>
  <si>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</si>
  <si>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</si>
  <si>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</si>
  <si>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</si>
  <si>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</si>
  <si>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</si>
  <si>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</si>
  <si>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</si>
  <si>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</si>
  <si>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</si>
  <si>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</si>
  <si>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</si>
  <si>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</si>
  <si>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</si>
  <si>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</si>
  <si>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</si>
  <si>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</si>
  <si>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</si>
  <si>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</si>
  <si>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</si>
  <si>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</si>
  <si>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</si>
  <si>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</si>
  <si>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</si>
  <si>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</si>
  <si>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</si>
  <si>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</si>
  <si>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</si>
  <si>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</si>
  <si>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</si>
  <si>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</si>
  <si>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</si>
  <si>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</si>
  <si>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</si>
  <si>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</si>
  <si>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</si>
  <si>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</si>
  <si>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</si>
  <si>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</si>
  <si>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</si>
  <si>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</si>
  <si>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</si>
  <si>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</si>
  <si>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</si>
  <si>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</si>
  <si>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</si>
  <si>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</si>
  <si>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</si>
  <si>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</si>
  <si>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</si>
  <si>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</si>
  <si>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</si>
  <si>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</si>
  <si>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</si>
  <si>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</si>
  <si>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</si>
  <si>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</si>
  <si>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</si>
  <si>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</si>
  <si>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</si>
  <si>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</si>
  <si>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</si>
  <si>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</si>
  <si>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</si>
  <si>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</si>
  <si>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</si>
  <si>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</si>
  <si>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</si>
  <si>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</si>
  <si>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</si>
  <si>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</si>
  <si>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</si>
  <si>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</si>
  <si>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</si>
  <si>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</si>
  <si>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</si>
  <si>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</si>
  <si>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</si>
  <si>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</si>
  <si>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</si>
  <si>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</si>
  <si>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</si>
  <si>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</si>
  <si>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</si>
  <si>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</si>
  <si>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</si>
  <si>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</si>
  <si>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</si>
  <si>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</si>
  <si>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</si>
  <si>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</si>
  <si>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</si>
  <si>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</si>
  <si>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</si>
  <si>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</si>
  <si>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</si>
  <si>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</si>
  <si>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</si>
  <si>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</si>
  <si>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</si>
  <si>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</si>
  <si>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</si>
  <si>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</si>
  <si>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</si>
  <si>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</si>
  <si>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</si>
  <si>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</si>
  <si>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</si>
  <si>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</si>
  <si>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</si>
  <si>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</si>
  <si>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</si>
  <si>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</si>
  <si>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</si>
  <si>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</si>
  <si>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</si>
  <si>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</si>
  <si>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</si>
  <si>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</si>
  <si>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</si>
  <si>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</si>
  <si>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</si>
  <si>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</si>
  <si>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</si>
  <si>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</si>
  <si>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</si>
  <si>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</si>
  <si>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</si>
  <si>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</si>
  <si>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</si>
  <si>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</si>
  <si>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</si>
  <si>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</si>
  <si>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</si>
  <si>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</si>
  <si>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</si>
  <si>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</si>
  <si>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</si>
  <si>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</si>
  <si>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</si>
  <si>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</si>
  <si>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</si>
  <si>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</si>
  <si>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</si>
  <si>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</si>
  <si>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</si>
  <si>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</si>
  <si>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</si>
  <si>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</si>
  <si>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</si>
  <si>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</si>
  <si>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</si>
  <si>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</si>
  <si>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</si>
  <si>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</si>
  <si>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</si>
  <si>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</si>
  <si>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</si>
  <si>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</si>
  <si>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</si>
  <si>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</si>
  <si>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</si>
  <si>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</si>
  <si>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</si>
  <si>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</si>
  <si>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</si>
  <si>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</si>
  <si>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</si>
  <si>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</si>
  <si>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</si>
  <si>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</si>
  <si>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</si>
  <si>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</si>
  <si>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</si>
  <si>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</si>
  <si>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</si>
  <si>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</si>
  <si>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</si>
  <si>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</si>
  <si>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</si>
  <si>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</si>
  <si>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</si>
  <si>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</si>
  <si>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</si>
  <si>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</si>
  <si>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</si>
  <si>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</si>
  <si>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</si>
  <si>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</si>
  <si>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</si>
  <si>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</si>
  <si>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</si>
  <si>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</si>
  <si>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</si>
  <si>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</si>
  <si>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</si>
  <si>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</si>
  <si>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</si>
  <si>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</si>
  <si>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</si>
  <si>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</si>
  <si>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</si>
  <si>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</si>
  <si>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</si>
  <si>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</si>
  <si>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</si>
  <si>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</si>
  <si>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</si>
  <si>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</si>
  <si>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</si>
  <si>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</si>
  <si>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</si>
  <si>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</si>
  <si>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</si>
  <si>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</si>
  <si>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</si>
  <si>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</si>
  <si>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</si>
  <si>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</si>
  <si>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</si>
  <si>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</si>
  <si>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</si>
  <si>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</si>
  <si>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</si>
  <si>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</si>
  <si>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</si>
  <si>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</si>
  <si>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</si>
  <si>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</si>
  <si>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</si>
  <si>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</si>
  <si>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</si>
  <si>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</si>
  <si>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</si>
  <si>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</si>
  <si>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</si>
  <si>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</si>
  <si>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</si>
  <si>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</si>
  <si>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</si>
  <si>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</si>
  <si>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</si>
  <si>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</si>
  <si>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</si>
  <si>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</si>
  <si>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</si>
  <si>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</si>
  <si>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</si>
  <si>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</si>
  <si>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</si>
  <si>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</si>
  <si>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</si>
  <si>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</si>
  <si>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</si>
  <si>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</si>
  <si>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</si>
  <si>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</si>
  <si>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</si>
  <si>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</si>
  <si>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</si>
  <si>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</si>
  <si>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</si>
  <si>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</si>
  <si>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</si>
  <si>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</si>
  <si>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</si>
  <si>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</si>
  <si>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</si>
  <si>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</si>
  <si>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</si>
  <si>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</si>
  <si>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</si>
  <si>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</si>
  <si>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</si>
  <si>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</si>
  <si>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</si>
  <si>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</si>
  <si>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</si>
  <si>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</si>
  <si>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</si>
  <si>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</si>
  <si>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</si>
  <si>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</si>
  <si>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</si>
  <si>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</si>
  <si>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</si>
  <si>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</si>
  <si>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</si>
  <si>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</si>
  <si>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</si>
  <si>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</si>
  <si>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</si>
  <si>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</si>
  <si>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</si>
  <si>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</si>
  <si>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</si>
  <si>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</si>
  <si>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</si>
  <si>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</si>
  <si>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</si>
  <si>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</si>
  <si>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</si>
  <si>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</si>
  <si>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</si>
  <si>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</si>
  <si>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</si>
  <si>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</si>
  <si>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</si>
  <si>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</si>
  <si>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</si>
  <si>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</si>
  <si>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</si>
  <si>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</si>
  <si>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</si>
  <si>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</si>
  <si>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</si>
  <si>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</si>
  <si>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</si>
  <si>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</si>
  <si>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</si>
  <si>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</si>
  <si>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</si>
  <si>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</si>
  <si>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</si>
  <si>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</si>
  <si>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</si>
  <si>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</si>
  <si>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</si>
  <si>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</si>
  <si>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</si>
  <si>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</si>
  <si>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</si>
  <si>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</si>
  <si>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</si>
  <si>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</si>
  <si>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</si>
  <si>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</si>
  <si>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</si>
  <si>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</si>
  <si>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</si>
  <si>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</si>
  <si>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</si>
  <si>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</si>
  <si>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</si>
  <si>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</si>
  <si>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</si>
  <si>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</si>
  <si>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</si>
  <si>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</si>
  <si>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</si>
  <si>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</si>
  <si>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</si>
  <si>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</si>
  <si>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</si>
  <si>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</si>
  <si>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</si>
  <si>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</si>
  <si>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</si>
  <si>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</si>
  <si>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</si>
  <si>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</si>
  <si>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</si>
  <si>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</si>
  <si>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</si>
  <si>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</si>
  <si>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</si>
  <si>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</si>
  <si>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</si>
  <si>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</si>
  <si>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</si>
  <si>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</si>
  <si>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</si>
  <si>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</si>
  <si>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</si>
  <si>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</si>
  <si>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</si>
  <si>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</si>
  <si>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</si>
  <si>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</si>
  <si>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</si>
  <si>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</si>
  <si>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</si>
  <si>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</si>
  <si>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</si>
  <si>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</si>
  <si>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</si>
  <si>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</si>
  <si>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</si>
  <si>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</si>
  <si>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</si>
  <si>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</si>
  <si>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</si>
  <si>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</si>
  <si>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</si>
  <si>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</si>
  <si>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</si>
  <si>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</si>
  <si>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</si>
  <si>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</si>
  <si>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</si>
  <si>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</si>
  <si>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</si>
  <si>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</si>
  <si>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</si>
  <si>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</si>
  <si>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</si>
  <si>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</si>
  <si>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</si>
  <si>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</si>
  <si>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</si>
  <si>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</si>
  <si>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</si>
  <si>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</si>
  <si>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</si>
  <si>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</si>
  <si>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</si>
  <si>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</si>
  <si>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</si>
  <si>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</si>
  <si>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</si>
  <si>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</si>
  <si>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</si>
  <si>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</si>
  <si>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</si>
  <si>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</si>
  <si>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</si>
  <si>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</si>
  <si>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</si>
  <si>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</si>
  <si>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</si>
  <si>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</si>
  <si>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</si>
  <si>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</si>
  <si>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</si>
  <si>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</si>
  <si>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</si>
  <si>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</si>
  <si>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</si>
  <si>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</si>
  <si>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</si>
  <si>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</si>
  <si>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</si>
  <si>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</si>
  <si>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</si>
  <si>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</si>
  <si>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</si>
  <si>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</si>
  <si>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</si>
  <si>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</si>
  <si>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</si>
  <si>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</si>
  <si>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</si>
  <si>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</si>
  <si>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</si>
  <si>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</si>
  <si>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</si>
  <si>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</si>
  <si>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</si>
  <si>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</si>
  <si>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</si>
  <si>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</si>
  <si>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</si>
  <si>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</si>
  <si>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</si>
  <si>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selected_tickers</t>
  </si>
  <si>
    <t>mined_tickers</t>
  </si>
  <si>
    <t>as currently selected by the app - the working list</t>
  </si>
  <si>
    <t>tickers that are or have been used by the app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</si>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</sst>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2"/>
      <color rgb="FFA6A6A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9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4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9" fillId="14" borderId="0" xfId="0" applyFont="1" applyFill="1"/>
    <xf numFmtId="0" fontId="0" fillId="19" borderId="1" xfId="0" applyFill="1" applyBorder="1" applyAlignment="1">
      <alignment horizontal="center" vertical="center" wrapText="1"/>
    </xf>
    <xf numFmtId="0" fontId="64" fillId="14" borderId="0" xfId="0" applyFont="1" applyFill="1"/>
    <xf numFmtId="0" fontId="65" fillId="14" borderId="0" xfId="0" applyFont="1" applyFill="1"/>
    <xf numFmtId="0" fontId="60" fillId="19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left" vertical="center" wrapText="1"/>
    </xf>
    <xf numFmtId="0" fontId="57" fillId="5" borderId="2" xfId="0" applyFont="1" applyFill="1" applyBorder="1" applyAlignment="1">
      <alignment horizontal="center" vertical="center"/>
    </xf>
    <xf numFmtId="0" fontId="57" fillId="5" borderId="4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left" vertical="center" wrapText="1"/>
    </xf>
    <xf numFmtId="0" fontId="57" fillId="5" borderId="2" xfId="0" applyFont="1" applyFill="1" applyBorder="1" applyAlignment="1">
      <alignment horizontal="left" vertical="center"/>
    </xf>
    <xf numFmtId="0" fontId="57" fillId="5" borderId="4" xfId="0" applyFont="1" applyFill="1" applyBorder="1" applyAlignment="1">
      <alignment horizontal="left" vertical="center"/>
    </xf>
    <xf numFmtId="0" fontId="57" fillId="5" borderId="3" xfId="0" applyFont="1" applyFill="1" applyBorder="1" applyAlignment="1">
      <alignment horizontal="left" vertical="center"/>
    </xf>
    <xf numFmtId="0" fontId="63" fillId="5" borderId="2" xfId="0" applyFont="1" applyFill="1" applyBorder="1" applyAlignment="1">
      <alignment horizontal="center" vertical="center"/>
    </xf>
    <xf numFmtId="0" fontId="63" fillId="5" borderId="4" xfId="0" applyFont="1" applyFill="1" applyBorder="1" applyAlignment="1">
      <alignment horizontal="center" vertical="center"/>
    </xf>
    <xf numFmtId="0" fontId="63" fillId="5" borderId="3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left" vertical="center"/>
    </xf>
    <xf numFmtId="0" fontId="38" fillId="5" borderId="1" xfId="0" applyFont="1" applyFill="1" applyBorder="1" applyAlignment="1">
      <alignment horizontal="left" vertical="center"/>
    </xf>
    <xf numFmtId="0" fontId="58" fillId="5" borderId="1" xfId="0" applyFont="1" applyFill="1" applyBorder="1" applyAlignment="1">
      <alignment horizontal="left" vertical="center"/>
    </xf>
    <xf numFmtId="0" fontId="59" fillId="5" borderId="1" xfId="0" applyFont="1" applyFill="1" applyBorder="1" applyAlignment="1">
      <alignment vertical="center" wrapText="1"/>
    </xf>
    <xf numFmtId="0" fontId="38" fillId="5" borderId="1" xfId="0" applyFont="1" applyFill="1" applyBorder="1" applyAlignment="1">
      <alignment vertical="center" wrapText="1"/>
    </xf>
    <xf numFmtId="0" fontId="61" fillId="5" borderId="2" xfId="0" applyFont="1" applyFill="1" applyBorder="1" applyAlignment="1">
      <alignment horizontal="center" vertical="center"/>
    </xf>
    <xf numFmtId="0" fontId="61" fillId="5" borderId="4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left" vertical="center" wrapText="1"/>
    </xf>
    <xf numFmtId="0" fontId="38" fillId="5" borderId="10" xfId="0" applyFont="1" applyFill="1" applyBorder="1" applyAlignment="1">
      <alignment horizontal="left" vertical="center"/>
    </xf>
    <xf numFmtId="0" fontId="38" fillId="5" borderId="11" xfId="0" applyFont="1" applyFill="1" applyBorder="1" applyAlignment="1">
      <alignment horizontal="left" vertical="center"/>
    </xf>
    <xf numFmtId="0" fontId="38" fillId="5" borderId="8" xfId="0" applyFont="1" applyFill="1" applyBorder="1" applyAlignment="1">
      <alignment horizontal="left" vertical="center"/>
    </xf>
    <xf numFmtId="0" fontId="38" fillId="5" borderId="16" xfId="0" applyFont="1" applyFill="1" applyBorder="1" applyAlignment="1">
      <alignment horizontal="left" vertical="center"/>
    </xf>
    <xf numFmtId="0" fontId="38" fillId="5" borderId="12" xfId="0" applyFont="1" applyFill="1" applyBorder="1" applyAlignment="1">
      <alignment horizontal="left" vertical="center"/>
    </xf>
    <xf numFmtId="0" fontId="38" fillId="5" borderId="13" xfId="0" applyFont="1" applyFill="1" applyBorder="1" applyAlignment="1">
      <alignment horizontal="left" vertical="center"/>
    </xf>
    <xf numFmtId="0" fontId="41" fillId="5" borderId="5" xfId="0" applyFont="1" applyFill="1" applyBorder="1" applyAlignment="1">
      <alignment horizontal="left" vertical="center" wrapText="1"/>
    </xf>
    <xf numFmtId="0" fontId="41" fillId="5" borderId="6" xfId="0" applyFont="1" applyFill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left" vertical="center" wrapText="1"/>
    </xf>
    <xf numFmtId="0" fontId="66" fillId="6" borderId="5" xfId="0" applyFont="1" applyFill="1" applyBorder="1" applyAlignment="1">
      <alignment horizontal="left" vertical="center" wrapText="1"/>
    </xf>
    <xf numFmtId="0" fontId="66" fillId="6" borderId="7" xfId="0" applyFont="1" applyFill="1" applyBorder="1" applyAlignment="1">
      <alignment horizontal="left" vertical="center" wrapText="1"/>
    </xf>
    <xf numFmtId="0" fontId="66" fillId="6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X110"/>
  <sheetViews>
    <sheetView tabSelected="1" zoomScale="110" zoomScaleNormal="110" workbookViewId="0">
      <pane xSplit="3" ySplit="4" topLeftCell="D28" activePane="bottomRight" state="frozen"/>
      <selection pane="topRight" activeCell="D1" sqref="D1"/>
      <selection pane="bottomLeft" activeCell="A5" sqref="A5"/>
      <selection pane="bottomRight" activeCell="G47" sqref="G47:L47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223" customWidth="1"/>
    <col min="5" max="5" width="9" style="70" customWidth="1"/>
    <col min="6" max="6" width="15.33203125" style="70" bestFit="1" customWidth="1"/>
    <col min="7" max="7" width="7.1640625" style="70" customWidth="1"/>
    <col min="8" max="8" width="13.5" style="70" bestFit="1" customWidth="1"/>
    <col min="9" max="9" width="5.6640625" style="70" customWidth="1"/>
    <col min="10" max="10" width="13.5" style="70" bestFit="1" customWidth="1"/>
    <col min="11" max="11" width="11.6640625" style="70" customWidth="1"/>
    <col min="12" max="14" width="13.1640625" style="70" customWidth="1"/>
    <col min="15" max="15" width="8.5" style="4" customWidth="1"/>
    <col min="16" max="16" width="14.1640625" style="4" bestFit="1" customWidth="1"/>
    <col min="17" max="17" width="21.83203125" style="4" bestFit="1" customWidth="1"/>
    <col min="18" max="18" width="13.5" style="4" bestFit="1" customWidth="1"/>
    <col min="19" max="19" width="21" style="4" bestFit="1" customWidth="1"/>
    <col min="20" max="21" width="10.5" style="4" customWidth="1"/>
    <col min="22" max="22" width="9.6640625" style="4" customWidth="1"/>
    <col min="23" max="23" width="5.33203125" style="4" customWidth="1"/>
    <col min="24" max="24" width="13.1640625" style="4" customWidth="1"/>
    <col min="25" max="25" width="7.5" style="4" customWidth="1"/>
    <col min="26" max="26" width="10.33203125" style="4" customWidth="1"/>
    <col min="27" max="27" width="7.83203125" style="4" customWidth="1"/>
    <col min="28" max="28" width="13.83203125" style="4" customWidth="1"/>
    <col min="29" max="29" width="7.33203125" style="4" bestFit="1" customWidth="1"/>
    <col min="30" max="30" width="7.83203125" style="4" bestFit="1" customWidth="1"/>
    <col min="31" max="31" width="6.6640625" style="4" customWidth="1"/>
    <col min="32" max="35" width="5.1640625" style="4" customWidth="1"/>
    <col min="36" max="36" width="6.33203125" style="4" bestFit="1" customWidth="1"/>
    <col min="37" max="37" width="4.1640625" style="4" bestFit="1" customWidth="1"/>
    <col min="38" max="16384" width="10.83203125" style="4"/>
  </cols>
  <sheetData>
    <row r="1" spans="1:24" ht="59" customHeight="1">
      <c r="A1" s="245" t="s">
        <v>480</v>
      </c>
      <c r="B1" s="245"/>
      <c r="C1" s="245"/>
      <c r="D1" s="245"/>
      <c r="E1" s="245"/>
      <c r="F1" s="245"/>
      <c r="G1" s="245"/>
      <c r="H1" s="245"/>
      <c r="I1" s="245"/>
      <c r="J1" s="245"/>
      <c r="L1" s="230" t="s">
        <v>435</v>
      </c>
      <c r="M1" s="230"/>
      <c r="N1" s="230"/>
    </row>
    <row r="2" spans="1:24">
      <c r="L2" s="231" t="s">
        <v>503</v>
      </c>
      <c r="M2" s="231"/>
      <c r="N2" s="231"/>
    </row>
    <row r="3" spans="1:24" s="6" customFormat="1" ht="44">
      <c r="B3" s="486" t="s">
        <v>688</v>
      </c>
      <c r="D3" s="174" t="s">
        <v>343</v>
      </c>
      <c r="E3" s="252" t="s">
        <v>344</v>
      </c>
      <c r="F3" s="253"/>
      <c r="G3" s="252" t="s">
        <v>373</v>
      </c>
      <c r="H3" s="253"/>
      <c r="I3" s="252" t="s">
        <v>374</v>
      </c>
      <c r="J3" s="253"/>
      <c r="K3" s="252" t="s">
        <v>404</v>
      </c>
      <c r="L3" s="253"/>
      <c r="M3" s="252" t="s">
        <v>476</v>
      </c>
      <c r="N3" s="253"/>
      <c r="P3" s="131" t="s">
        <v>432</v>
      </c>
      <c r="Q3" s="131" t="s">
        <v>433</v>
      </c>
      <c r="R3" s="131" t="s">
        <v>219</v>
      </c>
    </row>
    <row r="4" spans="1:24" s="6" customFormat="1" ht="24">
      <c r="B4" s="487"/>
      <c r="D4" s="487"/>
      <c r="E4" s="127"/>
      <c r="F4" s="127"/>
      <c r="G4" s="127"/>
      <c r="H4" s="127"/>
      <c r="I4" s="127"/>
      <c r="J4" s="127"/>
      <c r="K4" s="127"/>
      <c r="L4" s="127"/>
      <c r="M4" s="127"/>
      <c r="N4" s="127"/>
      <c r="P4" s="132"/>
      <c r="Q4" s="132"/>
      <c r="R4" s="132"/>
    </row>
    <row r="5" spans="1:24" ht="22">
      <c r="B5" s="220"/>
      <c r="C5" s="6"/>
      <c r="D5" s="448" t="s">
        <v>684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6"/>
      <c r="P5" s="220"/>
      <c r="Q5" s="220"/>
      <c r="R5" s="220"/>
      <c r="S5" s="220"/>
      <c r="T5" s="220"/>
      <c r="U5" s="220"/>
      <c r="V5" s="220"/>
      <c r="W5" s="220"/>
      <c r="X5" s="220"/>
    </row>
    <row r="6" spans="1:24" ht="31" customHeight="1">
      <c r="B6" s="485" t="s">
        <v>605</v>
      </c>
      <c r="C6" s="6"/>
      <c r="D6" s="448" t="s">
        <v>289</v>
      </c>
      <c r="E6" s="254"/>
      <c r="F6" s="254"/>
      <c r="G6" s="254"/>
      <c r="H6" s="254"/>
      <c r="I6" s="254"/>
      <c r="J6" s="254"/>
      <c r="K6" s="254"/>
      <c r="L6" s="254"/>
      <c r="M6" s="225"/>
      <c r="N6" s="225"/>
      <c r="O6" s="6"/>
      <c r="P6" s="133" t="s">
        <v>96</v>
      </c>
      <c r="Q6" s="116" t="s">
        <v>411</v>
      </c>
      <c r="R6" s="11"/>
    </row>
    <row r="7" spans="1:24" ht="31" customHeight="1">
      <c r="B7" s="485"/>
      <c r="C7" s="6"/>
      <c r="D7" s="452" t="s">
        <v>263</v>
      </c>
      <c r="E7" s="451" t="s">
        <v>286</v>
      </c>
      <c r="F7" s="451"/>
      <c r="G7" s="232"/>
      <c r="H7" s="232"/>
      <c r="I7" s="232"/>
      <c r="J7" s="232"/>
      <c r="K7" s="232"/>
      <c r="L7" s="232"/>
      <c r="M7" s="225"/>
      <c r="N7" s="225"/>
      <c r="O7" s="6"/>
      <c r="P7" s="133" t="s">
        <v>434</v>
      </c>
      <c r="Q7" s="222" t="s">
        <v>100</v>
      </c>
      <c r="R7" s="11"/>
    </row>
    <row r="8" spans="1:24" ht="31" customHeight="1">
      <c r="B8" s="485"/>
      <c r="C8" s="6"/>
      <c r="D8" s="453"/>
      <c r="E8" s="451" t="s">
        <v>285</v>
      </c>
      <c r="F8" s="451"/>
      <c r="G8" s="232"/>
      <c r="H8" s="232"/>
      <c r="I8" s="232"/>
      <c r="J8" s="232"/>
      <c r="K8" s="232"/>
      <c r="L8" s="232"/>
      <c r="M8" s="225"/>
      <c r="N8" s="225"/>
      <c r="O8" s="6"/>
      <c r="P8" s="133" t="s">
        <v>98</v>
      </c>
      <c r="Q8" s="116" t="s">
        <v>101</v>
      </c>
      <c r="R8" s="11"/>
    </row>
    <row r="9" spans="1:24" ht="31" customHeight="1">
      <c r="B9" s="485"/>
      <c r="C9" s="6"/>
      <c r="D9" s="453"/>
      <c r="E9" s="451" t="s">
        <v>288</v>
      </c>
      <c r="F9" s="451"/>
      <c r="G9" s="232"/>
      <c r="H9" s="232"/>
      <c r="I9" s="232"/>
      <c r="J9" s="232"/>
      <c r="K9" s="232"/>
      <c r="L9" s="232"/>
      <c r="M9" s="225"/>
      <c r="N9" s="225"/>
      <c r="O9" s="6"/>
      <c r="P9" s="133" t="s">
        <v>434</v>
      </c>
      <c r="Q9" s="172" t="s">
        <v>102</v>
      </c>
      <c r="R9" s="11"/>
    </row>
    <row r="10" spans="1:24" ht="31" customHeight="1">
      <c r="B10" s="485"/>
      <c r="C10" s="6"/>
      <c r="D10" s="453"/>
      <c r="E10" s="467" t="s">
        <v>262</v>
      </c>
      <c r="F10" s="468"/>
      <c r="G10" s="246" t="s">
        <v>267</v>
      </c>
      <c r="H10" s="246"/>
      <c r="I10" s="232"/>
      <c r="J10" s="232"/>
      <c r="K10" s="232"/>
      <c r="L10" s="232"/>
      <c r="M10" s="225"/>
      <c r="N10" s="225"/>
      <c r="O10" s="6"/>
      <c r="P10" s="133" t="s">
        <v>91</v>
      </c>
      <c r="Q10" s="141" t="s">
        <v>472</v>
      </c>
      <c r="R10" s="11"/>
    </row>
    <row r="11" spans="1:24" ht="31" customHeight="1">
      <c r="B11" s="485"/>
      <c r="C11" s="6"/>
      <c r="D11" s="453"/>
      <c r="E11" s="469"/>
      <c r="F11" s="470"/>
      <c r="G11" s="246" t="s">
        <v>268</v>
      </c>
      <c r="H11" s="246"/>
      <c r="I11" s="232"/>
      <c r="J11" s="232"/>
      <c r="K11" s="232"/>
      <c r="L11" s="232"/>
      <c r="M11" s="225"/>
      <c r="N11" s="225"/>
      <c r="O11" s="6"/>
      <c r="P11" s="133" t="s">
        <v>91</v>
      </c>
      <c r="Q11" s="141" t="s">
        <v>472</v>
      </c>
      <c r="R11" s="11"/>
    </row>
    <row r="12" spans="1:24" ht="31" customHeight="1">
      <c r="B12" s="485"/>
      <c r="C12" s="6"/>
      <c r="D12" s="453"/>
      <c r="E12" s="469"/>
      <c r="F12" s="470"/>
      <c r="G12" s="246" t="s">
        <v>261</v>
      </c>
      <c r="H12" s="246"/>
      <c r="I12" s="232"/>
      <c r="J12" s="232"/>
      <c r="K12" s="232"/>
      <c r="L12" s="232"/>
      <c r="M12" s="225"/>
      <c r="N12" s="225"/>
      <c r="O12" s="6"/>
      <c r="P12" s="133" t="s">
        <v>91</v>
      </c>
      <c r="Q12" s="141" t="s">
        <v>472</v>
      </c>
      <c r="R12" s="11"/>
    </row>
    <row r="13" spans="1:24" ht="31" customHeight="1">
      <c r="B13" s="485"/>
      <c r="C13" s="6"/>
      <c r="D13" s="453"/>
      <c r="E13" s="469"/>
      <c r="F13" s="470"/>
      <c r="G13" s="246" t="s">
        <v>269</v>
      </c>
      <c r="H13" s="246"/>
      <c r="I13" s="232"/>
      <c r="J13" s="232"/>
      <c r="K13" s="232"/>
      <c r="L13" s="232"/>
      <c r="M13" s="225"/>
      <c r="N13" s="225"/>
      <c r="O13" s="6"/>
      <c r="P13" s="133" t="s">
        <v>91</v>
      </c>
      <c r="Q13" s="141" t="s">
        <v>472</v>
      </c>
      <c r="R13" s="11"/>
    </row>
    <row r="14" spans="1:24" ht="31" customHeight="1">
      <c r="B14" s="485"/>
      <c r="C14" s="6"/>
      <c r="D14" s="453"/>
      <c r="E14" s="469"/>
      <c r="F14" s="470"/>
      <c r="G14" s="246" t="s">
        <v>284</v>
      </c>
      <c r="H14" s="246"/>
      <c r="I14" s="232"/>
      <c r="J14" s="232"/>
      <c r="K14" s="232"/>
      <c r="L14" s="232"/>
      <c r="M14" s="225"/>
      <c r="N14" s="225"/>
      <c r="O14" s="6"/>
      <c r="P14" s="133" t="s">
        <v>91</v>
      </c>
      <c r="Q14" s="138" t="s">
        <v>437</v>
      </c>
      <c r="R14" s="11"/>
    </row>
    <row r="15" spans="1:24" ht="31" customHeight="1">
      <c r="B15" s="485"/>
      <c r="C15" s="6"/>
      <c r="D15" s="454"/>
      <c r="E15" s="471"/>
      <c r="F15" s="472"/>
      <c r="G15" s="246" t="s">
        <v>283</v>
      </c>
      <c r="H15" s="246"/>
      <c r="I15" s="232"/>
      <c r="J15" s="232"/>
      <c r="K15" s="232"/>
      <c r="L15" s="232"/>
      <c r="M15" s="225"/>
      <c r="N15" s="225"/>
      <c r="O15" s="6"/>
      <c r="P15" s="133" t="s">
        <v>91</v>
      </c>
      <c r="Q15" s="138" t="s">
        <v>437</v>
      </c>
      <c r="R15" s="11"/>
    </row>
    <row r="16" spans="1:24" ht="31" customHeight="1">
      <c r="B16" s="485" t="s">
        <v>487</v>
      </c>
      <c r="C16" s="6"/>
      <c r="D16" s="458" t="s">
        <v>258</v>
      </c>
      <c r="E16" s="459" t="s">
        <v>275</v>
      </c>
      <c r="F16" s="459"/>
      <c r="G16" s="246" t="s">
        <v>258</v>
      </c>
      <c r="H16" s="246"/>
      <c r="I16" s="232"/>
      <c r="J16" s="232"/>
      <c r="K16" s="232"/>
      <c r="L16" s="232"/>
      <c r="M16" s="225"/>
      <c r="N16" s="225"/>
      <c r="O16" s="6"/>
      <c r="P16" s="133" t="s">
        <v>113</v>
      </c>
      <c r="Q16" s="11"/>
      <c r="R16" s="11"/>
    </row>
    <row r="17" spans="2:18" ht="31" customHeight="1">
      <c r="B17" s="485"/>
      <c r="D17" s="458"/>
      <c r="E17" s="459"/>
      <c r="F17" s="459"/>
      <c r="G17" s="246" t="s">
        <v>274</v>
      </c>
      <c r="H17" s="246"/>
      <c r="I17" s="232"/>
      <c r="J17" s="232"/>
      <c r="K17" s="232"/>
      <c r="L17" s="232"/>
      <c r="M17" s="225"/>
      <c r="N17" s="225"/>
      <c r="P17" s="133" t="s">
        <v>113</v>
      </c>
      <c r="Q17" s="11"/>
      <c r="R17" s="11"/>
    </row>
    <row r="18" spans="2:18" ht="31" customHeight="1">
      <c r="B18" s="485"/>
      <c r="D18" s="458"/>
      <c r="E18" s="459"/>
      <c r="F18" s="459"/>
      <c r="G18" s="246" t="s">
        <v>277</v>
      </c>
      <c r="H18" s="246"/>
      <c r="I18" s="232"/>
      <c r="J18" s="232"/>
      <c r="K18" s="232"/>
      <c r="L18" s="232"/>
      <c r="M18" s="225"/>
      <c r="N18" s="225"/>
      <c r="P18" s="133" t="s">
        <v>113</v>
      </c>
      <c r="Q18" s="11"/>
      <c r="R18" s="11"/>
    </row>
    <row r="19" spans="2:18" ht="31" customHeight="1">
      <c r="B19" s="485"/>
      <c r="D19" s="458"/>
      <c r="E19" s="459"/>
      <c r="F19" s="459"/>
      <c r="G19" s="246" t="s">
        <v>261</v>
      </c>
      <c r="H19" s="246"/>
      <c r="I19" s="232"/>
      <c r="J19" s="232"/>
      <c r="K19" s="232"/>
      <c r="L19" s="232"/>
      <c r="M19" s="225"/>
      <c r="N19" s="225"/>
      <c r="P19" s="133" t="s">
        <v>113</v>
      </c>
      <c r="Q19" s="11"/>
      <c r="R19" s="11"/>
    </row>
    <row r="20" spans="2:18" ht="31" customHeight="1">
      <c r="B20" s="485"/>
      <c r="D20" s="458"/>
      <c r="E20" s="459"/>
      <c r="F20" s="459"/>
      <c r="G20" s="246" t="s">
        <v>273</v>
      </c>
      <c r="H20" s="246"/>
      <c r="I20" s="232"/>
      <c r="J20" s="232"/>
      <c r="K20" s="232"/>
      <c r="L20" s="232"/>
      <c r="M20" s="225"/>
      <c r="N20" s="225"/>
      <c r="P20" s="133" t="s">
        <v>113</v>
      </c>
      <c r="Q20" s="11"/>
      <c r="R20" s="11"/>
    </row>
    <row r="21" spans="2:18" ht="31" customHeight="1">
      <c r="B21" s="485"/>
      <c r="D21" s="458"/>
      <c r="E21" s="459" t="s">
        <v>276</v>
      </c>
      <c r="F21" s="459"/>
      <c r="G21" s="246" t="s">
        <v>508</v>
      </c>
      <c r="H21" s="246"/>
      <c r="I21" s="232"/>
      <c r="J21" s="232"/>
      <c r="K21" s="232"/>
      <c r="L21" s="232"/>
      <c r="M21" s="225"/>
      <c r="N21" s="225"/>
      <c r="P21" s="133" t="s">
        <v>97</v>
      </c>
      <c r="Q21" s="11"/>
      <c r="R21" s="11"/>
    </row>
    <row r="22" spans="2:18" ht="31" customHeight="1">
      <c r="B22" s="485"/>
      <c r="D22" s="458"/>
      <c r="E22" s="459"/>
      <c r="F22" s="459"/>
      <c r="G22" s="246" t="s">
        <v>272</v>
      </c>
      <c r="H22" s="246"/>
      <c r="I22" s="232"/>
      <c r="J22" s="232"/>
      <c r="K22" s="232"/>
      <c r="L22" s="232"/>
      <c r="M22" s="225"/>
      <c r="N22" s="225"/>
      <c r="P22" s="133" t="s">
        <v>97</v>
      </c>
      <c r="Q22" s="173" t="s">
        <v>114</v>
      </c>
      <c r="R22" s="11"/>
    </row>
    <row r="23" spans="2:18" ht="31" customHeight="1">
      <c r="B23" s="485"/>
      <c r="D23" s="458"/>
      <c r="E23" s="459"/>
      <c r="F23" s="459"/>
      <c r="G23" s="246" t="s">
        <v>44</v>
      </c>
      <c r="H23" s="246"/>
      <c r="I23" s="232"/>
      <c r="J23" s="232"/>
      <c r="K23" s="232"/>
      <c r="L23" s="232"/>
      <c r="M23" s="225"/>
      <c r="N23" s="225"/>
      <c r="P23" s="133" t="s">
        <v>97</v>
      </c>
      <c r="Q23" s="11"/>
      <c r="R23" s="11"/>
    </row>
    <row r="24" spans="2:18" ht="31" customHeight="1">
      <c r="B24" s="485"/>
      <c r="D24" s="458"/>
      <c r="E24" s="459"/>
      <c r="F24" s="459"/>
      <c r="G24" s="246" t="s">
        <v>273</v>
      </c>
      <c r="H24" s="246"/>
      <c r="I24" s="232"/>
      <c r="J24" s="232"/>
      <c r="K24" s="232"/>
      <c r="L24" s="232"/>
      <c r="M24" s="225"/>
      <c r="N24" s="225"/>
      <c r="P24" s="133" t="s">
        <v>97</v>
      </c>
      <c r="Q24" s="11"/>
      <c r="R24" s="11"/>
    </row>
    <row r="25" spans="2:18" ht="31" customHeight="1">
      <c r="B25" s="485" t="s">
        <v>606</v>
      </c>
      <c r="C25" s="6"/>
      <c r="D25" s="459" t="s">
        <v>600</v>
      </c>
      <c r="E25" s="473" t="s">
        <v>446</v>
      </c>
      <c r="F25" s="474"/>
      <c r="G25" s="256"/>
      <c r="H25" s="256"/>
      <c r="I25" s="256"/>
      <c r="J25" s="256"/>
      <c r="K25" s="256"/>
      <c r="L25" s="256"/>
      <c r="M25" s="225"/>
      <c r="N25" s="225"/>
      <c r="O25" s="6"/>
      <c r="P25" s="133" t="s">
        <v>434</v>
      </c>
      <c r="Q25" s="141" t="s">
        <v>460</v>
      </c>
      <c r="R25" s="11"/>
    </row>
    <row r="26" spans="2:18" ht="31" customHeight="1">
      <c r="B26" s="485"/>
      <c r="C26" s="6"/>
      <c r="D26" s="459"/>
      <c r="E26" s="473" t="s">
        <v>447</v>
      </c>
      <c r="F26" s="474"/>
      <c r="G26" s="256"/>
      <c r="H26" s="256"/>
      <c r="I26" s="256"/>
      <c r="J26" s="256"/>
      <c r="K26" s="256"/>
      <c r="L26" s="256"/>
      <c r="M26" s="225"/>
      <c r="N26" s="225"/>
      <c r="O26" s="6"/>
      <c r="P26" s="133" t="s">
        <v>434</v>
      </c>
      <c r="Q26" s="141" t="s">
        <v>460</v>
      </c>
      <c r="R26" s="11"/>
    </row>
    <row r="27" spans="2:18" ht="31" customHeight="1">
      <c r="B27" s="485"/>
      <c r="C27" s="6"/>
      <c r="D27" s="459"/>
      <c r="E27" s="473" t="s">
        <v>448</v>
      </c>
      <c r="F27" s="474"/>
      <c r="G27" s="256"/>
      <c r="H27" s="256"/>
      <c r="I27" s="256"/>
      <c r="J27" s="256"/>
      <c r="K27" s="256"/>
      <c r="L27" s="256"/>
      <c r="M27" s="225"/>
      <c r="N27" s="225"/>
      <c r="O27" s="6"/>
      <c r="P27" s="133" t="s">
        <v>434</v>
      </c>
      <c r="Q27" s="141" t="s">
        <v>460</v>
      </c>
      <c r="R27" s="11"/>
    </row>
    <row r="28" spans="2:18" ht="31" customHeight="1">
      <c r="B28" s="485"/>
      <c r="C28" s="6"/>
      <c r="D28" s="459"/>
      <c r="E28" s="473" t="s">
        <v>449</v>
      </c>
      <c r="F28" s="474"/>
      <c r="G28" s="256"/>
      <c r="H28" s="256"/>
      <c r="I28" s="256"/>
      <c r="J28" s="256"/>
      <c r="K28" s="256"/>
      <c r="L28" s="256"/>
      <c r="M28" s="225"/>
      <c r="N28" s="225"/>
      <c r="O28" s="6"/>
      <c r="P28" s="133" t="s">
        <v>90</v>
      </c>
      <c r="Q28" s="116">
        <v>0</v>
      </c>
      <c r="R28" s="11"/>
    </row>
    <row r="29" spans="2:18" ht="31" customHeight="1">
      <c r="B29" s="485"/>
      <c r="C29" s="6"/>
      <c r="D29" s="459"/>
      <c r="E29" s="473" t="s">
        <v>450</v>
      </c>
      <c r="F29" s="474"/>
      <c r="G29" s="256"/>
      <c r="H29" s="256"/>
      <c r="I29" s="256"/>
      <c r="J29" s="256"/>
      <c r="K29" s="256"/>
      <c r="L29" s="256"/>
      <c r="M29" s="225"/>
      <c r="N29" s="225"/>
      <c r="O29" s="6"/>
      <c r="P29" s="133" t="s">
        <v>90</v>
      </c>
      <c r="Q29" s="116">
        <v>0</v>
      </c>
      <c r="R29" s="11"/>
    </row>
    <row r="30" spans="2:18" ht="31" customHeight="1">
      <c r="B30" s="485"/>
      <c r="C30" s="6"/>
      <c r="D30" s="459"/>
      <c r="E30" s="473" t="s">
        <v>451</v>
      </c>
      <c r="F30" s="474"/>
      <c r="G30" s="256"/>
      <c r="H30" s="256"/>
      <c r="I30" s="256"/>
      <c r="J30" s="256"/>
      <c r="K30" s="256"/>
      <c r="L30" s="256"/>
      <c r="M30" s="225"/>
      <c r="N30" s="225"/>
      <c r="O30" s="6"/>
      <c r="P30" s="133" t="s">
        <v>90</v>
      </c>
      <c r="Q30" s="116">
        <v>0</v>
      </c>
      <c r="R30" s="11"/>
    </row>
    <row r="31" spans="2:18" ht="31" customHeight="1">
      <c r="B31" s="485" t="s">
        <v>486</v>
      </c>
      <c r="C31" s="6"/>
      <c r="D31" s="465" t="s">
        <v>686</v>
      </c>
      <c r="E31" s="466" t="s">
        <v>431</v>
      </c>
      <c r="F31" s="466"/>
      <c r="G31" s="256"/>
      <c r="H31" s="256"/>
      <c r="I31" s="256"/>
      <c r="J31" s="256"/>
      <c r="K31" s="256"/>
      <c r="L31" s="256"/>
      <c r="M31" s="225"/>
      <c r="N31" s="225"/>
      <c r="O31" s="6"/>
      <c r="P31" s="133" t="s">
        <v>91</v>
      </c>
      <c r="Q31" s="138" t="s">
        <v>438</v>
      </c>
      <c r="R31" s="11"/>
    </row>
    <row r="32" spans="2:18" ht="31" customHeight="1">
      <c r="B32" s="485"/>
      <c r="C32" s="6"/>
      <c r="D32" s="465"/>
      <c r="E32" s="466" t="s">
        <v>614</v>
      </c>
      <c r="F32" s="466"/>
      <c r="G32" s="489" t="s">
        <v>694</v>
      </c>
      <c r="H32" s="489"/>
      <c r="I32" s="489"/>
      <c r="J32" s="489"/>
      <c r="K32" s="489"/>
      <c r="L32" s="489"/>
      <c r="M32" s="225"/>
      <c r="N32" s="225"/>
      <c r="O32" s="6"/>
      <c r="P32" s="133" t="s">
        <v>91</v>
      </c>
      <c r="Q32" s="138" t="s">
        <v>592</v>
      </c>
      <c r="R32" s="11"/>
    </row>
    <row r="33" spans="2:18" ht="31" customHeight="1">
      <c r="B33" s="485"/>
      <c r="C33" s="6"/>
      <c r="D33" s="465"/>
      <c r="E33" s="466" t="s">
        <v>675</v>
      </c>
      <c r="F33" s="466"/>
      <c r="G33" s="489" t="s">
        <v>697</v>
      </c>
      <c r="H33" s="489"/>
      <c r="I33" s="489"/>
      <c r="J33" s="489"/>
      <c r="K33" s="489"/>
      <c r="L33" s="489"/>
      <c r="M33" s="225"/>
      <c r="N33" s="225"/>
      <c r="O33" s="6"/>
      <c r="P33" s="133" t="s">
        <v>92</v>
      </c>
      <c r="Q33" s="141" t="s">
        <v>473</v>
      </c>
      <c r="R33" s="11"/>
    </row>
    <row r="34" spans="2:18" ht="31" customHeight="1">
      <c r="B34" s="485"/>
      <c r="C34" s="6"/>
      <c r="D34" s="465"/>
      <c r="E34" s="466" t="s">
        <v>696</v>
      </c>
      <c r="F34" s="466"/>
      <c r="G34" s="490" t="s">
        <v>695</v>
      </c>
      <c r="H34" s="491"/>
      <c r="I34" s="491"/>
      <c r="J34" s="491"/>
      <c r="K34" s="491"/>
      <c r="L34" s="492"/>
      <c r="M34" s="225"/>
      <c r="N34" s="225"/>
      <c r="O34" s="6"/>
      <c r="P34" s="133" t="s">
        <v>91</v>
      </c>
      <c r="Q34" s="138" t="s">
        <v>592</v>
      </c>
      <c r="R34" s="11"/>
    </row>
    <row r="35" spans="2:18" ht="31" customHeight="1">
      <c r="B35" s="485"/>
      <c r="C35" s="6"/>
      <c r="D35" s="465" t="s">
        <v>613</v>
      </c>
      <c r="E35" s="257" t="s">
        <v>687</v>
      </c>
      <c r="F35" s="258" t="s">
        <v>445</v>
      </c>
      <c r="G35" s="247" t="s">
        <v>136</v>
      </c>
      <c r="H35" s="248"/>
      <c r="I35" s="233"/>
      <c r="J35" s="233"/>
      <c r="K35" s="233"/>
      <c r="L35" s="233"/>
      <c r="M35" s="225"/>
      <c r="N35" s="225"/>
      <c r="O35" s="6"/>
      <c r="P35" s="133" t="s">
        <v>96</v>
      </c>
      <c r="Q35" s="116" t="s">
        <v>411</v>
      </c>
      <c r="R35" s="11"/>
    </row>
    <row r="36" spans="2:18" ht="31" customHeight="1">
      <c r="B36" s="485"/>
      <c r="C36" s="6"/>
      <c r="D36" s="465"/>
      <c r="E36" s="257"/>
      <c r="F36" s="258"/>
      <c r="G36" s="247" t="s">
        <v>137</v>
      </c>
      <c r="H36" s="248"/>
      <c r="I36" s="233"/>
      <c r="J36" s="233"/>
      <c r="K36" s="233"/>
      <c r="L36" s="233"/>
      <c r="M36" s="225"/>
      <c r="N36" s="225"/>
      <c r="O36" s="6"/>
      <c r="P36" s="133" t="s">
        <v>434</v>
      </c>
      <c r="Q36" s="11"/>
      <c r="R36" s="173" t="s">
        <v>436</v>
      </c>
    </row>
    <row r="37" spans="2:18" ht="31" customHeight="1">
      <c r="B37" s="485"/>
      <c r="C37" s="6"/>
      <c r="D37" s="465"/>
      <c r="E37" s="257"/>
      <c r="F37" s="258"/>
      <c r="G37" s="237" t="s">
        <v>426</v>
      </c>
      <c r="H37" s="238"/>
      <c r="I37" s="247" t="s">
        <v>141</v>
      </c>
      <c r="J37" s="248"/>
      <c r="K37" s="483"/>
      <c r="L37" s="484"/>
      <c r="M37" s="225"/>
      <c r="N37" s="225"/>
      <c r="O37" s="6"/>
      <c r="P37" s="133" t="s">
        <v>141</v>
      </c>
      <c r="Q37" s="11"/>
      <c r="R37" s="141" t="s">
        <v>244</v>
      </c>
    </row>
    <row r="38" spans="2:18" ht="31" customHeight="1">
      <c r="B38" s="485"/>
      <c r="C38" s="6"/>
      <c r="D38" s="465"/>
      <c r="E38" s="257"/>
      <c r="F38" s="258"/>
      <c r="G38" s="239"/>
      <c r="H38" s="240"/>
      <c r="I38" s="250" t="s">
        <v>146</v>
      </c>
      <c r="J38" s="251"/>
      <c r="K38" s="483"/>
      <c r="L38" s="484"/>
      <c r="M38" s="225"/>
      <c r="N38" s="225"/>
      <c r="O38" s="6"/>
      <c r="P38" s="133" t="s">
        <v>434</v>
      </c>
      <c r="Q38" s="11"/>
      <c r="R38" s="173" t="s">
        <v>245</v>
      </c>
    </row>
    <row r="39" spans="2:18" ht="31" customHeight="1">
      <c r="B39" s="485"/>
      <c r="C39" s="6"/>
      <c r="D39" s="465"/>
      <c r="E39" s="257"/>
      <c r="F39" s="258"/>
      <c r="G39" s="239"/>
      <c r="H39" s="240"/>
      <c r="I39" s="250" t="s">
        <v>408</v>
      </c>
      <c r="J39" s="251"/>
      <c r="K39" s="483"/>
      <c r="L39" s="484"/>
      <c r="M39" s="225"/>
      <c r="N39" s="225"/>
      <c r="O39" s="6"/>
      <c r="P39" s="133" t="s">
        <v>434</v>
      </c>
      <c r="Q39" s="11"/>
      <c r="R39" s="173" t="s">
        <v>246</v>
      </c>
    </row>
    <row r="40" spans="2:18" ht="31" customHeight="1">
      <c r="B40" s="485"/>
      <c r="C40" s="6"/>
      <c r="D40" s="465"/>
      <c r="E40" s="257"/>
      <c r="F40" s="258"/>
      <c r="G40" s="239"/>
      <c r="H40" s="240"/>
      <c r="I40" s="250" t="s">
        <v>409</v>
      </c>
      <c r="J40" s="251"/>
      <c r="K40" s="483"/>
      <c r="L40" s="484"/>
      <c r="M40" s="225"/>
      <c r="N40" s="225"/>
      <c r="O40" s="6"/>
      <c r="P40" s="133" t="s">
        <v>90</v>
      </c>
      <c r="Q40" s="11"/>
      <c r="R40" s="68">
        <v>4</v>
      </c>
    </row>
    <row r="41" spans="2:18" ht="31" customHeight="1">
      <c r="B41" s="485"/>
      <c r="C41" s="6"/>
      <c r="D41" s="465"/>
      <c r="E41" s="257"/>
      <c r="F41" s="258"/>
      <c r="G41" s="241"/>
      <c r="H41" s="242"/>
      <c r="I41" s="250" t="s">
        <v>410</v>
      </c>
      <c r="J41" s="251"/>
      <c r="K41" s="483"/>
      <c r="L41" s="484"/>
      <c r="M41" s="225"/>
      <c r="N41" s="225"/>
      <c r="O41" s="6"/>
      <c r="P41" s="133" t="s">
        <v>90</v>
      </c>
      <c r="Q41" s="11"/>
      <c r="R41" s="68">
        <v>10</v>
      </c>
    </row>
    <row r="42" spans="2:18" ht="31" customHeight="1">
      <c r="B42" s="485" t="s">
        <v>607</v>
      </c>
      <c r="C42" s="6"/>
      <c r="D42" s="465" t="s">
        <v>685</v>
      </c>
      <c r="E42" s="246" t="s">
        <v>507</v>
      </c>
      <c r="F42" s="246"/>
      <c r="G42" s="256"/>
      <c r="H42" s="256"/>
      <c r="I42" s="256"/>
      <c r="J42" s="256"/>
      <c r="K42" s="256"/>
      <c r="L42" s="256"/>
      <c r="M42" s="225"/>
      <c r="N42" s="225"/>
      <c r="O42" s="6"/>
      <c r="P42" s="133" t="s">
        <v>90</v>
      </c>
      <c r="Q42" s="116">
        <v>500</v>
      </c>
      <c r="R42" s="11"/>
    </row>
    <row r="43" spans="2:18" ht="31" customHeight="1">
      <c r="B43" s="485"/>
      <c r="C43" s="6"/>
      <c r="D43" s="465"/>
      <c r="E43" s="246" t="s">
        <v>279</v>
      </c>
      <c r="F43" s="246"/>
      <c r="G43" s="256"/>
      <c r="H43" s="256"/>
      <c r="I43" s="256"/>
      <c r="J43" s="256"/>
      <c r="K43" s="256"/>
      <c r="L43" s="256"/>
      <c r="M43" s="225"/>
      <c r="N43" s="225"/>
      <c r="O43" s="6"/>
      <c r="P43" s="133" t="s">
        <v>90</v>
      </c>
      <c r="Q43" s="116">
        <v>500</v>
      </c>
      <c r="R43" s="11"/>
    </row>
    <row r="44" spans="2:18" ht="31" customHeight="1">
      <c r="B44" s="485"/>
      <c r="C44" s="6"/>
      <c r="D44" s="465"/>
      <c r="E44" s="246" t="s">
        <v>379</v>
      </c>
      <c r="F44" s="246"/>
      <c r="G44" s="256"/>
      <c r="H44" s="256"/>
      <c r="I44" s="256"/>
      <c r="J44" s="256"/>
      <c r="K44" s="256"/>
      <c r="L44" s="256"/>
      <c r="M44" s="225"/>
      <c r="N44" s="225"/>
      <c r="O44" s="6"/>
      <c r="P44" s="133" t="s">
        <v>91</v>
      </c>
      <c r="Q44" s="175"/>
      <c r="R44" s="138" t="s">
        <v>440</v>
      </c>
    </row>
    <row r="45" spans="2:18" ht="31" customHeight="1">
      <c r="B45" s="485"/>
      <c r="C45" s="6"/>
      <c r="D45" s="465"/>
      <c r="E45" s="246" t="s">
        <v>399</v>
      </c>
      <c r="F45" s="246"/>
      <c r="G45" s="489" t="s">
        <v>698</v>
      </c>
      <c r="H45" s="489"/>
      <c r="I45" s="489"/>
      <c r="J45" s="489"/>
      <c r="K45" s="489"/>
      <c r="L45" s="489"/>
      <c r="M45" s="225"/>
      <c r="N45" s="225"/>
      <c r="O45" s="6"/>
      <c r="P45" s="133" t="s">
        <v>91</v>
      </c>
      <c r="Q45" s="138" t="s">
        <v>593</v>
      </c>
      <c r="R45" s="11"/>
    </row>
    <row r="46" spans="2:18" ht="31" customHeight="1">
      <c r="B46" s="485"/>
      <c r="C46" s="6"/>
      <c r="D46" s="465"/>
      <c r="E46" s="246" t="s">
        <v>675</v>
      </c>
      <c r="F46" s="246"/>
      <c r="G46" s="489" t="s">
        <v>699</v>
      </c>
      <c r="H46" s="489"/>
      <c r="I46" s="489"/>
      <c r="J46" s="489"/>
      <c r="K46" s="489"/>
      <c r="L46" s="489"/>
      <c r="M46" s="225"/>
      <c r="N46" s="225"/>
      <c r="O46" s="6"/>
      <c r="P46" s="133" t="s">
        <v>92</v>
      </c>
      <c r="Q46" s="141" t="s">
        <v>473</v>
      </c>
      <c r="R46" s="11"/>
    </row>
    <row r="47" spans="2:18" ht="31" customHeight="1">
      <c r="B47" s="485"/>
      <c r="C47" s="6"/>
      <c r="D47" s="465"/>
      <c r="E47" s="466" t="s">
        <v>696</v>
      </c>
      <c r="F47" s="466"/>
      <c r="G47" s="490" t="s">
        <v>700</v>
      </c>
      <c r="H47" s="491"/>
      <c r="I47" s="491"/>
      <c r="J47" s="491"/>
      <c r="K47" s="491"/>
      <c r="L47" s="492"/>
      <c r="M47" s="225"/>
      <c r="N47" s="225"/>
      <c r="O47" s="6"/>
      <c r="P47" s="133" t="s">
        <v>91</v>
      </c>
      <c r="Q47" s="138" t="s">
        <v>593</v>
      </c>
      <c r="R47" s="11"/>
    </row>
    <row r="48" spans="2:18" ht="31" customHeight="1">
      <c r="B48" s="485"/>
      <c r="C48" s="6"/>
      <c r="D48" s="465" t="s">
        <v>430</v>
      </c>
      <c r="E48" s="257" t="s">
        <v>220</v>
      </c>
      <c r="F48" s="258" t="s">
        <v>444</v>
      </c>
      <c r="G48" s="475" t="s">
        <v>136</v>
      </c>
      <c r="H48" s="476"/>
      <c r="I48" s="399"/>
      <c r="J48" s="400"/>
      <c r="K48" s="400"/>
      <c r="L48" s="401"/>
      <c r="M48" s="225"/>
      <c r="N48" s="225"/>
      <c r="O48" s="6"/>
      <c r="P48" s="133" t="s">
        <v>122</v>
      </c>
      <c r="Q48" s="116" t="s">
        <v>411</v>
      </c>
      <c r="R48" s="11"/>
    </row>
    <row r="49" spans="2:19" ht="31" customHeight="1">
      <c r="B49" s="485"/>
      <c r="C49" s="6"/>
      <c r="D49" s="465"/>
      <c r="E49" s="257"/>
      <c r="F49" s="258"/>
      <c r="G49" s="475" t="s">
        <v>137</v>
      </c>
      <c r="H49" s="476"/>
      <c r="I49" s="399"/>
      <c r="J49" s="400"/>
      <c r="K49" s="400"/>
      <c r="L49" s="401"/>
      <c r="M49" s="225"/>
      <c r="N49" s="225"/>
      <c r="O49" s="6"/>
      <c r="P49" s="133" t="s">
        <v>434</v>
      </c>
      <c r="Q49" s="11"/>
      <c r="R49" s="173" t="s">
        <v>150</v>
      </c>
    </row>
    <row r="50" spans="2:19" ht="31" customHeight="1">
      <c r="B50" s="485"/>
      <c r="C50" s="6"/>
      <c r="D50" s="465"/>
      <c r="E50" s="257"/>
      <c r="F50" s="258"/>
      <c r="G50" s="475" t="s">
        <v>282</v>
      </c>
      <c r="H50" s="476"/>
      <c r="I50" s="399"/>
      <c r="J50" s="400"/>
      <c r="K50" s="400"/>
      <c r="L50" s="401"/>
      <c r="M50" s="225"/>
      <c r="N50" s="225"/>
      <c r="O50" s="6"/>
      <c r="P50" s="133" t="s">
        <v>122</v>
      </c>
      <c r="Q50" s="11"/>
      <c r="R50" s="116" t="b">
        <v>0</v>
      </c>
    </row>
    <row r="51" spans="2:19" ht="31" customHeight="1">
      <c r="B51" s="485"/>
      <c r="C51" s="6"/>
      <c r="D51" s="465"/>
      <c r="E51" s="257"/>
      <c r="F51" s="258"/>
      <c r="G51" s="475" t="s">
        <v>281</v>
      </c>
      <c r="H51" s="476"/>
      <c r="I51" s="399"/>
      <c r="J51" s="400"/>
      <c r="K51" s="400"/>
      <c r="L51" s="401"/>
      <c r="M51" s="225"/>
      <c r="N51" s="225"/>
      <c r="O51" s="6"/>
      <c r="P51" s="133" t="s">
        <v>122</v>
      </c>
      <c r="Q51" s="11"/>
      <c r="R51" s="116" t="b">
        <v>0</v>
      </c>
    </row>
    <row r="52" spans="2:19" ht="31" customHeight="1">
      <c r="B52" s="485"/>
      <c r="C52" s="6"/>
      <c r="D52" s="465"/>
      <c r="E52" s="257"/>
      <c r="F52" s="258"/>
      <c r="G52" s="477" t="s">
        <v>426</v>
      </c>
      <c r="H52" s="478"/>
      <c r="I52" s="249" t="s">
        <v>141</v>
      </c>
      <c r="J52" s="249"/>
      <c r="K52" s="483"/>
      <c r="L52" s="484"/>
      <c r="M52" s="225"/>
      <c r="N52" s="225"/>
      <c r="O52" s="6"/>
      <c r="P52" s="133" t="s">
        <v>141</v>
      </c>
      <c r="Q52" s="11"/>
      <c r="R52" s="141" t="s">
        <v>159</v>
      </c>
    </row>
    <row r="53" spans="2:19" ht="31" customHeight="1">
      <c r="B53" s="485"/>
      <c r="C53" s="6"/>
      <c r="D53" s="465"/>
      <c r="E53" s="257"/>
      <c r="F53" s="258"/>
      <c r="G53" s="479"/>
      <c r="H53" s="480"/>
      <c r="I53" s="249" t="s">
        <v>146</v>
      </c>
      <c r="J53" s="249"/>
      <c r="K53" s="483"/>
      <c r="L53" s="484"/>
      <c r="M53" s="225"/>
      <c r="N53" s="225"/>
      <c r="O53" s="6"/>
      <c r="P53" s="133" t="s">
        <v>434</v>
      </c>
      <c r="Q53" s="11"/>
      <c r="R53" s="173" t="s">
        <v>160</v>
      </c>
    </row>
    <row r="54" spans="2:19" ht="31" customHeight="1">
      <c r="B54" s="485"/>
      <c r="C54" s="6"/>
      <c r="D54" s="465"/>
      <c r="E54" s="257"/>
      <c r="F54" s="258"/>
      <c r="G54" s="479"/>
      <c r="H54" s="480"/>
      <c r="I54" s="249" t="s">
        <v>400</v>
      </c>
      <c r="J54" s="249"/>
      <c r="K54" s="483"/>
      <c r="L54" s="484"/>
      <c r="M54" s="225"/>
      <c r="N54" s="225"/>
      <c r="O54" s="6"/>
      <c r="P54" s="133" t="s">
        <v>90</v>
      </c>
      <c r="Q54" s="11"/>
      <c r="R54" s="116">
        <v>26</v>
      </c>
    </row>
    <row r="55" spans="2:19" ht="31" customHeight="1">
      <c r="B55" s="485"/>
      <c r="C55" s="6"/>
      <c r="D55" s="465"/>
      <c r="E55" s="257"/>
      <c r="F55" s="258"/>
      <c r="G55" s="481"/>
      <c r="H55" s="482"/>
      <c r="I55" s="249" t="s">
        <v>401</v>
      </c>
      <c r="J55" s="249"/>
      <c r="K55" s="483"/>
      <c r="L55" s="484"/>
      <c r="M55" s="225"/>
      <c r="N55" s="225"/>
      <c r="O55" s="6"/>
      <c r="P55" s="133" t="s">
        <v>90</v>
      </c>
      <c r="Q55" s="11"/>
      <c r="R55" s="116">
        <v>12</v>
      </c>
    </row>
    <row r="56" spans="2:19" ht="31" customHeight="1">
      <c r="B56" s="485"/>
      <c r="C56" s="6"/>
      <c r="D56" s="465"/>
      <c r="E56" s="257"/>
      <c r="F56" s="258"/>
      <c r="G56" s="477" t="s">
        <v>140</v>
      </c>
      <c r="H56" s="478"/>
      <c r="I56" s="249" t="s">
        <v>141</v>
      </c>
      <c r="J56" s="249"/>
      <c r="K56" s="483"/>
      <c r="L56" s="484"/>
      <c r="M56" s="225"/>
      <c r="N56" s="225"/>
      <c r="O56" s="6"/>
      <c r="P56" s="133" t="s">
        <v>141</v>
      </c>
      <c r="Q56" s="11"/>
      <c r="R56" s="141" t="s">
        <v>158</v>
      </c>
    </row>
    <row r="57" spans="2:19" ht="31" customHeight="1">
      <c r="B57" s="485"/>
      <c r="C57" s="6"/>
      <c r="D57" s="465"/>
      <c r="E57" s="257"/>
      <c r="F57" s="258"/>
      <c r="G57" s="479"/>
      <c r="H57" s="480"/>
      <c r="I57" s="249" t="s">
        <v>142</v>
      </c>
      <c r="J57" s="249"/>
      <c r="K57" s="483"/>
      <c r="L57" s="484"/>
      <c r="M57" s="225"/>
      <c r="N57" s="225"/>
      <c r="O57" s="6"/>
      <c r="P57" s="133" t="s">
        <v>434</v>
      </c>
      <c r="Q57" s="11"/>
      <c r="R57" s="173" t="s">
        <v>150</v>
      </c>
    </row>
    <row r="58" spans="2:19" ht="31" customHeight="1">
      <c r="B58" s="485"/>
      <c r="C58" s="6"/>
      <c r="D58" s="465"/>
      <c r="E58" s="257"/>
      <c r="F58" s="258"/>
      <c r="G58" s="479"/>
      <c r="H58" s="480"/>
      <c r="I58" s="249" t="s">
        <v>143</v>
      </c>
      <c r="J58" s="249"/>
      <c r="K58" s="483"/>
      <c r="L58" s="484"/>
      <c r="M58" s="225"/>
      <c r="N58" s="225"/>
      <c r="O58" s="6"/>
      <c r="P58" s="133" t="s">
        <v>442</v>
      </c>
      <c r="Q58" s="11"/>
      <c r="R58" s="140" t="s">
        <v>441</v>
      </c>
    </row>
    <row r="59" spans="2:19" ht="31" customHeight="1">
      <c r="B59" s="485"/>
      <c r="C59" s="6"/>
      <c r="D59" s="465"/>
      <c r="E59" s="257"/>
      <c r="F59" s="258"/>
      <c r="G59" s="481"/>
      <c r="H59" s="482"/>
      <c r="I59" s="249" t="s">
        <v>144</v>
      </c>
      <c r="J59" s="249"/>
      <c r="K59" s="483"/>
      <c r="L59" s="484"/>
      <c r="M59" s="225"/>
      <c r="N59" s="225"/>
      <c r="O59" s="6"/>
      <c r="P59" s="133" t="s">
        <v>434</v>
      </c>
      <c r="Q59" s="11"/>
      <c r="R59" s="173" t="s">
        <v>157</v>
      </c>
    </row>
    <row r="60" spans="2:19" ht="31" customHeight="1">
      <c r="B60" s="485" t="s">
        <v>608</v>
      </c>
      <c r="D60" s="458" t="s">
        <v>508</v>
      </c>
      <c r="E60" s="459" t="s">
        <v>513</v>
      </c>
      <c r="F60" s="459"/>
      <c r="G60" s="232"/>
      <c r="H60" s="232"/>
      <c r="I60" s="232"/>
      <c r="J60" s="232"/>
      <c r="K60" s="232"/>
      <c r="L60" s="232"/>
      <c r="M60" s="225"/>
      <c r="N60" s="225"/>
      <c r="P60" s="133" t="s">
        <v>453</v>
      </c>
      <c r="Q60" s="175"/>
      <c r="R60" s="116" t="s">
        <v>454</v>
      </c>
    </row>
    <row r="61" spans="2:19" ht="31" customHeight="1">
      <c r="B61" s="485"/>
      <c r="D61" s="458"/>
      <c r="E61" s="459" t="s">
        <v>510</v>
      </c>
      <c r="F61" s="459"/>
      <c r="G61" s="232"/>
      <c r="H61" s="232"/>
      <c r="I61" s="232"/>
      <c r="J61" s="232"/>
      <c r="K61" s="232"/>
      <c r="L61" s="232"/>
      <c r="M61" s="225"/>
      <c r="N61" s="225"/>
      <c r="P61" s="133" t="s">
        <v>91</v>
      </c>
      <c r="Q61" s="11"/>
      <c r="R61" s="138" t="s">
        <v>594</v>
      </c>
    </row>
    <row r="62" spans="2:19" ht="31" customHeight="1">
      <c r="B62" s="485"/>
      <c r="D62" s="458"/>
      <c r="E62" s="459" t="s">
        <v>512</v>
      </c>
      <c r="F62" s="459"/>
      <c r="G62" s="232"/>
      <c r="H62" s="232"/>
      <c r="I62" s="232"/>
      <c r="J62" s="232"/>
      <c r="K62" s="232"/>
      <c r="L62" s="232"/>
      <c r="M62" s="225"/>
      <c r="N62" s="225"/>
      <c r="P62" s="133" t="s">
        <v>97</v>
      </c>
      <c r="Q62" s="163" t="s">
        <v>509</v>
      </c>
      <c r="R62" s="11"/>
    </row>
    <row r="63" spans="2:19" ht="31" customHeight="1">
      <c r="B63" s="485" t="s">
        <v>609</v>
      </c>
      <c r="D63" s="461" t="s">
        <v>290</v>
      </c>
      <c r="E63" s="228" t="s">
        <v>269</v>
      </c>
      <c r="F63" s="229" t="s">
        <v>455</v>
      </c>
      <c r="G63" s="232"/>
      <c r="H63" s="232"/>
      <c r="I63" s="232"/>
      <c r="J63" s="232"/>
      <c r="K63" s="232"/>
      <c r="L63" s="232"/>
      <c r="M63" s="225"/>
      <c r="N63" s="225"/>
      <c r="P63" s="133" t="s">
        <v>453</v>
      </c>
      <c r="Q63" s="141" t="s">
        <v>473</v>
      </c>
      <c r="R63" s="116" t="s">
        <v>454</v>
      </c>
    </row>
    <row r="64" spans="2:19" ht="31" customHeight="1">
      <c r="B64" s="485"/>
      <c r="D64" s="462" t="s">
        <v>515</v>
      </c>
      <c r="E64" s="445"/>
      <c r="F64" s="446"/>
      <c r="G64" s="446"/>
      <c r="H64" s="446"/>
      <c r="I64" s="446"/>
      <c r="J64" s="446"/>
      <c r="K64" s="446"/>
      <c r="L64" s="447"/>
      <c r="M64" s="225"/>
      <c r="N64" s="225"/>
      <c r="P64" s="133" t="s">
        <v>597</v>
      </c>
      <c r="Q64" s="141" t="s">
        <v>473</v>
      </c>
      <c r="R64" s="11"/>
      <c r="S64" s="9"/>
    </row>
    <row r="65" spans="2:18" ht="31" customHeight="1">
      <c r="B65" s="485" t="s">
        <v>611</v>
      </c>
      <c r="D65" s="463" t="s">
        <v>261</v>
      </c>
      <c r="E65" s="443" t="s">
        <v>269</v>
      </c>
      <c r="F65" s="444" t="s">
        <v>683</v>
      </c>
      <c r="G65" s="246" t="s">
        <v>403</v>
      </c>
      <c r="H65" s="246"/>
      <c r="I65" s="399"/>
      <c r="J65" s="400"/>
      <c r="K65" s="400"/>
      <c r="L65" s="401"/>
      <c r="M65" s="225"/>
      <c r="N65" s="225"/>
      <c r="P65" s="133" t="s">
        <v>453</v>
      </c>
      <c r="Q65" s="141" t="s">
        <v>473</v>
      </c>
      <c r="R65" s="11"/>
    </row>
    <row r="66" spans="2:18" ht="31" customHeight="1">
      <c r="B66" s="485"/>
      <c r="D66" s="464"/>
      <c r="E66" s="443"/>
      <c r="F66" s="444"/>
      <c r="G66" s="237" t="s">
        <v>601</v>
      </c>
      <c r="H66" s="238"/>
      <c r="I66" s="443" t="s">
        <v>677</v>
      </c>
      <c r="J66" s="255" t="s">
        <v>265</v>
      </c>
      <c r="K66" s="246" t="s">
        <v>403</v>
      </c>
      <c r="L66" s="246"/>
      <c r="M66" s="225"/>
      <c r="N66" s="225"/>
      <c r="P66" s="133" t="s">
        <v>453</v>
      </c>
      <c r="Q66" s="141" t="s">
        <v>473</v>
      </c>
      <c r="R66" s="11"/>
    </row>
    <row r="67" spans="2:18" ht="31" customHeight="1">
      <c r="B67" s="485"/>
      <c r="D67" s="464"/>
      <c r="E67" s="443"/>
      <c r="F67" s="444"/>
      <c r="G67" s="239"/>
      <c r="H67" s="240"/>
      <c r="I67" s="443"/>
      <c r="J67" s="255"/>
      <c r="K67" s="246" t="s">
        <v>678</v>
      </c>
      <c r="L67" s="246"/>
      <c r="M67" s="225"/>
      <c r="N67" s="225"/>
      <c r="P67" s="133" t="s">
        <v>122</v>
      </c>
      <c r="Q67" s="116" t="s">
        <v>411</v>
      </c>
      <c r="R67" s="11"/>
    </row>
    <row r="68" spans="2:18" ht="31" customHeight="1">
      <c r="B68" s="485"/>
      <c r="D68" s="464"/>
      <c r="E68" s="443"/>
      <c r="F68" s="444"/>
      <c r="G68" s="239"/>
      <c r="H68" s="240"/>
      <c r="I68" s="443"/>
      <c r="J68" s="255"/>
      <c r="K68" s="246" t="s">
        <v>680</v>
      </c>
      <c r="L68" s="246"/>
      <c r="M68" s="225"/>
      <c r="N68" s="225"/>
      <c r="P68" s="133" t="s">
        <v>681</v>
      </c>
      <c r="Q68" s="116" t="s">
        <v>99</v>
      </c>
      <c r="R68" s="116" t="s">
        <v>682</v>
      </c>
    </row>
    <row r="69" spans="2:18" ht="31" customHeight="1">
      <c r="B69" s="485"/>
      <c r="D69" s="464"/>
      <c r="E69" s="443"/>
      <c r="F69" s="444"/>
      <c r="G69" s="239"/>
      <c r="H69" s="240"/>
      <c r="I69" s="443"/>
      <c r="J69" s="255"/>
      <c r="K69" s="255" t="s">
        <v>679</v>
      </c>
      <c r="L69" s="255"/>
      <c r="M69" s="235" t="s">
        <v>484</v>
      </c>
      <c r="N69" s="226" t="s">
        <v>477</v>
      </c>
      <c r="P69" s="133" t="s">
        <v>122</v>
      </c>
      <c r="Q69" s="116" t="s">
        <v>411</v>
      </c>
      <c r="R69" s="11"/>
    </row>
    <row r="70" spans="2:18" ht="31" customHeight="1">
      <c r="B70" s="485"/>
      <c r="D70" s="464"/>
      <c r="E70" s="443"/>
      <c r="F70" s="444"/>
      <c r="G70" s="239"/>
      <c r="H70" s="240"/>
      <c r="I70" s="443"/>
      <c r="J70" s="255"/>
      <c r="K70" s="255"/>
      <c r="L70" s="255"/>
      <c r="M70" s="236"/>
      <c r="N70" s="226" t="s">
        <v>482</v>
      </c>
      <c r="P70" s="133" t="s">
        <v>122</v>
      </c>
      <c r="Q70" s="116" t="s">
        <v>411</v>
      </c>
      <c r="R70" s="11"/>
    </row>
    <row r="71" spans="2:18" ht="31" customHeight="1">
      <c r="B71" s="485"/>
      <c r="D71" s="464"/>
      <c r="E71" s="443" t="s">
        <v>269</v>
      </c>
      <c r="F71" s="444" t="s">
        <v>598</v>
      </c>
      <c r="G71" s="246" t="s">
        <v>403</v>
      </c>
      <c r="H71" s="246"/>
      <c r="I71" s="399"/>
      <c r="J71" s="400"/>
      <c r="K71" s="400"/>
      <c r="L71" s="401"/>
      <c r="M71" s="225"/>
      <c r="N71" s="225"/>
      <c r="P71" s="133" t="s">
        <v>453</v>
      </c>
      <c r="Q71" s="141" t="s">
        <v>473</v>
      </c>
      <c r="R71" s="11"/>
    </row>
    <row r="72" spans="2:18" ht="31" customHeight="1">
      <c r="B72" s="485"/>
      <c r="D72" s="464"/>
      <c r="E72" s="443"/>
      <c r="F72" s="444"/>
      <c r="G72" s="237" t="s">
        <v>601</v>
      </c>
      <c r="H72" s="238"/>
      <c r="I72" s="443" t="s">
        <v>677</v>
      </c>
      <c r="J72" s="255" t="s">
        <v>599</v>
      </c>
      <c r="K72" s="246" t="s">
        <v>403</v>
      </c>
      <c r="L72" s="246"/>
      <c r="M72" s="225"/>
      <c r="N72" s="225"/>
      <c r="P72" s="133" t="s">
        <v>453</v>
      </c>
      <c r="Q72" s="141" t="s">
        <v>473</v>
      </c>
      <c r="R72" s="11"/>
    </row>
    <row r="73" spans="2:18" ht="31" customHeight="1">
      <c r="B73" s="485"/>
      <c r="D73" s="464"/>
      <c r="E73" s="443"/>
      <c r="F73" s="444"/>
      <c r="G73" s="239"/>
      <c r="H73" s="240"/>
      <c r="I73" s="443"/>
      <c r="J73" s="255"/>
      <c r="K73" s="246" t="s">
        <v>678</v>
      </c>
      <c r="L73" s="246"/>
      <c r="M73" s="225"/>
      <c r="N73" s="225"/>
      <c r="P73" s="133" t="s">
        <v>122</v>
      </c>
      <c r="Q73" s="116" t="s">
        <v>411</v>
      </c>
      <c r="R73" s="11"/>
    </row>
    <row r="74" spans="2:18" ht="31" customHeight="1">
      <c r="B74" s="485"/>
      <c r="D74" s="464"/>
      <c r="E74" s="443"/>
      <c r="F74" s="444"/>
      <c r="G74" s="239"/>
      <c r="H74" s="240"/>
      <c r="I74" s="443"/>
      <c r="J74" s="255"/>
      <c r="K74" s="246" t="s">
        <v>680</v>
      </c>
      <c r="L74" s="246"/>
      <c r="M74" s="225"/>
      <c r="N74" s="225"/>
      <c r="P74" s="133" t="s">
        <v>681</v>
      </c>
      <c r="Q74" s="116" t="s">
        <v>99</v>
      </c>
      <c r="R74" s="116" t="s">
        <v>682</v>
      </c>
    </row>
    <row r="75" spans="2:18" ht="31" customHeight="1">
      <c r="B75" s="485"/>
      <c r="D75" s="464"/>
      <c r="E75" s="443"/>
      <c r="F75" s="444"/>
      <c r="G75" s="239"/>
      <c r="H75" s="240"/>
      <c r="I75" s="443"/>
      <c r="J75" s="255"/>
      <c r="K75" s="255" t="s">
        <v>679</v>
      </c>
      <c r="L75" s="255"/>
      <c r="M75" s="235" t="s">
        <v>484</v>
      </c>
      <c r="N75" s="226" t="s">
        <v>477</v>
      </c>
      <c r="P75" s="133" t="s">
        <v>122</v>
      </c>
      <c r="Q75" s="116" t="s">
        <v>411</v>
      </c>
      <c r="R75" s="11"/>
    </row>
    <row r="76" spans="2:18" ht="31" customHeight="1">
      <c r="B76" s="485"/>
      <c r="D76" s="464"/>
      <c r="E76" s="443"/>
      <c r="F76" s="444"/>
      <c r="G76" s="239"/>
      <c r="H76" s="240"/>
      <c r="I76" s="443"/>
      <c r="J76" s="255"/>
      <c r="K76" s="255"/>
      <c r="L76" s="255"/>
      <c r="M76" s="236"/>
      <c r="N76" s="226" t="s">
        <v>482</v>
      </c>
      <c r="P76" s="133" t="s">
        <v>122</v>
      </c>
      <c r="Q76" s="116" t="s">
        <v>411</v>
      </c>
      <c r="R76" s="11"/>
    </row>
    <row r="77" spans="2:18" ht="31" customHeight="1">
      <c r="B77" s="485"/>
      <c r="D77" s="455" t="s">
        <v>259</v>
      </c>
      <c r="E77" s="466" t="s">
        <v>270</v>
      </c>
      <c r="F77" s="466"/>
      <c r="G77" s="232"/>
      <c r="H77" s="232"/>
      <c r="I77" s="232"/>
      <c r="J77" s="232"/>
      <c r="K77" s="232"/>
      <c r="L77" s="232"/>
      <c r="M77" s="225"/>
      <c r="N77" s="225"/>
      <c r="P77" s="133" t="s">
        <v>90</v>
      </c>
      <c r="Q77" s="116">
        <v>7</v>
      </c>
      <c r="R77" s="11"/>
    </row>
    <row r="78" spans="2:18" ht="31" customHeight="1">
      <c r="B78" s="485"/>
      <c r="D78" s="456"/>
      <c r="E78" s="466" t="s">
        <v>268</v>
      </c>
      <c r="F78" s="466"/>
      <c r="G78" s="232"/>
      <c r="H78" s="232"/>
      <c r="I78" s="232"/>
      <c r="J78" s="232"/>
      <c r="K78" s="232"/>
      <c r="L78" s="232"/>
      <c r="M78" s="225"/>
      <c r="N78" s="225"/>
      <c r="P78" s="133" t="s">
        <v>91</v>
      </c>
      <c r="Q78" s="141" t="s">
        <v>481</v>
      </c>
      <c r="R78" s="11"/>
    </row>
    <row r="79" spans="2:18" ht="31" customHeight="1">
      <c r="B79" s="485"/>
      <c r="D79" s="456"/>
      <c r="E79" s="466" t="s">
        <v>314</v>
      </c>
      <c r="F79" s="466"/>
      <c r="G79" s="217" t="s">
        <v>269</v>
      </c>
      <c r="H79" s="226" t="s">
        <v>458</v>
      </c>
      <c r="I79" s="399"/>
      <c r="J79" s="400"/>
      <c r="K79" s="400"/>
      <c r="L79" s="401"/>
      <c r="M79" s="225"/>
      <c r="N79" s="225"/>
      <c r="P79" s="133" t="s">
        <v>453</v>
      </c>
      <c r="Q79" s="141" t="s">
        <v>473</v>
      </c>
      <c r="R79" s="116" t="s">
        <v>454</v>
      </c>
    </row>
    <row r="80" spans="2:18" ht="31" customHeight="1">
      <c r="B80" s="485"/>
      <c r="D80" s="456"/>
      <c r="E80" s="466" t="s">
        <v>313</v>
      </c>
      <c r="F80" s="466"/>
      <c r="G80" s="232"/>
      <c r="H80" s="232"/>
      <c r="I80" s="232"/>
      <c r="J80" s="232"/>
      <c r="K80" s="232"/>
      <c r="L80" s="232"/>
      <c r="M80" s="225"/>
      <c r="N80" s="225"/>
      <c r="P80" s="133" t="s">
        <v>91</v>
      </c>
      <c r="Q80" s="141" t="s">
        <v>472</v>
      </c>
      <c r="R80" s="11"/>
    </row>
    <row r="81" spans="2:19" ht="31" customHeight="1">
      <c r="B81" s="485"/>
      <c r="D81" s="457"/>
      <c r="E81" s="466" t="s">
        <v>312</v>
      </c>
      <c r="F81" s="466"/>
      <c r="G81" s="232"/>
      <c r="H81" s="232"/>
      <c r="I81" s="232"/>
      <c r="J81" s="232"/>
      <c r="K81" s="232"/>
      <c r="L81" s="232"/>
      <c r="M81" s="225"/>
      <c r="N81" s="225"/>
      <c r="P81" s="144" t="s">
        <v>457</v>
      </c>
      <c r="Q81" s="141" t="s">
        <v>473</v>
      </c>
      <c r="R81" s="11"/>
      <c r="S81" s="221" t="s">
        <v>459</v>
      </c>
    </row>
    <row r="82" spans="2:19" ht="31" customHeight="1">
      <c r="B82" s="485" t="s">
        <v>610</v>
      </c>
      <c r="D82" s="449" t="s">
        <v>601</v>
      </c>
      <c r="E82" s="451" t="s">
        <v>353</v>
      </c>
      <c r="F82" s="451"/>
      <c r="G82" s="232"/>
      <c r="H82" s="232"/>
      <c r="I82" s="232"/>
      <c r="J82" s="232"/>
      <c r="K82" s="232"/>
      <c r="L82" s="232"/>
      <c r="M82" s="225"/>
      <c r="N82" s="225"/>
      <c r="P82" s="133" t="s">
        <v>90</v>
      </c>
      <c r="Q82" s="116">
        <v>100</v>
      </c>
      <c r="R82" s="11"/>
    </row>
    <row r="83" spans="2:19" ht="31" customHeight="1">
      <c r="B83" s="485"/>
      <c r="D83" s="450"/>
      <c r="E83" s="451" t="s">
        <v>297</v>
      </c>
      <c r="F83" s="451"/>
      <c r="G83" s="232"/>
      <c r="H83" s="232"/>
      <c r="I83" s="232"/>
      <c r="J83" s="232"/>
      <c r="K83" s="232"/>
      <c r="L83" s="232"/>
      <c r="M83" s="225"/>
      <c r="N83" s="225"/>
      <c r="P83" s="133" t="s">
        <v>596</v>
      </c>
      <c r="Q83" s="116" t="s">
        <v>99</v>
      </c>
      <c r="R83" s="11"/>
    </row>
    <row r="84" spans="2:19" ht="31" customHeight="1">
      <c r="B84" s="485"/>
      <c r="D84" s="450"/>
      <c r="E84" s="451" t="s">
        <v>602</v>
      </c>
      <c r="F84" s="451"/>
      <c r="G84" s="232"/>
      <c r="H84" s="232"/>
      <c r="I84" s="232"/>
      <c r="J84" s="232"/>
      <c r="K84" s="232"/>
      <c r="L84" s="232"/>
      <c r="M84" s="225"/>
      <c r="N84" s="225"/>
      <c r="P84" s="133" t="s">
        <v>97</v>
      </c>
      <c r="Q84" s="172" t="s">
        <v>107</v>
      </c>
      <c r="R84" s="11"/>
    </row>
    <row r="85" spans="2:19" ht="31" customHeight="1">
      <c r="B85" s="485"/>
      <c r="D85" s="450"/>
      <c r="E85" s="451" t="s">
        <v>603</v>
      </c>
      <c r="F85" s="451"/>
      <c r="G85" s="232"/>
      <c r="H85" s="232"/>
      <c r="I85" s="232"/>
      <c r="J85" s="232"/>
      <c r="K85" s="232"/>
      <c r="L85" s="232"/>
      <c r="M85" s="225"/>
      <c r="N85" s="225"/>
      <c r="P85" s="133" t="s">
        <v>91</v>
      </c>
      <c r="Q85" s="138" t="s">
        <v>595</v>
      </c>
      <c r="R85" s="11"/>
    </row>
    <row r="86" spans="2:19" ht="31" customHeight="1">
      <c r="B86" s="485"/>
      <c r="D86" s="450"/>
      <c r="E86" s="465" t="s">
        <v>479</v>
      </c>
      <c r="F86" s="465"/>
      <c r="G86" s="466" t="s">
        <v>516</v>
      </c>
      <c r="H86" s="466"/>
      <c r="I86" s="488" t="s">
        <v>693</v>
      </c>
      <c r="J86" s="488"/>
      <c r="K86" s="488"/>
      <c r="L86" s="488"/>
      <c r="M86" s="225"/>
      <c r="N86" s="225"/>
      <c r="P86" s="133" t="s">
        <v>474</v>
      </c>
      <c r="Q86" s="141" t="s">
        <v>472</v>
      </c>
      <c r="R86" s="11"/>
    </row>
    <row r="87" spans="2:19" ht="31" customHeight="1">
      <c r="B87" s="485"/>
      <c r="D87" s="450"/>
      <c r="E87" s="465"/>
      <c r="F87" s="465"/>
      <c r="G87" s="466" t="s">
        <v>689</v>
      </c>
      <c r="H87" s="466"/>
      <c r="I87" s="488" t="s">
        <v>691</v>
      </c>
      <c r="J87" s="488"/>
      <c r="K87" s="488"/>
      <c r="L87" s="488"/>
      <c r="M87" s="225"/>
      <c r="N87" s="225"/>
      <c r="P87" s="133" t="s">
        <v>468</v>
      </c>
      <c r="Q87" s="141" t="s">
        <v>472</v>
      </c>
      <c r="R87" s="116" t="s">
        <v>421</v>
      </c>
      <c r="S87" s="9"/>
    </row>
    <row r="88" spans="2:19" ht="31" customHeight="1">
      <c r="B88" s="485"/>
      <c r="D88" s="450"/>
      <c r="E88" s="465"/>
      <c r="F88" s="465"/>
      <c r="G88" s="466" t="s">
        <v>690</v>
      </c>
      <c r="H88" s="466"/>
      <c r="I88" s="488" t="s">
        <v>692</v>
      </c>
      <c r="J88" s="488"/>
      <c r="K88" s="488"/>
      <c r="L88" s="488"/>
      <c r="M88" s="225"/>
      <c r="N88" s="225"/>
      <c r="P88" s="133"/>
      <c r="Q88" s="141"/>
      <c r="R88" s="116"/>
    </row>
    <row r="89" spans="2:19" ht="31" customHeight="1">
      <c r="B89" s="485"/>
      <c r="D89" s="450"/>
      <c r="E89" s="465"/>
      <c r="F89" s="465"/>
      <c r="G89" s="466" t="s">
        <v>388</v>
      </c>
      <c r="H89" s="466"/>
      <c r="I89" s="243" t="s">
        <v>301</v>
      </c>
      <c r="J89" s="244"/>
      <c r="K89" s="233"/>
      <c r="L89" s="233"/>
      <c r="M89" s="225"/>
      <c r="N89" s="225"/>
      <c r="P89" s="133" t="s">
        <v>478</v>
      </c>
      <c r="Q89" s="147" t="s">
        <v>108</v>
      </c>
      <c r="R89" s="11"/>
    </row>
    <row r="90" spans="2:19" ht="31" customHeight="1">
      <c r="B90" s="485"/>
      <c r="D90" s="450"/>
      <c r="E90" s="465"/>
      <c r="F90" s="465"/>
      <c r="G90" s="466"/>
      <c r="H90" s="466"/>
      <c r="I90" s="243" t="s">
        <v>268</v>
      </c>
      <c r="J90" s="244"/>
      <c r="K90" s="233"/>
      <c r="L90" s="233"/>
      <c r="M90" s="225"/>
      <c r="N90" s="225"/>
      <c r="P90" s="133" t="s">
        <v>468</v>
      </c>
      <c r="Q90" s="141" t="s">
        <v>472</v>
      </c>
      <c r="R90" s="11"/>
    </row>
    <row r="91" spans="2:19" ht="31" customHeight="1">
      <c r="B91" s="485"/>
      <c r="D91" s="450"/>
      <c r="E91" s="465"/>
      <c r="F91" s="465"/>
      <c r="G91" s="466"/>
      <c r="H91" s="466"/>
      <c r="I91" s="243" t="s">
        <v>261</v>
      </c>
      <c r="J91" s="244"/>
      <c r="K91" s="233"/>
      <c r="L91" s="233"/>
      <c r="M91" s="225"/>
      <c r="N91" s="225"/>
      <c r="P91" s="133" t="s">
        <v>468</v>
      </c>
      <c r="Q91" s="141" t="s">
        <v>472</v>
      </c>
      <c r="R91" s="11"/>
    </row>
    <row r="92" spans="2:19" ht="31" customHeight="1">
      <c r="B92" s="485"/>
      <c r="D92" s="450"/>
      <c r="E92" s="465"/>
      <c r="F92" s="465"/>
      <c r="G92" s="466"/>
      <c r="H92" s="466"/>
      <c r="I92" s="243" t="s">
        <v>269</v>
      </c>
      <c r="J92" s="244"/>
      <c r="K92" s="233"/>
      <c r="L92" s="233"/>
      <c r="M92" s="225"/>
      <c r="N92" s="225"/>
      <c r="P92" s="133" t="s">
        <v>478</v>
      </c>
      <c r="Q92" s="147" t="s">
        <v>109</v>
      </c>
      <c r="R92" s="11"/>
    </row>
    <row r="93" spans="2:19" ht="31" customHeight="1">
      <c r="B93" s="485" t="s">
        <v>612</v>
      </c>
      <c r="D93" s="460" t="s">
        <v>467</v>
      </c>
      <c r="E93" s="451" t="s">
        <v>137</v>
      </c>
      <c r="F93" s="451"/>
      <c r="G93" s="232"/>
      <c r="H93" s="232"/>
      <c r="I93" s="232"/>
      <c r="J93" s="232"/>
      <c r="K93" s="232"/>
      <c r="L93" s="232"/>
      <c r="M93" s="225"/>
      <c r="N93" s="225"/>
      <c r="P93" s="133" t="s">
        <v>97</v>
      </c>
      <c r="Q93" s="147" t="s">
        <v>129</v>
      </c>
      <c r="R93" s="11"/>
    </row>
    <row r="94" spans="2:19" ht="31" customHeight="1">
      <c r="B94" s="485"/>
      <c r="D94" s="460"/>
      <c r="E94" s="451" t="s">
        <v>283</v>
      </c>
      <c r="F94" s="451"/>
      <c r="G94" s="232"/>
      <c r="H94" s="232"/>
      <c r="I94" s="232"/>
      <c r="J94" s="232"/>
      <c r="K94" s="232"/>
      <c r="L94" s="232"/>
      <c r="M94" s="225"/>
      <c r="N94" s="225"/>
      <c r="P94" s="133" t="s">
        <v>468</v>
      </c>
      <c r="Q94" s="138" t="s">
        <v>469</v>
      </c>
      <c r="R94" s="11"/>
    </row>
    <row r="95" spans="2:19" ht="31" customHeight="1">
      <c r="B95" s="485"/>
      <c r="D95" s="460"/>
      <c r="E95" s="451" t="s">
        <v>306</v>
      </c>
      <c r="F95" s="451"/>
      <c r="G95" s="246" t="s">
        <v>470</v>
      </c>
      <c r="H95" s="246"/>
      <c r="I95" s="232"/>
      <c r="J95" s="232"/>
      <c r="K95" s="232"/>
      <c r="L95" s="232"/>
      <c r="M95" s="225"/>
      <c r="N95" s="225"/>
      <c r="P95" s="133" t="s">
        <v>474</v>
      </c>
      <c r="Q95" s="141" t="s">
        <v>473</v>
      </c>
      <c r="R95" s="11"/>
    </row>
    <row r="96" spans="2:19" ht="31" customHeight="1">
      <c r="B96" s="485"/>
      <c r="D96" s="460"/>
      <c r="E96" s="451"/>
      <c r="F96" s="451"/>
      <c r="G96" s="246" t="s">
        <v>471</v>
      </c>
      <c r="H96" s="246"/>
      <c r="I96" s="232"/>
      <c r="J96" s="232"/>
      <c r="K96" s="232"/>
      <c r="L96" s="232"/>
      <c r="M96" s="225"/>
      <c r="N96" s="225"/>
      <c r="P96" s="133" t="s">
        <v>468</v>
      </c>
      <c r="Q96" s="141" t="s">
        <v>472</v>
      </c>
      <c r="R96" s="11"/>
    </row>
    <row r="97" spans="2:18" ht="31" customHeight="1">
      <c r="B97" s="485"/>
      <c r="D97" s="460"/>
      <c r="E97" s="451" t="s">
        <v>28</v>
      </c>
      <c r="F97" s="451"/>
      <c r="G97" s="232"/>
      <c r="H97" s="232"/>
      <c r="I97" s="232"/>
      <c r="J97" s="232"/>
      <c r="K97" s="232"/>
      <c r="L97" s="232"/>
      <c r="M97" s="225"/>
      <c r="N97" s="225"/>
      <c r="P97" s="133" t="s">
        <v>474</v>
      </c>
      <c r="Q97" s="141" t="s">
        <v>473</v>
      </c>
      <c r="R97" s="11"/>
    </row>
    <row r="98" spans="2:18" ht="31" customHeight="1">
      <c r="B98" s="485"/>
      <c r="D98" s="460"/>
      <c r="E98" s="451" t="s">
        <v>386</v>
      </c>
      <c r="F98" s="451"/>
      <c r="G98" s="232"/>
      <c r="H98" s="232"/>
      <c r="I98" s="232"/>
      <c r="J98" s="232"/>
      <c r="K98" s="232"/>
      <c r="L98" s="232"/>
      <c r="M98" s="225"/>
      <c r="N98" s="225"/>
      <c r="P98" s="133" t="s">
        <v>122</v>
      </c>
      <c r="Q98" s="116" t="b">
        <v>1</v>
      </c>
      <c r="R98" s="11"/>
    </row>
    <row r="99" spans="2:18" ht="31" customHeight="1">
      <c r="B99" s="485"/>
      <c r="D99" s="460"/>
      <c r="E99" s="451" t="s">
        <v>305</v>
      </c>
      <c r="F99" s="451"/>
      <c r="G99" s="246" t="s">
        <v>384</v>
      </c>
      <c r="H99" s="246"/>
      <c r="I99" s="232"/>
      <c r="J99" s="232"/>
      <c r="K99" s="232"/>
      <c r="L99" s="232"/>
      <c r="M99" s="225"/>
      <c r="N99" s="225"/>
      <c r="P99" s="133" t="s">
        <v>122</v>
      </c>
      <c r="Q99" s="116" t="b">
        <v>1</v>
      </c>
      <c r="R99" s="11"/>
    </row>
    <row r="100" spans="2:18" ht="31" customHeight="1">
      <c r="B100" s="485"/>
      <c r="D100" s="460"/>
      <c r="E100" s="451"/>
      <c r="F100" s="451"/>
      <c r="G100" s="246" t="s">
        <v>385</v>
      </c>
      <c r="H100" s="246"/>
      <c r="I100" s="255">
        <v>1</v>
      </c>
      <c r="J100" s="255"/>
      <c r="K100" s="233"/>
      <c r="L100" s="233"/>
      <c r="M100" s="225"/>
      <c r="N100" s="225"/>
      <c r="P100" s="133" t="s">
        <v>475</v>
      </c>
      <c r="Q100" s="141" t="s">
        <v>460</v>
      </c>
      <c r="R100" s="11"/>
    </row>
    <row r="101" spans="2:18" ht="31" customHeight="1">
      <c r="B101" s="485"/>
      <c r="D101" s="460"/>
      <c r="E101" s="451"/>
      <c r="F101" s="451"/>
      <c r="G101" s="246"/>
      <c r="H101" s="246"/>
      <c r="I101" s="255">
        <v>2</v>
      </c>
      <c r="J101" s="255"/>
      <c r="K101" s="233"/>
      <c r="L101" s="233"/>
      <c r="M101" s="225"/>
      <c r="N101" s="225"/>
      <c r="P101" s="133" t="s">
        <v>475</v>
      </c>
      <c r="Q101" s="141" t="s">
        <v>460</v>
      </c>
      <c r="R101" s="11"/>
    </row>
    <row r="102" spans="2:18" ht="31" customHeight="1">
      <c r="B102" s="485"/>
      <c r="D102" s="460"/>
      <c r="E102" s="451"/>
      <c r="F102" s="451"/>
      <c r="G102" s="246"/>
      <c r="H102" s="246"/>
      <c r="I102" s="255">
        <v>3</v>
      </c>
      <c r="J102" s="255"/>
      <c r="K102" s="233"/>
      <c r="L102" s="233"/>
      <c r="M102" s="225"/>
      <c r="N102" s="225"/>
      <c r="P102" s="133" t="s">
        <v>475</v>
      </c>
      <c r="Q102" s="141" t="s">
        <v>460</v>
      </c>
      <c r="R102" s="11"/>
    </row>
    <row r="103" spans="2:18" ht="31" customHeight="1">
      <c r="B103" s="485"/>
      <c r="D103" s="460"/>
      <c r="E103" s="451"/>
      <c r="F103" s="451"/>
      <c r="G103" s="246"/>
      <c r="H103" s="246"/>
      <c r="I103" s="255">
        <v>4</v>
      </c>
      <c r="J103" s="255"/>
      <c r="K103" s="233"/>
      <c r="L103" s="233"/>
      <c r="M103" s="225"/>
      <c r="N103" s="225"/>
      <c r="P103" s="133" t="s">
        <v>475</v>
      </c>
      <c r="Q103" s="141" t="s">
        <v>460</v>
      </c>
      <c r="R103" s="11"/>
    </row>
    <row r="104" spans="2:18" ht="31" customHeight="1">
      <c r="B104" s="485"/>
      <c r="D104" s="460"/>
      <c r="E104" s="451" t="s">
        <v>307</v>
      </c>
      <c r="F104" s="451"/>
      <c r="G104" s="246" t="s">
        <v>308</v>
      </c>
      <c r="H104" s="246"/>
      <c r="I104" s="232"/>
      <c r="J104" s="232"/>
      <c r="K104" s="232"/>
      <c r="L104" s="232"/>
      <c r="M104" s="225"/>
      <c r="N104" s="225"/>
      <c r="P104" s="133" t="s">
        <v>90</v>
      </c>
      <c r="Q104" s="116">
        <v>0</v>
      </c>
      <c r="R104" s="11"/>
    </row>
    <row r="105" spans="2:18" ht="31" customHeight="1">
      <c r="B105" s="485"/>
      <c r="D105" s="460"/>
      <c r="E105" s="451"/>
      <c r="F105" s="451"/>
      <c r="G105" s="246" t="s">
        <v>309</v>
      </c>
      <c r="H105" s="246"/>
      <c r="I105" s="232"/>
      <c r="J105" s="232"/>
      <c r="K105" s="232"/>
      <c r="L105" s="232"/>
      <c r="M105" s="225"/>
      <c r="N105" s="225"/>
      <c r="P105" s="133" t="s">
        <v>475</v>
      </c>
      <c r="Q105" s="141" t="s">
        <v>460</v>
      </c>
      <c r="R105" s="11"/>
    </row>
    <row r="106" spans="2:18" ht="26">
      <c r="D106" s="224"/>
      <c r="E106" s="227"/>
      <c r="M106" s="225"/>
      <c r="N106" s="225"/>
    </row>
    <row r="107" spans="2:18" ht="26">
      <c r="D107" s="224"/>
      <c r="E107" s="227"/>
      <c r="M107" s="225"/>
      <c r="N107" s="225"/>
    </row>
    <row r="110" spans="2:18">
      <c r="D110" s="223" t="s">
        <v>310</v>
      </c>
    </row>
  </sheetData>
  <mergeCells count="241">
    <mergeCell ref="B42:B59"/>
    <mergeCell ref="A1:J1"/>
    <mergeCell ref="I88:L88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  <mergeCell ref="G43:L43"/>
    <mergeCell ref="M3:N3"/>
    <mergeCell ref="M69:M70"/>
    <mergeCell ref="K69:L70"/>
    <mergeCell ref="G66:H70"/>
    <mergeCell ref="E71:E76"/>
    <mergeCell ref="F71:F76"/>
    <mergeCell ref="G71:H71"/>
    <mergeCell ref="I71:L71"/>
    <mergeCell ref="G72:H76"/>
    <mergeCell ref="I72:I76"/>
    <mergeCell ref="J72:J76"/>
    <mergeCell ref="K72:L72"/>
    <mergeCell ref="K73:L73"/>
    <mergeCell ref="K74:L74"/>
    <mergeCell ref="K75:L76"/>
    <mergeCell ref="M75:M76"/>
    <mergeCell ref="E64:L64"/>
    <mergeCell ref="B82:B92"/>
    <mergeCell ref="B93:B105"/>
    <mergeCell ref="D77:D81"/>
    <mergeCell ref="E77:F77"/>
    <mergeCell ref="E78:F78"/>
    <mergeCell ref="E79:F79"/>
    <mergeCell ref="E80:F80"/>
    <mergeCell ref="E81:F81"/>
    <mergeCell ref="G80:L80"/>
    <mergeCell ref="G81:L81"/>
    <mergeCell ref="G78:L78"/>
    <mergeCell ref="G77:L77"/>
    <mergeCell ref="I79:L79"/>
    <mergeCell ref="G63:L63"/>
    <mergeCell ref="E45:F45"/>
    <mergeCell ref="G45:L45"/>
    <mergeCell ref="G88:H88"/>
    <mergeCell ref="G65:H65"/>
    <mergeCell ref="I51:L51"/>
    <mergeCell ref="G44:L44"/>
    <mergeCell ref="G47:L47"/>
    <mergeCell ref="D65:D76"/>
    <mergeCell ref="B6:B15"/>
    <mergeCell ref="B16:B24"/>
    <mergeCell ref="B25:B30"/>
    <mergeCell ref="B31:B41"/>
    <mergeCell ref="B60:B62"/>
    <mergeCell ref="B63:B64"/>
    <mergeCell ref="B65:B81"/>
    <mergeCell ref="E34:F34"/>
    <mergeCell ref="G34:L34"/>
    <mergeCell ref="E65:E70"/>
    <mergeCell ref="F65:F70"/>
    <mergeCell ref="I65:L65"/>
    <mergeCell ref="I66:I70"/>
    <mergeCell ref="J66:J70"/>
    <mergeCell ref="D93:D105"/>
    <mergeCell ref="D60:D62"/>
    <mergeCell ref="D16:D24"/>
    <mergeCell ref="E31:F31"/>
    <mergeCell ref="E32:F32"/>
    <mergeCell ref="E35:E41"/>
    <mergeCell ref="F35:F41"/>
    <mergeCell ref="I37:J37"/>
    <mergeCell ref="I38:J38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10:H10"/>
    <mergeCell ref="G11:H11"/>
    <mergeCell ref="G12:H12"/>
    <mergeCell ref="G13:H13"/>
    <mergeCell ref="E9:F9"/>
    <mergeCell ref="E47:F47"/>
    <mergeCell ref="F48:F59"/>
    <mergeCell ref="G3:H3"/>
    <mergeCell ref="E3:F3"/>
    <mergeCell ref="I3:J3"/>
    <mergeCell ref="G7:L7"/>
    <mergeCell ref="G8:L8"/>
    <mergeCell ref="G9:L9"/>
    <mergeCell ref="I10:L10"/>
    <mergeCell ref="E8:F8"/>
    <mergeCell ref="E7:F7"/>
    <mergeCell ref="I11:L11"/>
    <mergeCell ref="I12:L12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E16:F20"/>
    <mergeCell ref="E21:F24"/>
    <mergeCell ref="G20:H20"/>
    <mergeCell ref="G19:H19"/>
    <mergeCell ref="G18:H18"/>
    <mergeCell ref="G17:H17"/>
    <mergeCell ref="G16:H16"/>
    <mergeCell ref="G26:L26"/>
    <mergeCell ref="G25:L25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G89:H92"/>
    <mergeCell ref="E82:F82"/>
    <mergeCell ref="E84:F84"/>
    <mergeCell ref="E85:F85"/>
    <mergeCell ref="E104:F105"/>
    <mergeCell ref="G104:H104"/>
    <mergeCell ref="G105:H105"/>
    <mergeCell ref="G100:H103"/>
    <mergeCell ref="G99:H99"/>
    <mergeCell ref="G96:H96"/>
    <mergeCell ref="E95:F96"/>
    <mergeCell ref="E99:F103"/>
    <mergeCell ref="E93:F93"/>
    <mergeCell ref="E94:F94"/>
    <mergeCell ref="E98:F98"/>
    <mergeCell ref="E97:F97"/>
    <mergeCell ref="I104:L104"/>
    <mergeCell ref="I105:L105"/>
    <mergeCell ref="I96:L96"/>
    <mergeCell ref="K103:L103"/>
    <mergeCell ref="G95:H95"/>
    <mergeCell ref="I103:J103"/>
    <mergeCell ref="I102:J102"/>
    <mergeCell ref="I101:J101"/>
    <mergeCell ref="I100:J100"/>
    <mergeCell ref="G97:L97"/>
    <mergeCell ref="G98:L98"/>
    <mergeCell ref="I95:L95"/>
    <mergeCell ref="K57:L57"/>
    <mergeCell ref="K56:L56"/>
    <mergeCell ref="K3:L3"/>
    <mergeCell ref="K100:L100"/>
    <mergeCell ref="K101:L101"/>
    <mergeCell ref="K102:L102"/>
    <mergeCell ref="E6:L6"/>
    <mergeCell ref="I99:L99"/>
    <mergeCell ref="G93:L93"/>
    <mergeCell ref="G94:L94"/>
    <mergeCell ref="K92:L92"/>
    <mergeCell ref="G85:L85"/>
    <mergeCell ref="G82:L82"/>
    <mergeCell ref="G84:L84"/>
    <mergeCell ref="I92:J92"/>
    <mergeCell ref="G87:H87"/>
    <mergeCell ref="I90:J90"/>
    <mergeCell ref="I91:J91"/>
    <mergeCell ref="K55:L55"/>
    <mergeCell ref="K54:L54"/>
    <mergeCell ref="K53:L53"/>
    <mergeCell ref="K52:L52"/>
    <mergeCell ref="K37:L37"/>
    <mergeCell ref="K38:L38"/>
    <mergeCell ref="K39:L39"/>
    <mergeCell ref="K40:L40"/>
    <mergeCell ref="K41:L41"/>
    <mergeCell ref="E83:F83"/>
    <mergeCell ref="G83:L83"/>
    <mergeCell ref="G86:H86"/>
    <mergeCell ref="I86:L86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6:L66"/>
    <mergeCell ref="K67:L67"/>
    <mergeCell ref="K68:L68"/>
    <mergeCell ref="K59:L59"/>
    <mergeCell ref="K58:L58"/>
    <mergeCell ref="D82:D92"/>
    <mergeCell ref="E86:F92"/>
    <mergeCell ref="K89:L89"/>
    <mergeCell ref="K90:L90"/>
    <mergeCell ref="K91:L91"/>
    <mergeCell ref="I87:L87"/>
    <mergeCell ref="I89:J8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57" t="s">
        <v>264</v>
      </c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357"/>
      <c r="AJ13" s="357"/>
      <c r="AK13" s="357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7"/>
      <c r="BC13" s="357"/>
      <c r="BD13" s="357"/>
      <c r="BE13" s="357"/>
      <c r="BF13" s="357"/>
      <c r="BG13" s="357"/>
      <c r="BH13" s="357"/>
      <c r="BI13" s="357"/>
      <c r="BJ13" s="357"/>
      <c r="BK13" s="357"/>
      <c r="BL13" s="357"/>
      <c r="BM13" s="357"/>
      <c r="BN13" s="357"/>
      <c r="BO13" s="357"/>
      <c r="BP13" s="357"/>
      <c r="BQ13" s="357"/>
      <c r="BR13" s="357"/>
    </row>
    <row r="15" spans="1:70" s="6" customFormat="1" ht="43" customHeight="1"/>
    <row r="16" spans="1:70" s="6" customFormat="1" ht="43" customHeight="1">
      <c r="E16" s="362" t="s">
        <v>263</v>
      </c>
      <c r="F16" s="362"/>
      <c r="G16" s="362"/>
      <c r="H16" s="362"/>
      <c r="I16" s="362"/>
      <c r="J16" s="362"/>
      <c r="K16" s="362"/>
      <c r="L16" s="362"/>
      <c r="M16" s="362"/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362"/>
      <c r="AA16" s="362"/>
      <c r="AB16" s="362"/>
      <c r="AC16" s="362"/>
      <c r="AD16" s="362"/>
      <c r="AE16" s="380" t="s">
        <v>258</v>
      </c>
      <c r="AF16" s="381"/>
      <c r="AG16" s="381"/>
      <c r="AH16" s="381"/>
      <c r="AI16" s="381"/>
      <c r="AJ16" s="381"/>
      <c r="AK16" s="381"/>
      <c r="AL16" s="382"/>
      <c r="AM16" s="380" t="s">
        <v>310</v>
      </c>
      <c r="AN16" s="381"/>
      <c r="AO16" s="381"/>
      <c r="AP16" s="381"/>
      <c r="AQ16" s="381"/>
      <c r="AR16" s="381"/>
      <c r="AS16" s="382"/>
      <c r="AT16" s="362" t="s">
        <v>257</v>
      </c>
      <c r="AU16" s="362"/>
      <c r="AV16" s="362"/>
      <c r="AW16" s="362"/>
      <c r="AX16" s="362"/>
      <c r="AY16" s="362"/>
      <c r="AZ16" s="362"/>
      <c r="BA16" s="362"/>
      <c r="BB16" s="362"/>
      <c r="BC16" s="362"/>
      <c r="BD16" s="362"/>
      <c r="BE16" s="362"/>
      <c r="BF16" s="362"/>
      <c r="BG16" s="362"/>
      <c r="BH16" s="362"/>
      <c r="BI16" s="362"/>
      <c r="BJ16" s="380" t="s">
        <v>260</v>
      </c>
      <c r="BK16" s="381"/>
      <c r="BL16" s="381"/>
      <c r="BM16" s="381"/>
      <c r="BN16" s="381"/>
      <c r="BO16" s="381"/>
      <c r="BP16" s="381"/>
      <c r="BQ16" s="381"/>
      <c r="BR16" s="382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62" t="s">
        <v>262</v>
      </c>
      <c r="J17" s="362"/>
      <c r="K17" s="362"/>
      <c r="L17" s="362"/>
      <c r="M17" s="362"/>
      <c r="N17" s="362"/>
      <c r="O17" s="362"/>
      <c r="P17" s="362" t="s">
        <v>1</v>
      </c>
      <c r="Q17" s="362"/>
      <c r="R17" s="362"/>
      <c r="S17" s="362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20" t="s">
        <v>28</v>
      </c>
      <c r="AE17" s="362" t="s">
        <v>275</v>
      </c>
      <c r="AF17" s="362"/>
      <c r="AG17" s="362"/>
      <c r="AH17" s="362"/>
      <c r="AI17" s="362"/>
      <c r="AJ17" s="380" t="s">
        <v>276</v>
      </c>
      <c r="AK17" s="381"/>
      <c r="AL17" s="382"/>
      <c r="AM17" s="64" t="s">
        <v>290</v>
      </c>
      <c r="AN17" s="64" t="s">
        <v>291</v>
      </c>
      <c r="AO17" s="362" t="s">
        <v>259</v>
      </c>
      <c r="AP17" s="362"/>
      <c r="AQ17" s="362"/>
      <c r="AR17" s="362"/>
      <c r="AS17" s="362"/>
      <c r="AT17" s="362" t="s">
        <v>263</v>
      </c>
      <c r="AU17" s="362"/>
      <c r="AV17" s="362"/>
      <c r="AW17" s="362" t="s">
        <v>266</v>
      </c>
      <c r="AX17" s="362"/>
      <c r="AY17" s="380" t="s">
        <v>311</v>
      </c>
      <c r="AZ17" s="381"/>
      <c r="BA17" s="381"/>
      <c r="BB17" s="381"/>
      <c r="BC17" s="380" t="s">
        <v>265</v>
      </c>
      <c r="BD17" s="381"/>
      <c r="BE17" s="381"/>
      <c r="BF17" s="381"/>
      <c r="BG17" s="381"/>
      <c r="BH17" s="381"/>
      <c r="BI17" s="381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83" t="s">
        <v>307</v>
      </c>
      <c r="BP17" s="383"/>
      <c r="BQ17" s="383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83" t="s">
        <v>271</v>
      </c>
      <c r="T18" s="383"/>
      <c r="U18" s="383"/>
      <c r="V18" s="383"/>
      <c r="W18" s="383"/>
      <c r="X18" s="383"/>
      <c r="Y18" s="383"/>
      <c r="Z18" s="383"/>
      <c r="AA18" s="383"/>
      <c r="AB18" s="383"/>
      <c r="AC18" s="383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54" t="s">
        <v>145</v>
      </c>
      <c r="X19" s="355"/>
      <c r="Y19" s="356"/>
      <c r="Z19" s="354" t="s">
        <v>140</v>
      </c>
      <c r="AA19" s="355"/>
      <c r="AB19" s="355"/>
      <c r="AC19" s="356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B68" sqref="B68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218" customWidth="1"/>
    <col min="18" max="19" width="10.83203125" style="218"/>
    <col min="20" max="20" width="83.83203125" style="218" bestFit="1" customWidth="1"/>
    <col min="21" max="21" width="44.83203125" style="218" bestFit="1" customWidth="1"/>
    <col min="22" max="27" width="10.83203125" style="218"/>
    <col min="39" max="40" width="23.5" customWidth="1"/>
  </cols>
  <sheetData>
    <row r="2" spans="1:40" ht="21">
      <c r="G2" s="407" t="s">
        <v>639</v>
      </c>
      <c r="H2" s="407"/>
      <c r="I2" s="407"/>
      <c r="J2" s="407"/>
      <c r="K2" s="407"/>
      <c r="L2" s="407"/>
      <c r="M2" s="407"/>
      <c r="N2" s="407"/>
      <c r="O2" s="407"/>
      <c r="P2" s="407"/>
      <c r="T2" t="s">
        <v>615</v>
      </c>
      <c r="U2"/>
      <c r="V2"/>
      <c r="W2" s="408" t="s">
        <v>622</v>
      </c>
      <c r="X2" s="408"/>
      <c r="Y2"/>
      <c r="Z2"/>
      <c r="AA2"/>
      <c r="AC2" s="435" t="s">
        <v>632</v>
      </c>
      <c r="AD2" s="436"/>
      <c r="AE2" s="436"/>
      <c r="AF2" s="436"/>
      <c r="AG2" s="436"/>
      <c r="AH2" s="436"/>
      <c r="AI2" s="436"/>
      <c r="AJ2" s="436"/>
      <c r="AK2" s="436"/>
      <c r="AL2" s="436"/>
      <c r="AM2" s="436"/>
      <c r="AN2" s="437"/>
    </row>
    <row r="3" spans="1:40" ht="51">
      <c r="G3" s="407" t="s">
        <v>640</v>
      </c>
      <c r="H3" s="407"/>
      <c r="I3" s="407" t="s">
        <v>642</v>
      </c>
      <c r="J3" s="407"/>
      <c r="K3" s="405" t="s">
        <v>641</v>
      </c>
      <c r="L3" s="405" t="s">
        <v>643</v>
      </c>
      <c r="M3" s="407" t="s">
        <v>265</v>
      </c>
      <c r="N3" s="407"/>
      <c r="O3" s="407"/>
      <c r="P3" s="407"/>
      <c r="T3"/>
      <c r="U3"/>
      <c r="V3"/>
      <c r="W3" s="402" t="s">
        <v>616</v>
      </c>
      <c r="X3" s="402" t="s">
        <v>618</v>
      </c>
      <c r="Y3" s="402" t="s">
        <v>269</v>
      </c>
      <c r="Z3" s="402" t="s">
        <v>617</v>
      </c>
      <c r="AA3" s="402" t="s">
        <v>620</v>
      </c>
      <c r="AC3" s="410" t="s">
        <v>631</v>
      </c>
      <c r="AD3" s="410" t="s">
        <v>633</v>
      </c>
      <c r="AE3" s="410" t="s">
        <v>350</v>
      </c>
      <c r="AF3" s="405" t="s">
        <v>136</v>
      </c>
      <c r="AG3" s="405" t="s">
        <v>635</v>
      </c>
      <c r="AH3" s="405" t="s">
        <v>636</v>
      </c>
      <c r="AI3" s="405" t="s">
        <v>637</v>
      </c>
      <c r="AJ3" s="405" t="s">
        <v>638</v>
      </c>
      <c r="AK3" s="405" t="s">
        <v>666</v>
      </c>
      <c r="AL3" s="405" t="s">
        <v>630</v>
      </c>
      <c r="AM3" s="434" t="s">
        <v>670</v>
      </c>
      <c r="AN3" s="434" t="s">
        <v>669</v>
      </c>
    </row>
    <row r="4" spans="1:40">
      <c r="B4" s="402" t="s">
        <v>653</v>
      </c>
      <c r="D4" s="411" t="s">
        <v>658</v>
      </c>
      <c r="E4" s="412"/>
      <c r="F4" s="424" t="s">
        <v>604</v>
      </c>
      <c r="G4" s="415" t="s">
        <v>647</v>
      </c>
      <c r="H4" s="416" t="s">
        <v>648</v>
      </c>
      <c r="I4" s="415" t="s">
        <v>647</v>
      </c>
      <c r="J4" s="417" t="s">
        <v>649</v>
      </c>
      <c r="K4" s="416" t="s">
        <v>648</v>
      </c>
      <c r="L4" s="418" t="s">
        <v>650</v>
      </c>
      <c r="M4" s="415" t="s">
        <v>647</v>
      </c>
      <c r="N4" s="419" t="s">
        <v>651</v>
      </c>
      <c r="O4" s="420" t="s">
        <v>652</v>
      </c>
      <c r="P4" s="417" t="s">
        <v>649</v>
      </c>
      <c r="T4"/>
      <c r="U4"/>
      <c r="V4"/>
      <c r="W4"/>
      <c r="X4"/>
      <c r="Y4"/>
      <c r="Z4"/>
      <c r="AA4"/>
      <c r="AC4" s="414"/>
      <c r="AD4" s="414"/>
      <c r="AE4" s="414"/>
      <c r="AF4" s="413"/>
      <c r="AG4" s="413"/>
      <c r="AH4" s="413"/>
      <c r="AI4" s="413"/>
      <c r="AJ4" s="413"/>
      <c r="AK4" s="413"/>
      <c r="AL4" s="413"/>
      <c r="AM4" s="413"/>
      <c r="AN4" s="413"/>
    </row>
    <row r="5" spans="1:40">
      <c r="B5" s="422"/>
      <c r="D5" s="423"/>
      <c r="E5" s="423"/>
      <c r="F5" s="219" t="s">
        <v>659</v>
      </c>
      <c r="T5"/>
      <c r="U5"/>
      <c r="V5"/>
      <c r="W5"/>
      <c r="X5"/>
      <c r="Y5"/>
      <c r="Z5"/>
      <c r="AA5"/>
      <c r="AC5" s="414"/>
      <c r="AD5" s="414"/>
      <c r="AE5" s="414"/>
      <c r="AF5" s="413"/>
      <c r="AG5" s="413"/>
      <c r="AH5" s="413"/>
      <c r="AI5" s="413"/>
      <c r="AJ5" s="413"/>
      <c r="AK5" s="413"/>
      <c r="AL5" s="413"/>
      <c r="AM5" s="413"/>
      <c r="AN5" s="413"/>
    </row>
    <row r="6" spans="1:40">
      <c r="B6" s="422"/>
      <c r="D6" s="423"/>
      <c r="E6" s="423"/>
      <c r="F6" s="429"/>
      <c r="T6"/>
      <c r="U6"/>
      <c r="V6"/>
      <c r="W6"/>
      <c r="X6"/>
      <c r="Y6"/>
      <c r="Z6"/>
      <c r="AA6"/>
      <c r="AC6" s="414"/>
      <c r="AD6" s="414"/>
      <c r="AE6" s="414"/>
      <c r="AF6" s="413"/>
      <c r="AG6" s="413"/>
      <c r="AH6" s="413"/>
      <c r="AI6" s="413"/>
      <c r="AJ6" s="413"/>
      <c r="AK6" s="413"/>
      <c r="AL6" s="413"/>
      <c r="AM6" s="413"/>
      <c r="AN6" s="413"/>
    </row>
    <row r="7" spans="1:40" ht="21">
      <c r="B7" s="383" t="s">
        <v>662</v>
      </c>
      <c r="D7" s="411" t="s">
        <v>412</v>
      </c>
      <c r="E7" s="425"/>
      <c r="F7" s="412"/>
      <c r="G7" s="404"/>
      <c r="H7" s="405" t="s">
        <v>663</v>
      </c>
      <c r="I7" s="404"/>
      <c r="J7" s="405" t="s">
        <v>663</v>
      </c>
      <c r="K7" s="405" t="s">
        <v>663</v>
      </c>
      <c r="L7" s="405" t="s">
        <v>663</v>
      </c>
      <c r="M7" s="404"/>
      <c r="N7" s="405" t="s">
        <v>663</v>
      </c>
      <c r="O7" s="405" t="s">
        <v>663</v>
      </c>
      <c r="P7" s="405" t="s">
        <v>663</v>
      </c>
      <c r="T7" s="430" t="s">
        <v>505</v>
      </c>
      <c r="U7" t="s">
        <v>665</v>
      </c>
      <c r="V7"/>
      <c r="W7" s="406"/>
      <c r="X7" s="406"/>
      <c r="Y7" s="406"/>
      <c r="Z7" s="406"/>
      <c r="AA7" s="406"/>
      <c r="AC7" s="406"/>
      <c r="AD7" s="406"/>
      <c r="AE7" s="406"/>
      <c r="AF7" s="406"/>
      <c r="AG7" s="406"/>
      <c r="AH7" s="406"/>
      <c r="AI7" s="406"/>
      <c r="AJ7" s="406"/>
      <c r="AK7" s="406"/>
      <c r="AL7" s="406"/>
      <c r="AM7" s="409" t="s">
        <v>668</v>
      </c>
      <c r="AN7" s="406"/>
    </row>
    <row r="8" spans="1:40" ht="21">
      <c r="B8" s="383"/>
      <c r="D8" s="383" t="s">
        <v>646</v>
      </c>
      <c r="E8" s="403" t="s">
        <v>150</v>
      </c>
      <c r="F8" s="405" t="s">
        <v>486</v>
      </c>
      <c r="G8" s="404"/>
      <c r="H8" s="404"/>
      <c r="I8" s="404"/>
      <c r="J8" s="404"/>
      <c r="K8" s="404"/>
      <c r="L8" s="404"/>
      <c r="M8" s="404"/>
      <c r="N8" s="404"/>
      <c r="O8" s="404"/>
      <c r="P8" s="404"/>
      <c r="T8" s="430" t="s">
        <v>501</v>
      </c>
      <c r="U8" t="s">
        <v>667</v>
      </c>
      <c r="V8"/>
      <c r="W8" s="406"/>
      <c r="X8" s="406"/>
      <c r="Y8" s="406"/>
      <c r="Z8" s="406"/>
      <c r="AA8" s="406"/>
      <c r="AC8" s="406"/>
      <c r="AD8" s="406"/>
      <c r="AE8" s="406"/>
      <c r="AF8" s="406"/>
      <c r="AG8" s="406"/>
      <c r="AH8" s="406"/>
      <c r="AI8" s="406"/>
      <c r="AJ8" s="406"/>
      <c r="AK8" s="406"/>
      <c r="AL8" s="406"/>
      <c r="AM8" s="406"/>
      <c r="AN8" s="409" t="s">
        <v>668</v>
      </c>
    </row>
    <row r="9" spans="1:40" ht="21">
      <c r="B9" s="383"/>
      <c r="D9" s="383"/>
      <c r="E9" s="403" t="s">
        <v>644</v>
      </c>
      <c r="F9" s="405" t="s">
        <v>486</v>
      </c>
      <c r="G9" s="404"/>
      <c r="H9" s="404"/>
      <c r="I9" s="404"/>
      <c r="J9" s="404"/>
      <c r="K9" s="404"/>
      <c r="L9" s="404"/>
      <c r="M9" s="404"/>
      <c r="N9" s="404"/>
      <c r="O9" s="404"/>
      <c r="P9" s="404"/>
      <c r="T9" s="184" t="s">
        <v>621</v>
      </c>
      <c r="U9" s="184"/>
      <c r="V9" s="184"/>
      <c r="W9" s="405" t="s">
        <v>616</v>
      </c>
      <c r="X9" s="406"/>
      <c r="Y9" s="405" t="s">
        <v>269</v>
      </c>
      <c r="Z9" s="405" t="s">
        <v>617</v>
      </c>
      <c r="AA9" s="406"/>
      <c r="AC9" s="406"/>
      <c r="AD9" s="406"/>
      <c r="AE9" s="406"/>
      <c r="AF9" s="406"/>
      <c r="AG9" s="406"/>
      <c r="AH9" s="406"/>
      <c r="AI9" s="406"/>
      <c r="AJ9" s="406"/>
      <c r="AK9" s="409" t="s">
        <v>634</v>
      </c>
      <c r="AL9" s="406"/>
      <c r="AM9" s="406"/>
      <c r="AN9" s="406"/>
    </row>
    <row r="10" spans="1:40" ht="21">
      <c r="B10" s="383"/>
      <c r="D10" s="383"/>
      <c r="E10" s="403" t="s">
        <v>408</v>
      </c>
      <c r="F10" s="405" t="s">
        <v>486</v>
      </c>
      <c r="G10" s="404"/>
      <c r="H10" s="404"/>
      <c r="I10" s="404"/>
      <c r="J10" s="404"/>
      <c r="K10" s="404"/>
      <c r="L10" s="404"/>
      <c r="M10" s="404"/>
      <c r="N10" s="404"/>
      <c r="O10" s="404"/>
      <c r="P10" s="404"/>
      <c r="T10" s="440" t="s">
        <v>624</v>
      </c>
      <c r="U10" s="184"/>
      <c r="V10" s="184"/>
      <c r="W10" s="405" t="s">
        <v>616</v>
      </c>
      <c r="X10" s="406"/>
      <c r="Y10" s="405" t="s">
        <v>269</v>
      </c>
      <c r="Z10" s="406"/>
      <c r="AA10" s="406"/>
      <c r="AC10" s="409" t="s">
        <v>634</v>
      </c>
      <c r="AD10" s="409" t="s">
        <v>634</v>
      </c>
      <c r="AE10" s="406"/>
      <c r="AF10" s="406"/>
      <c r="AG10" s="406"/>
      <c r="AH10" s="406"/>
      <c r="AI10" s="406"/>
      <c r="AJ10" s="406"/>
      <c r="AK10" s="406"/>
      <c r="AL10" s="406"/>
      <c r="AM10" s="406"/>
      <c r="AN10" s="406"/>
    </row>
    <row r="11" spans="1:40" ht="31">
      <c r="B11" s="383"/>
      <c r="D11" s="383"/>
      <c r="E11" s="403" t="s">
        <v>657</v>
      </c>
      <c r="F11" s="405" t="s">
        <v>487</v>
      </c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T11" s="441" t="s">
        <v>626</v>
      </c>
      <c r="U11" s="184"/>
      <c r="V11" s="184"/>
      <c r="W11" s="405" t="s">
        <v>616</v>
      </c>
      <c r="X11" s="406"/>
      <c r="Y11" s="405" t="s">
        <v>619</v>
      </c>
      <c r="Z11" s="406"/>
      <c r="AA11" s="406"/>
      <c r="AC11" s="406"/>
      <c r="AD11" s="406"/>
      <c r="AE11" s="409" t="s">
        <v>634</v>
      </c>
      <c r="AF11" s="406"/>
      <c r="AG11" s="406"/>
      <c r="AH11" s="406"/>
      <c r="AI11" s="406"/>
      <c r="AJ11" s="406"/>
      <c r="AK11" s="406"/>
      <c r="AL11" s="406"/>
      <c r="AM11" s="406"/>
      <c r="AN11" s="406"/>
    </row>
    <row r="12" spans="1:40" ht="21">
      <c r="B12" s="383"/>
      <c r="D12" s="383"/>
      <c r="E12" s="403" t="s">
        <v>645</v>
      </c>
      <c r="F12" s="405" t="s">
        <v>487</v>
      </c>
      <c r="G12" s="404"/>
      <c r="H12" s="404"/>
      <c r="I12" s="404"/>
      <c r="J12" s="404"/>
      <c r="K12" s="404"/>
      <c r="L12" s="404"/>
      <c r="M12" s="404"/>
      <c r="N12" s="404"/>
      <c r="O12" s="404"/>
      <c r="P12" s="404"/>
      <c r="T12" s="440" t="s">
        <v>625</v>
      </c>
      <c r="U12" s="184"/>
      <c r="V12" s="184"/>
      <c r="W12" s="406"/>
      <c r="X12" s="402" t="s">
        <v>618</v>
      </c>
      <c r="Y12" s="405" t="s">
        <v>269</v>
      </c>
      <c r="Z12" s="406"/>
      <c r="AA12" s="406"/>
      <c r="AC12" s="409" t="s">
        <v>634</v>
      </c>
      <c r="AD12" s="409" t="s">
        <v>634</v>
      </c>
      <c r="AE12" s="406"/>
      <c r="AF12" s="406"/>
      <c r="AG12" s="406"/>
      <c r="AH12" s="406"/>
      <c r="AI12" s="406"/>
      <c r="AJ12" s="406"/>
      <c r="AK12" s="406"/>
      <c r="AL12" s="406"/>
      <c r="AM12" s="406"/>
      <c r="AN12" s="406"/>
    </row>
    <row r="13" spans="1:40" ht="21">
      <c r="B13" s="422"/>
      <c r="D13" s="423"/>
      <c r="E13" s="423"/>
      <c r="F13" s="429"/>
      <c r="T13" s="438" t="s">
        <v>629</v>
      </c>
      <c r="U13" s="184"/>
      <c r="V13" s="184"/>
      <c r="W13" s="406"/>
      <c r="X13" s="402" t="s">
        <v>618</v>
      </c>
      <c r="Y13" s="406"/>
      <c r="Z13" s="406"/>
      <c r="AA13" s="402" t="s">
        <v>620</v>
      </c>
      <c r="AC13" s="406"/>
      <c r="AD13" s="406"/>
      <c r="AE13" s="406"/>
      <c r="AF13" s="409" t="s">
        <v>634</v>
      </c>
      <c r="AG13" s="409" t="s">
        <v>634</v>
      </c>
      <c r="AH13" s="409" t="s">
        <v>634</v>
      </c>
      <c r="AI13" s="409" t="s">
        <v>634</v>
      </c>
      <c r="AJ13" s="409" t="s">
        <v>634</v>
      </c>
      <c r="AK13" s="406"/>
      <c r="AL13" s="406"/>
      <c r="AM13" s="406"/>
      <c r="AN13" s="406"/>
    </row>
    <row r="14" spans="1:40" ht="21">
      <c r="A14" t="s">
        <v>672</v>
      </c>
      <c r="B14" s="430" t="s">
        <v>624</v>
      </c>
      <c r="D14" s="423"/>
      <c r="E14" s="423"/>
      <c r="F14" s="429"/>
      <c r="T14" s="184" t="s">
        <v>623</v>
      </c>
      <c r="U14" s="184"/>
      <c r="V14" s="184"/>
      <c r="W14" s="406"/>
      <c r="X14" s="402" t="s">
        <v>618</v>
      </c>
      <c r="Y14" s="405" t="s">
        <v>269</v>
      </c>
      <c r="Z14" s="405" t="s">
        <v>617</v>
      </c>
      <c r="AA14" s="402" t="s">
        <v>620</v>
      </c>
      <c r="AC14" s="406"/>
      <c r="AD14" s="406"/>
      <c r="AE14" s="406"/>
      <c r="AF14" s="406"/>
      <c r="AG14" s="406"/>
      <c r="AH14" s="406"/>
      <c r="AI14" s="406"/>
      <c r="AJ14" s="406"/>
      <c r="AK14" s="406"/>
      <c r="AL14" s="409" t="s">
        <v>634</v>
      </c>
      <c r="AM14" s="406"/>
      <c r="AN14" s="406"/>
    </row>
    <row r="15" spans="1:40" ht="22" customHeight="1">
      <c r="A15" t="s">
        <v>672</v>
      </c>
      <c r="B15" s="430" t="s">
        <v>625</v>
      </c>
      <c r="T15"/>
      <c r="U15"/>
      <c r="V15"/>
      <c r="W15"/>
      <c r="X15"/>
      <c r="Y15"/>
      <c r="Z15"/>
      <c r="AA15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</row>
    <row r="16" spans="1:40" ht="21">
      <c r="B16" s="439" t="s">
        <v>654</v>
      </c>
      <c r="D16" s="411" t="s">
        <v>412</v>
      </c>
      <c r="E16" s="425"/>
      <c r="F16" s="412"/>
      <c r="G16" s="405" t="s">
        <v>622</v>
      </c>
      <c r="H16" s="404"/>
      <c r="I16" s="405" t="s">
        <v>622</v>
      </c>
      <c r="J16" s="404"/>
      <c r="K16" s="404"/>
      <c r="L16" s="404"/>
      <c r="M16" s="405" t="s">
        <v>622</v>
      </c>
      <c r="N16" s="404"/>
      <c r="O16" s="404"/>
      <c r="P16" s="404"/>
      <c r="T16" s="184" t="s">
        <v>627</v>
      </c>
      <c r="U16" s="184"/>
      <c r="V16" s="184"/>
      <c r="W16"/>
      <c r="X16" s="402" t="s">
        <v>618</v>
      </c>
      <c r="Y16" s="405" t="s">
        <v>619</v>
      </c>
      <c r="Z16"/>
      <c r="AA16" s="402" t="s">
        <v>620</v>
      </c>
      <c r="AC16" s="218" t="s">
        <v>628</v>
      </c>
      <c r="AD16" s="218"/>
      <c r="AE16" s="218"/>
      <c r="AF16" s="218"/>
      <c r="AG16" s="218"/>
      <c r="AH16" s="218"/>
      <c r="AI16" s="218"/>
      <c r="AJ16" s="218"/>
      <c r="AK16" s="218"/>
      <c r="AL16" s="218"/>
    </row>
    <row r="17" spans="2:40">
      <c r="B17" s="439"/>
      <c r="D17" s="383" t="s">
        <v>646</v>
      </c>
      <c r="E17" s="403" t="s">
        <v>150</v>
      </c>
      <c r="F17" s="405" t="s">
        <v>486</v>
      </c>
      <c r="G17" s="405" t="s">
        <v>622</v>
      </c>
      <c r="H17" s="404"/>
      <c r="I17" s="405" t="s">
        <v>622</v>
      </c>
      <c r="J17" s="404"/>
      <c r="K17" s="404"/>
      <c r="L17" s="404"/>
      <c r="M17" s="405" t="s">
        <v>622</v>
      </c>
      <c r="N17" s="404"/>
      <c r="O17" s="404"/>
      <c r="P17" s="404"/>
      <c r="T17"/>
      <c r="U17"/>
      <c r="V17"/>
      <c r="W17"/>
      <c r="X17"/>
      <c r="Y17"/>
      <c r="Z17"/>
      <c r="AA17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</row>
    <row r="18" spans="2:40">
      <c r="B18" s="439"/>
      <c r="D18" s="383"/>
      <c r="E18" s="403" t="s">
        <v>644</v>
      </c>
      <c r="F18" s="405" t="s">
        <v>486</v>
      </c>
      <c r="G18" s="405" t="s">
        <v>622</v>
      </c>
      <c r="H18" s="404"/>
      <c r="I18" s="405" t="s">
        <v>622</v>
      </c>
      <c r="J18" s="404"/>
      <c r="K18" s="404"/>
      <c r="L18" s="404"/>
      <c r="M18" s="405" t="s">
        <v>622</v>
      </c>
      <c r="N18" s="404"/>
      <c r="O18" s="404"/>
      <c r="P18" s="404"/>
      <c r="T18"/>
      <c r="U18"/>
      <c r="V18"/>
      <c r="W18"/>
      <c r="X18"/>
      <c r="Y18"/>
      <c r="Z18"/>
      <c r="AA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</row>
    <row r="19" spans="2:40">
      <c r="B19" s="439"/>
      <c r="D19" s="383"/>
      <c r="E19" s="403" t="s">
        <v>408</v>
      </c>
      <c r="F19" s="405" t="s">
        <v>486</v>
      </c>
      <c r="G19" s="421" t="s">
        <v>622</v>
      </c>
      <c r="H19" s="404"/>
      <c r="I19" s="405" t="s">
        <v>622</v>
      </c>
      <c r="J19" s="404"/>
      <c r="K19" s="404"/>
      <c r="L19" s="404"/>
      <c r="M19" s="405" t="s">
        <v>622</v>
      </c>
      <c r="N19" s="404"/>
      <c r="O19" s="404"/>
      <c r="P19" s="404"/>
      <c r="T19"/>
      <c r="U19"/>
      <c r="V19"/>
      <c r="W19"/>
      <c r="X19"/>
      <c r="Y19"/>
      <c r="Z19"/>
      <c r="AA19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</row>
    <row r="20" spans="2:40">
      <c r="B20" s="439"/>
      <c r="D20" s="383"/>
      <c r="E20" s="403" t="s">
        <v>657</v>
      </c>
      <c r="F20" s="405" t="s">
        <v>487</v>
      </c>
      <c r="G20" s="404"/>
      <c r="H20" s="404"/>
      <c r="I20" s="404"/>
      <c r="J20" s="404"/>
      <c r="K20" s="404"/>
      <c r="L20" s="404"/>
      <c r="M20" s="404"/>
      <c r="N20" s="404"/>
      <c r="O20" s="404"/>
      <c r="P20" s="404"/>
    </row>
    <row r="21" spans="2:40">
      <c r="B21" s="439"/>
      <c r="D21" s="383"/>
      <c r="E21" s="403" t="s">
        <v>645</v>
      </c>
      <c r="F21" s="405" t="s">
        <v>487</v>
      </c>
      <c r="G21" s="404"/>
      <c r="H21" s="404"/>
      <c r="I21" s="404"/>
      <c r="J21" s="404"/>
      <c r="K21" s="404"/>
      <c r="L21" s="404"/>
      <c r="M21" s="404"/>
      <c r="N21" s="404"/>
      <c r="O21" s="404"/>
      <c r="P21" s="404"/>
    </row>
    <row r="22" spans="2:40">
      <c r="B22" s="431"/>
      <c r="D22" s="431"/>
      <c r="E22" s="432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</row>
    <row r="23" spans="2:40">
      <c r="B23" s="431"/>
      <c r="D23" s="431"/>
      <c r="E23" s="432"/>
      <c r="F23" s="413"/>
      <c r="G23" s="413"/>
      <c r="H23" s="413"/>
      <c r="I23" s="413"/>
      <c r="J23" s="413"/>
      <c r="K23" s="413"/>
      <c r="L23" s="413"/>
      <c r="M23" s="413"/>
      <c r="N23" s="413"/>
      <c r="O23" s="413"/>
      <c r="P23" s="413"/>
    </row>
    <row r="24" spans="2:40" ht="34">
      <c r="B24" s="431" t="s">
        <v>674</v>
      </c>
      <c r="D24" s="431"/>
      <c r="E24" s="432"/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3"/>
    </row>
    <row r="25" spans="2:40">
      <c r="B25" s="439" t="s">
        <v>673</v>
      </c>
      <c r="D25" s="411" t="s">
        <v>412</v>
      </c>
      <c r="E25" s="425"/>
      <c r="F25" s="412"/>
      <c r="G25" s="405" t="s">
        <v>622</v>
      </c>
      <c r="H25" s="404"/>
      <c r="I25" s="405" t="s">
        <v>622</v>
      </c>
      <c r="J25" s="404"/>
      <c r="K25" s="404"/>
      <c r="L25" s="404"/>
      <c r="M25" s="405" t="s">
        <v>622</v>
      </c>
      <c r="N25" s="404"/>
      <c r="O25" s="404"/>
      <c r="P25" s="404"/>
    </row>
    <row r="26" spans="2:40">
      <c r="B26" s="439"/>
      <c r="D26" s="383" t="s">
        <v>646</v>
      </c>
      <c r="E26" s="403" t="s">
        <v>150</v>
      </c>
      <c r="F26" s="405" t="s">
        <v>486</v>
      </c>
      <c r="G26" s="405" t="s">
        <v>622</v>
      </c>
      <c r="H26" s="404"/>
      <c r="I26" s="405" t="s">
        <v>622</v>
      </c>
      <c r="J26" s="404"/>
      <c r="K26" s="404"/>
      <c r="L26" s="404"/>
      <c r="M26" s="405" t="s">
        <v>622</v>
      </c>
      <c r="N26" s="404"/>
      <c r="O26" s="404"/>
      <c r="P26" s="404"/>
    </row>
    <row r="27" spans="2:40">
      <c r="B27" s="439"/>
      <c r="D27" s="383"/>
      <c r="E27" s="403" t="s">
        <v>644</v>
      </c>
      <c r="F27" s="405" t="s">
        <v>486</v>
      </c>
      <c r="G27" s="405" t="s">
        <v>622</v>
      </c>
      <c r="H27" s="404"/>
      <c r="I27" s="405" t="s">
        <v>622</v>
      </c>
      <c r="J27" s="404"/>
      <c r="K27" s="404"/>
      <c r="L27" s="404"/>
      <c r="M27" s="405" t="s">
        <v>622</v>
      </c>
      <c r="N27" s="404"/>
      <c r="O27" s="404"/>
      <c r="P27" s="404"/>
    </row>
    <row r="28" spans="2:40">
      <c r="B28" s="439"/>
      <c r="D28" s="383"/>
      <c r="E28" s="403" t="s">
        <v>408</v>
      </c>
      <c r="F28" s="405" t="s">
        <v>486</v>
      </c>
      <c r="G28" s="421" t="s">
        <v>622</v>
      </c>
      <c r="H28" s="404"/>
      <c r="I28" s="405" t="s">
        <v>622</v>
      </c>
      <c r="J28" s="404"/>
      <c r="K28" s="404"/>
      <c r="L28" s="404"/>
      <c r="M28" s="405" t="s">
        <v>622</v>
      </c>
      <c r="N28" s="404"/>
      <c r="O28" s="404"/>
      <c r="P28" s="404"/>
    </row>
    <row r="29" spans="2:40">
      <c r="B29" s="439"/>
      <c r="D29" s="383"/>
      <c r="E29" s="403" t="s">
        <v>657</v>
      </c>
      <c r="F29" s="405" t="s">
        <v>487</v>
      </c>
      <c r="G29" s="404"/>
      <c r="H29" s="404"/>
      <c r="I29" s="404"/>
      <c r="J29" s="404"/>
      <c r="K29" s="404"/>
      <c r="L29" s="404"/>
      <c r="M29" s="404"/>
      <c r="N29" s="404"/>
      <c r="O29" s="404"/>
      <c r="P29" s="404"/>
    </row>
    <row r="30" spans="2:40">
      <c r="B30" s="439"/>
      <c r="D30" s="383"/>
      <c r="E30" s="403" t="s">
        <v>645</v>
      </c>
      <c r="F30" s="405" t="s">
        <v>487</v>
      </c>
      <c r="G30" s="404"/>
      <c r="H30" s="404"/>
      <c r="I30" s="404"/>
      <c r="J30" s="404"/>
      <c r="K30" s="404"/>
      <c r="L30" s="404"/>
      <c r="M30" s="404"/>
      <c r="N30" s="404"/>
      <c r="O30" s="404"/>
      <c r="P30" s="404"/>
    </row>
    <row r="31" spans="2:40">
      <c r="B31" s="431"/>
      <c r="D31" s="431"/>
      <c r="E31" s="432"/>
      <c r="F31" s="413"/>
      <c r="G31" s="413"/>
      <c r="H31" s="413"/>
      <c r="I31" s="413"/>
      <c r="J31" s="413"/>
      <c r="K31" s="413"/>
      <c r="L31" s="413"/>
      <c r="M31" s="413"/>
      <c r="N31" s="413"/>
      <c r="O31" s="413"/>
      <c r="P31" s="413"/>
    </row>
    <row r="32" spans="2:40">
      <c r="B32" s="431"/>
      <c r="D32" s="431"/>
      <c r="E32" s="432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</row>
    <row r="33" spans="2:40">
      <c r="T33"/>
      <c r="U33"/>
      <c r="V33"/>
      <c r="W33"/>
      <c r="X33"/>
      <c r="Y33"/>
      <c r="Z33"/>
      <c r="AA33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</row>
    <row r="34" spans="2:40" ht="21">
      <c r="B34" s="184" t="s">
        <v>626</v>
      </c>
      <c r="T34"/>
      <c r="U34"/>
      <c r="V34"/>
      <c r="W34"/>
      <c r="X34"/>
      <c r="Y34"/>
      <c r="Z34"/>
      <c r="AA34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</row>
    <row r="35" spans="2:40" ht="21">
      <c r="B35" s="430" t="s">
        <v>664</v>
      </c>
      <c r="T35"/>
      <c r="U35"/>
      <c r="V35"/>
      <c r="W35"/>
      <c r="X35"/>
      <c r="Y35"/>
      <c r="Z35"/>
      <c r="AA35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</row>
    <row r="36" spans="2:40">
      <c r="B36" s="439" t="s">
        <v>655</v>
      </c>
      <c r="D36" s="411" t="s">
        <v>412</v>
      </c>
      <c r="E36" s="425"/>
      <c r="F36" s="412"/>
      <c r="G36" s="405" t="s">
        <v>622</v>
      </c>
      <c r="H36" s="405" t="s">
        <v>622</v>
      </c>
      <c r="I36" s="405" t="s">
        <v>622</v>
      </c>
      <c r="J36" s="405" t="s">
        <v>622</v>
      </c>
      <c r="K36" s="405" t="s">
        <v>622</v>
      </c>
      <c r="L36" s="405" t="s">
        <v>622</v>
      </c>
      <c r="M36" s="405" t="s">
        <v>622</v>
      </c>
      <c r="N36" s="405" t="s">
        <v>622</v>
      </c>
      <c r="O36" s="405" t="s">
        <v>622</v>
      </c>
      <c r="P36" s="405" t="s">
        <v>622</v>
      </c>
      <c r="T36"/>
      <c r="U36"/>
      <c r="V36"/>
      <c r="W36"/>
      <c r="X36"/>
      <c r="Y36"/>
      <c r="Z36"/>
      <c r="AA36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</row>
    <row r="37" spans="2:40">
      <c r="B37" s="439"/>
      <c r="D37" s="383" t="s">
        <v>646</v>
      </c>
      <c r="E37" s="403" t="s">
        <v>150</v>
      </c>
      <c r="F37" s="405" t="s">
        <v>486</v>
      </c>
      <c r="G37" s="405" t="s">
        <v>622</v>
      </c>
      <c r="H37" s="405" t="s">
        <v>622</v>
      </c>
      <c r="I37" s="405" t="s">
        <v>622</v>
      </c>
      <c r="J37" s="405" t="s">
        <v>622</v>
      </c>
      <c r="K37" s="405" t="s">
        <v>622</v>
      </c>
      <c r="L37" s="405" t="s">
        <v>622</v>
      </c>
      <c r="M37" s="405" t="s">
        <v>622</v>
      </c>
      <c r="N37" s="405" t="s">
        <v>622</v>
      </c>
      <c r="O37" s="405" t="s">
        <v>622</v>
      </c>
      <c r="P37" s="405" t="s">
        <v>622</v>
      </c>
    </row>
    <row r="38" spans="2:40">
      <c r="B38" s="439"/>
      <c r="D38" s="383"/>
      <c r="E38" s="403" t="s">
        <v>644</v>
      </c>
      <c r="F38" s="405" t="s">
        <v>486</v>
      </c>
      <c r="G38" s="405" t="s">
        <v>622</v>
      </c>
      <c r="H38" s="405" t="s">
        <v>622</v>
      </c>
      <c r="I38" s="405" t="s">
        <v>622</v>
      </c>
      <c r="J38" s="405" t="s">
        <v>622</v>
      </c>
      <c r="K38" s="405" t="s">
        <v>622</v>
      </c>
      <c r="L38" s="405" t="s">
        <v>622</v>
      </c>
      <c r="M38" s="405" t="s">
        <v>622</v>
      </c>
      <c r="N38" s="405" t="s">
        <v>622</v>
      </c>
      <c r="O38" s="405" t="s">
        <v>622</v>
      </c>
      <c r="P38" s="405" t="s">
        <v>622</v>
      </c>
    </row>
    <row r="39" spans="2:40">
      <c r="B39" s="439"/>
      <c r="D39" s="383"/>
      <c r="E39" s="403" t="s">
        <v>408</v>
      </c>
      <c r="F39" s="405" t="s">
        <v>486</v>
      </c>
      <c r="G39" s="405" t="s">
        <v>622</v>
      </c>
      <c r="H39" s="405" t="s">
        <v>622</v>
      </c>
      <c r="I39" s="405" t="s">
        <v>622</v>
      </c>
      <c r="J39" s="405" t="s">
        <v>622</v>
      </c>
      <c r="K39" s="405" t="s">
        <v>622</v>
      </c>
      <c r="L39" s="405" t="s">
        <v>622</v>
      </c>
      <c r="M39" s="405" t="s">
        <v>622</v>
      </c>
      <c r="N39" s="405" t="s">
        <v>622</v>
      </c>
      <c r="O39" s="405" t="s">
        <v>622</v>
      </c>
      <c r="P39" s="405" t="s">
        <v>622</v>
      </c>
    </row>
    <row r="40" spans="2:40">
      <c r="B40" s="439"/>
      <c r="D40" s="383"/>
      <c r="E40" s="403" t="s">
        <v>657</v>
      </c>
      <c r="F40" s="405" t="s">
        <v>487</v>
      </c>
      <c r="G40" s="404"/>
      <c r="H40" s="404"/>
      <c r="I40" s="404"/>
      <c r="J40" s="404"/>
      <c r="K40" s="404"/>
      <c r="L40" s="404"/>
      <c r="M40" s="404"/>
      <c r="N40" s="404"/>
      <c r="O40" s="404"/>
      <c r="P40" s="404"/>
    </row>
    <row r="41" spans="2:40">
      <c r="B41" s="439"/>
      <c r="D41" s="383"/>
      <c r="E41" s="403" t="s">
        <v>645</v>
      </c>
      <c r="F41" s="405" t="s">
        <v>487</v>
      </c>
      <c r="G41" s="404"/>
      <c r="H41" s="404"/>
      <c r="I41" s="404"/>
      <c r="J41" s="404"/>
      <c r="K41" s="404"/>
      <c r="L41" s="404"/>
      <c r="M41" s="404"/>
      <c r="N41" s="404"/>
      <c r="O41" s="404"/>
      <c r="P41" s="404"/>
    </row>
    <row r="42" spans="2:40">
      <c r="B42" s="431"/>
      <c r="D42" s="431"/>
      <c r="E42" s="432"/>
      <c r="F42" s="413"/>
      <c r="G42" s="433"/>
      <c r="H42" s="433"/>
      <c r="I42" s="433"/>
      <c r="J42" s="433"/>
      <c r="K42" s="433"/>
      <c r="L42" s="433"/>
      <c r="M42" s="433"/>
      <c r="N42" s="433"/>
      <c r="O42" s="433"/>
      <c r="P42" s="433"/>
    </row>
    <row r="43" spans="2:40" ht="21">
      <c r="B43" s="184" t="s">
        <v>629</v>
      </c>
    </row>
    <row r="44" spans="2:40">
      <c r="B44" s="439" t="s">
        <v>656</v>
      </c>
      <c r="D44" s="411" t="s">
        <v>412</v>
      </c>
      <c r="E44" s="425"/>
      <c r="F44" s="412"/>
      <c r="G44" s="404"/>
      <c r="H44" s="404"/>
      <c r="I44" s="404"/>
      <c r="J44" s="404"/>
      <c r="K44" s="404"/>
      <c r="L44" s="404"/>
      <c r="M44" s="404"/>
      <c r="N44" s="404"/>
      <c r="O44" s="404"/>
      <c r="P44" s="404"/>
    </row>
    <row r="45" spans="2:40">
      <c r="B45" s="439"/>
      <c r="D45" s="383" t="s">
        <v>646</v>
      </c>
      <c r="E45" s="403" t="s">
        <v>150</v>
      </c>
      <c r="F45" s="405" t="s">
        <v>486</v>
      </c>
      <c r="G45" s="404"/>
      <c r="H45" s="404"/>
      <c r="I45" s="404"/>
      <c r="J45" s="404"/>
      <c r="K45" s="404"/>
      <c r="L45" s="404"/>
      <c r="M45" s="404"/>
      <c r="N45" s="404"/>
      <c r="O45" s="404"/>
      <c r="P45" s="404"/>
    </row>
    <row r="46" spans="2:40">
      <c r="B46" s="439"/>
      <c r="D46" s="383"/>
      <c r="E46" s="403" t="s">
        <v>644</v>
      </c>
      <c r="F46" s="405" t="s">
        <v>486</v>
      </c>
      <c r="G46" s="404"/>
      <c r="H46" s="404"/>
      <c r="I46" s="404"/>
      <c r="J46" s="404"/>
      <c r="K46" s="404"/>
      <c r="L46" s="404"/>
      <c r="M46" s="404"/>
      <c r="N46" s="404"/>
      <c r="O46" s="404"/>
      <c r="P46" s="404"/>
    </row>
    <row r="47" spans="2:40">
      <c r="B47" s="439"/>
      <c r="D47" s="383"/>
      <c r="E47" s="403" t="s">
        <v>408</v>
      </c>
      <c r="F47" s="405" t="s">
        <v>486</v>
      </c>
      <c r="G47" s="404"/>
      <c r="H47" s="404"/>
      <c r="I47" s="404"/>
      <c r="J47" s="404"/>
      <c r="K47" s="404"/>
      <c r="L47" s="404"/>
      <c r="M47" s="404"/>
      <c r="N47" s="404"/>
      <c r="O47" s="404"/>
      <c r="P47" s="404"/>
    </row>
    <row r="48" spans="2:40">
      <c r="B48" s="439"/>
      <c r="D48" s="383"/>
      <c r="E48" s="403" t="s">
        <v>657</v>
      </c>
      <c r="F48" s="405" t="s">
        <v>486</v>
      </c>
      <c r="G48" s="405" t="s">
        <v>622</v>
      </c>
      <c r="H48" s="405" t="s">
        <v>622</v>
      </c>
      <c r="I48" s="405" t="s">
        <v>622</v>
      </c>
      <c r="J48" s="405" t="s">
        <v>622</v>
      </c>
      <c r="K48" s="405" t="s">
        <v>622</v>
      </c>
      <c r="L48" s="405" t="s">
        <v>622</v>
      </c>
      <c r="M48" s="405" t="s">
        <v>622</v>
      </c>
      <c r="N48" s="405" t="s">
        <v>622</v>
      </c>
      <c r="O48" s="405" t="s">
        <v>622</v>
      </c>
      <c r="P48" s="405" t="s">
        <v>622</v>
      </c>
    </row>
    <row r="49" spans="2:16">
      <c r="B49" s="439"/>
      <c r="D49" s="383"/>
      <c r="E49" s="403" t="s">
        <v>645</v>
      </c>
      <c r="F49" s="405" t="s">
        <v>487</v>
      </c>
      <c r="G49" s="404"/>
      <c r="H49" s="404"/>
      <c r="I49" s="404"/>
      <c r="J49" s="404"/>
      <c r="K49" s="404"/>
      <c r="L49" s="404"/>
      <c r="M49" s="404"/>
      <c r="N49" s="404"/>
      <c r="O49" s="404"/>
      <c r="P49" s="404"/>
    </row>
    <row r="51" spans="2:16">
      <c r="B51" s="383" t="s">
        <v>660</v>
      </c>
      <c r="D51" s="411" t="s">
        <v>412</v>
      </c>
      <c r="E51" s="425"/>
      <c r="F51" s="412"/>
      <c r="G51" s="404"/>
      <c r="H51" s="404"/>
      <c r="I51" s="404"/>
      <c r="J51" s="404"/>
      <c r="K51" s="404"/>
      <c r="L51" s="404"/>
      <c r="M51" s="404"/>
      <c r="N51" s="404"/>
      <c r="O51" s="404"/>
      <c r="P51" s="404"/>
    </row>
    <row r="52" spans="2:16">
      <c r="B52" s="383"/>
      <c r="D52" s="383" t="s">
        <v>646</v>
      </c>
      <c r="E52" s="403" t="s">
        <v>150</v>
      </c>
      <c r="F52" s="405" t="s">
        <v>486</v>
      </c>
      <c r="G52" s="426" t="s">
        <v>676</v>
      </c>
      <c r="H52" s="427"/>
      <c r="I52" s="427"/>
      <c r="J52" s="427"/>
      <c r="K52" s="427"/>
      <c r="L52" s="427"/>
      <c r="M52" s="427"/>
      <c r="N52" s="427"/>
      <c r="O52" s="427"/>
      <c r="P52" s="428"/>
    </row>
    <row r="53" spans="2:16">
      <c r="B53" s="383"/>
      <c r="D53" s="383"/>
      <c r="E53" s="403" t="s">
        <v>644</v>
      </c>
      <c r="F53" s="405" t="s">
        <v>486</v>
      </c>
      <c r="G53" s="404" t="b">
        <v>0</v>
      </c>
      <c r="H53" s="404" t="b">
        <v>0</v>
      </c>
      <c r="I53" s="404" t="b">
        <v>0</v>
      </c>
      <c r="J53" s="404" t="b">
        <v>0</v>
      </c>
      <c r="K53" s="404" t="b">
        <v>0</v>
      </c>
      <c r="L53" s="404" t="b">
        <v>0</v>
      </c>
      <c r="M53" s="404" t="b">
        <v>0</v>
      </c>
      <c r="N53" s="404" t="b">
        <v>0</v>
      </c>
      <c r="O53" s="404" t="b">
        <v>0</v>
      </c>
      <c r="P53" s="404" t="b">
        <v>0</v>
      </c>
    </row>
    <row r="54" spans="2:16">
      <c r="B54" s="383"/>
      <c r="D54" s="383"/>
      <c r="E54" s="403" t="s">
        <v>408</v>
      </c>
      <c r="F54" s="405" t="s">
        <v>486</v>
      </c>
      <c r="G54" s="404"/>
      <c r="H54" s="404"/>
      <c r="I54" s="404"/>
      <c r="J54" s="404"/>
      <c r="K54" s="404"/>
      <c r="L54" s="404"/>
      <c r="M54" s="404"/>
      <c r="N54" s="404"/>
      <c r="O54" s="404"/>
      <c r="P54" s="404"/>
    </row>
    <row r="55" spans="2:16">
      <c r="B55" s="383"/>
      <c r="D55" s="383"/>
      <c r="E55" s="403" t="s">
        <v>657</v>
      </c>
      <c r="F55" s="405" t="s">
        <v>486</v>
      </c>
      <c r="G55" s="404"/>
      <c r="H55" s="404"/>
      <c r="I55" s="404"/>
      <c r="J55" s="404"/>
      <c r="K55" s="404"/>
      <c r="L55" s="404"/>
      <c r="M55" s="404"/>
      <c r="N55" s="404"/>
      <c r="O55" s="404"/>
      <c r="P55" s="404"/>
    </row>
    <row r="56" spans="2:16">
      <c r="B56" s="383"/>
      <c r="D56" s="383"/>
      <c r="E56" s="403" t="s">
        <v>645</v>
      </c>
      <c r="F56" s="405" t="s">
        <v>487</v>
      </c>
      <c r="G56" s="404"/>
      <c r="H56" s="404"/>
      <c r="I56" s="404"/>
      <c r="J56" s="404"/>
      <c r="K56" s="404"/>
      <c r="L56" s="404"/>
      <c r="M56" s="404"/>
      <c r="N56" s="404"/>
      <c r="O56" s="404"/>
      <c r="P56" s="404"/>
    </row>
    <row r="57" spans="2:16" ht="21">
      <c r="B57" s="184" t="s">
        <v>629</v>
      </c>
    </row>
    <row r="58" spans="2:16">
      <c r="B58" s="439" t="s">
        <v>661</v>
      </c>
      <c r="D58" s="411" t="s">
        <v>412</v>
      </c>
      <c r="E58" s="425"/>
      <c r="F58" s="412"/>
      <c r="G58" s="404"/>
      <c r="H58" s="404"/>
      <c r="I58" s="404"/>
      <c r="J58" s="404"/>
      <c r="K58" s="404"/>
      <c r="L58" s="404"/>
      <c r="M58" s="404"/>
      <c r="N58" s="404"/>
      <c r="O58" s="404"/>
      <c r="P58" s="404"/>
    </row>
    <row r="59" spans="2:16">
      <c r="B59" s="439"/>
      <c r="D59" s="383" t="s">
        <v>646</v>
      </c>
      <c r="E59" s="403" t="s">
        <v>150</v>
      </c>
      <c r="F59" s="405" t="s">
        <v>486</v>
      </c>
      <c r="G59" s="405" t="s">
        <v>622</v>
      </c>
      <c r="H59" s="405" t="s">
        <v>622</v>
      </c>
      <c r="I59" s="405" t="s">
        <v>622</v>
      </c>
      <c r="J59" s="405" t="s">
        <v>622</v>
      </c>
      <c r="K59" s="405" t="s">
        <v>622</v>
      </c>
      <c r="L59" s="405" t="s">
        <v>622</v>
      </c>
      <c r="M59" s="405" t="s">
        <v>622</v>
      </c>
      <c r="N59" s="405" t="s">
        <v>622</v>
      </c>
      <c r="O59" s="405" t="s">
        <v>622</v>
      </c>
      <c r="P59" s="405" t="s">
        <v>622</v>
      </c>
    </row>
    <row r="60" spans="2:16">
      <c r="B60" s="439"/>
      <c r="D60" s="383"/>
      <c r="E60" s="403" t="s">
        <v>644</v>
      </c>
      <c r="F60" s="405" t="s">
        <v>486</v>
      </c>
      <c r="G60" s="404"/>
      <c r="H60" s="404"/>
      <c r="I60" s="404"/>
      <c r="J60" s="404"/>
      <c r="K60" s="404"/>
      <c r="L60" s="404"/>
      <c r="M60" s="404"/>
      <c r="N60" s="404"/>
      <c r="O60" s="404"/>
      <c r="P60" s="404"/>
    </row>
    <row r="61" spans="2:16">
      <c r="B61" s="439"/>
      <c r="D61" s="383"/>
      <c r="E61" s="403" t="s">
        <v>408</v>
      </c>
      <c r="F61" s="405" t="s">
        <v>486</v>
      </c>
      <c r="G61" s="404"/>
      <c r="H61" s="404"/>
      <c r="I61" s="404"/>
      <c r="J61" s="404"/>
      <c r="K61" s="404"/>
      <c r="L61" s="404"/>
      <c r="M61" s="404"/>
      <c r="N61" s="404"/>
      <c r="O61" s="404"/>
      <c r="P61" s="404"/>
    </row>
    <row r="62" spans="2:16">
      <c r="B62" s="439"/>
      <c r="D62" s="383"/>
      <c r="E62" s="403" t="s">
        <v>657</v>
      </c>
      <c r="F62" s="405" t="s">
        <v>486</v>
      </c>
      <c r="G62" s="404"/>
      <c r="H62" s="404"/>
      <c r="I62" s="404"/>
      <c r="J62" s="404"/>
      <c r="K62" s="404"/>
      <c r="L62" s="404"/>
      <c r="M62" s="404"/>
      <c r="N62" s="404"/>
      <c r="O62" s="404"/>
      <c r="P62" s="404"/>
    </row>
    <row r="63" spans="2:16">
      <c r="B63" s="439"/>
      <c r="D63" s="383"/>
      <c r="E63" s="403" t="s">
        <v>645</v>
      </c>
      <c r="F63" s="405" t="s">
        <v>487</v>
      </c>
      <c r="G63" s="404"/>
      <c r="H63" s="404"/>
      <c r="I63" s="404"/>
      <c r="J63" s="404"/>
      <c r="K63" s="404"/>
      <c r="L63" s="404"/>
      <c r="M63" s="404"/>
      <c r="N63" s="404"/>
      <c r="O63" s="404"/>
      <c r="P63" s="404"/>
    </row>
    <row r="68" spans="2:2" ht="31">
      <c r="B68" s="442" t="s">
        <v>671</v>
      </c>
    </row>
  </sheetData>
  <mergeCells count="29">
    <mergeCell ref="B7:B12"/>
    <mergeCell ref="D7:F7"/>
    <mergeCell ref="D8:D12"/>
    <mergeCell ref="AC2:AN2"/>
    <mergeCell ref="B25:B30"/>
    <mergeCell ref="D25:F25"/>
    <mergeCell ref="D26:D30"/>
    <mergeCell ref="B51:B56"/>
    <mergeCell ref="D51:F51"/>
    <mergeCell ref="D52:D56"/>
    <mergeCell ref="B58:B63"/>
    <mergeCell ref="D58:F58"/>
    <mergeCell ref="D59:D63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W2:X2"/>
    <mergeCell ref="G2:P2"/>
    <mergeCell ref="D17:D21"/>
    <mergeCell ref="M3:P3"/>
    <mergeCell ref="I3:J3"/>
    <mergeCell ref="G3:H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X44" sqref="BX44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6">
        <v>263818936320</v>
      </c>
    </row>
    <row r="2" spans="1:174" ht="20">
      <c r="A2" s="137" t="s">
        <v>435</v>
      </c>
      <c r="BU2" t="s">
        <v>517</v>
      </c>
      <c r="BV2" s="178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89" t="s">
        <v>263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89" t="s">
        <v>258</v>
      </c>
      <c r="AT5" s="290"/>
      <c r="AU5" s="290"/>
      <c r="AV5" s="290"/>
      <c r="AW5" s="290"/>
      <c r="AX5" s="290"/>
      <c r="AY5" s="290"/>
      <c r="AZ5" s="290"/>
      <c r="BA5" s="291"/>
      <c r="BB5" s="308" t="s">
        <v>508</v>
      </c>
      <c r="BC5" s="309"/>
      <c r="BD5" s="309"/>
      <c r="BE5" s="309"/>
      <c r="BF5" s="310"/>
      <c r="BG5" s="289" t="s">
        <v>310</v>
      </c>
      <c r="BH5" s="290"/>
      <c r="BI5" s="290"/>
      <c r="BJ5" s="290"/>
      <c r="BK5" s="290"/>
      <c r="BL5" s="290"/>
      <c r="BM5" s="290"/>
      <c r="BN5" s="291"/>
      <c r="BO5" s="292" t="s">
        <v>257</v>
      </c>
      <c r="BP5" s="292"/>
      <c r="BQ5" s="292"/>
      <c r="BR5" s="292"/>
      <c r="BS5" s="292"/>
      <c r="BT5" s="292"/>
      <c r="BU5" s="292"/>
      <c r="BV5" s="292"/>
      <c r="BW5" s="292"/>
      <c r="BX5" s="292"/>
      <c r="BY5" s="292"/>
      <c r="BZ5" s="292"/>
      <c r="CA5" s="292"/>
      <c r="CB5" s="292"/>
      <c r="CC5" s="292"/>
      <c r="CD5" s="292"/>
      <c r="CE5" s="293" t="s">
        <v>467</v>
      </c>
      <c r="CF5" s="293"/>
      <c r="CG5" s="293"/>
      <c r="CH5" s="293"/>
      <c r="CI5" s="293"/>
      <c r="CJ5" s="293"/>
      <c r="CK5" s="293"/>
      <c r="CL5" s="293"/>
      <c r="CM5" s="293"/>
      <c r="CN5" s="293"/>
      <c r="CO5" s="293"/>
      <c r="CP5" s="293"/>
      <c r="CQ5" s="293"/>
    </row>
    <row r="6" spans="1:174" s="60" customFormat="1" ht="26" customHeight="1">
      <c r="A6" s="259" t="s">
        <v>344</v>
      </c>
      <c r="B6" s="108"/>
      <c r="C6" s="330"/>
      <c r="D6" s="234" t="s">
        <v>286</v>
      </c>
      <c r="E6" s="234" t="s">
        <v>285</v>
      </c>
      <c r="F6" s="234" t="s">
        <v>288</v>
      </c>
      <c r="G6" s="295" t="s">
        <v>262</v>
      </c>
      <c r="H6" s="295"/>
      <c r="I6" s="295"/>
      <c r="J6" s="295"/>
      <c r="K6" s="295"/>
      <c r="L6" s="295"/>
      <c r="M6" s="295"/>
      <c r="N6" s="264" t="s">
        <v>502</v>
      </c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98" t="s">
        <v>28</v>
      </c>
      <c r="AN6" s="332"/>
      <c r="AO6" s="332"/>
      <c r="AP6" s="332"/>
      <c r="AQ6" s="332"/>
      <c r="AR6" s="299"/>
      <c r="AS6" s="295" t="s">
        <v>275</v>
      </c>
      <c r="AT6" s="295"/>
      <c r="AU6" s="295"/>
      <c r="AV6" s="295"/>
      <c r="AW6" s="295"/>
      <c r="AX6" s="295" t="s">
        <v>276</v>
      </c>
      <c r="AY6" s="295"/>
      <c r="AZ6" s="295"/>
      <c r="BA6" s="295"/>
      <c r="BB6" s="279" t="s">
        <v>513</v>
      </c>
      <c r="BC6" s="311" t="s">
        <v>510</v>
      </c>
      <c r="BD6" s="279" t="s">
        <v>512</v>
      </c>
      <c r="BE6" s="164"/>
      <c r="BF6" s="165"/>
      <c r="BG6" s="234" t="s">
        <v>290</v>
      </c>
      <c r="BH6" s="234" t="s">
        <v>387</v>
      </c>
      <c r="BI6" s="234" t="s">
        <v>515</v>
      </c>
      <c r="BJ6" s="295" t="s">
        <v>259</v>
      </c>
      <c r="BK6" s="295"/>
      <c r="BL6" s="295"/>
      <c r="BM6" s="295"/>
      <c r="BN6" s="295"/>
      <c r="BO6" s="296" t="s">
        <v>353</v>
      </c>
      <c r="BP6" s="296" t="s">
        <v>354</v>
      </c>
      <c r="BQ6" s="296" t="s">
        <v>297</v>
      </c>
      <c r="BR6" s="296" t="s">
        <v>391</v>
      </c>
      <c r="BS6" s="298" t="s">
        <v>266</v>
      </c>
      <c r="BT6" s="299"/>
      <c r="BU6" s="302" t="s">
        <v>479</v>
      </c>
      <c r="BV6" s="303"/>
      <c r="BW6" s="303"/>
      <c r="BX6" s="303"/>
      <c r="BY6" s="303"/>
      <c r="BZ6" s="303"/>
      <c r="CA6" s="303"/>
      <c r="CB6" s="303"/>
      <c r="CC6" s="303"/>
      <c r="CD6" s="304"/>
      <c r="CE6" s="296" t="s">
        <v>137</v>
      </c>
      <c r="CF6" s="296" t="s">
        <v>283</v>
      </c>
      <c r="CG6" s="302" t="s">
        <v>306</v>
      </c>
      <c r="CH6" s="304"/>
      <c r="CI6" s="296" t="s">
        <v>28</v>
      </c>
      <c r="CJ6" s="296" t="s">
        <v>386</v>
      </c>
      <c r="CK6" s="302" t="s">
        <v>305</v>
      </c>
      <c r="CL6" s="303"/>
      <c r="CM6" s="303"/>
      <c r="CN6" s="303"/>
      <c r="CO6" s="304"/>
      <c r="CP6" s="325" t="s">
        <v>307</v>
      </c>
      <c r="CQ6" s="326"/>
    </row>
    <row r="7" spans="1:174" s="59" customFormat="1" ht="104" customHeight="1">
      <c r="A7" s="259"/>
      <c r="B7" s="101"/>
      <c r="C7" s="331"/>
      <c r="D7" s="234"/>
      <c r="E7" s="234"/>
      <c r="F7" s="234"/>
      <c r="G7" s="295"/>
      <c r="H7" s="295"/>
      <c r="I7" s="295"/>
      <c r="J7" s="295"/>
      <c r="K7" s="295"/>
      <c r="L7" s="295"/>
      <c r="M7" s="295"/>
      <c r="N7" s="294" t="s">
        <v>429</v>
      </c>
      <c r="O7" s="290"/>
      <c r="P7" s="290"/>
      <c r="Q7" s="290"/>
      <c r="R7" s="290"/>
      <c r="S7" s="290"/>
      <c r="T7" s="290"/>
      <c r="U7" s="290"/>
      <c r="V7" s="291"/>
      <c r="W7" s="234" t="s">
        <v>430</v>
      </c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300"/>
      <c r="AN7" s="333"/>
      <c r="AO7" s="333"/>
      <c r="AP7" s="333"/>
      <c r="AQ7" s="333"/>
      <c r="AR7" s="301"/>
      <c r="AS7" s="295"/>
      <c r="AT7" s="295"/>
      <c r="AU7" s="295"/>
      <c r="AV7" s="295"/>
      <c r="AW7" s="295"/>
      <c r="AX7" s="295"/>
      <c r="AY7" s="295"/>
      <c r="AZ7" s="295"/>
      <c r="BA7" s="295"/>
      <c r="BB7" s="279"/>
      <c r="BC7" s="312"/>
      <c r="BD7" s="279"/>
      <c r="BE7" s="166"/>
      <c r="BF7" s="167"/>
      <c r="BG7" s="234"/>
      <c r="BH7" s="234"/>
      <c r="BI7" s="234"/>
      <c r="BJ7" s="295"/>
      <c r="BK7" s="295"/>
      <c r="BL7" s="295"/>
      <c r="BM7" s="295"/>
      <c r="BN7" s="295"/>
      <c r="BO7" s="297"/>
      <c r="BP7" s="297"/>
      <c r="BQ7" s="297"/>
      <c r="BR7" s="297"/>
      <c r="BS7" s="300"/>
      <c r="BT7" s="301"/>
      <c r="BU7" s="305"/>
      <c r="BV7" s="306"/>
      <c r="BW7" s="306"/>
      <c r="BX7" s="306"/>
      <c r="BY7" s="306"/>
      <c r="BZ7" s="306"/>
      <c r="CA7" s="306"/>
      <c r="CB7" s="306"/>
      <c r="CC7" s="306"/>
      <c r="CD7" s="307"/>
      <c r="CE7" s="297"/>
      <c r="CF7" s="297"/>
      <c r="CG7" s="305"/>
      <c r="CH7" s="307"/>
      <c r="CI7" s="297"/>
      <c r="CJ7" s="297"/>
      <c r="CK7" s="305"/>
      <c r="CL7" s="306"/>
      <c r="CM7" s="306"/>
      <c r="CN7" s="306"/>
      <c r="CO7" s="307"/>
      <c r="CP7" s="327"/>
      <c r="CQ7" s="328"/>
    </row>
    <row r="8" spans="1:174" ht="23" customHeight="1">
      <c r="A8" s="274" t="s">
        <v>373</v>
      </c>
      <c r="B8" s="101"/>
      <c r="C8" s="331"/>
      <c r="D8" s="320"/>
      <c r="E8" s="320"/>
      <c r="F8" s="320"/>
      <c r="G8" s="260" t="s">
        <v>375</v>
      </c>
      <c r="H8" s="260" t="s">
        <v>267</v>
      </c>
      <c r="I8" s="260" t="s">
        <v>268</v>
      </c>
      <c r="J8" s="260" t="s">
        <v>261</v>
      </c>
      <c r="K8" s="260" t="s">
        <v>269</v>
      </c>
      <c r="L8" s="260" t="s">
        <v>284</v>
      </c>
      <c r="M8" s="260" t="s">
        <v>283</v>
      </c>
      <c r="N8" s="260" t="s">
        <v>431</v>
      </c>
      <c r="O8" s="260" t="s">
        <v>395</v>
      </c>
      <c r="P8" s="316" t="s">
        <v>499</v>
      </c>
      <c r="Q8" s="317"/>
      <c r="R8" s="317"/>
      <c r="S8" s="317"/>
      <c r="T8" s="317"/>
      <c r="U8" s="317"/>
      <c r="V8" s="318"/>
      <c r="W8" s="260" t="s">
        <v>379</v>
      </c>
      <c r="X8" s="260" t="s">
        <v>279</v>
      </c>
      <c r="Y8" s="260" t="s">
        <v>507</v>
      </c>
      <c r="Z8" s="260" t="s">
        <v>399</v>
      </c>
      <c r="AA8" s="264" t="s">
        <v>500</v>
      </c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81" t="s">
        <v>446</v>
      </c>
      <c r="AN8" s="281" t="s">
        <v>447</v>
      </c>
      <c r="AO8" s="281" t="s">
        <v>448</v>
      </c>
      <c r="AP8" s="281" t="s">
        <v>449</v>
      </c>
      <c r="AQ8" s="281" t="s">
        <v>450</v>
      </c>
      <c r="AR8" s="281" t="s">
        <v>451</v>
      </c>
      <c r="AS8" s="260" t="s">
        <v>258</v>
      </c>
      <c r="AT8" s="260" t="s">
        <v>274</v>
      </c>
      <c r="AU8" s="260" t="s">
        <v>277</v>
      </c>
      <c r="AV8" s="260" t="s">
        <v>261</v>
      </c>
      <c r="AW8" s="260" t="s">
        <v>273</v>
      </c>
      <c r="AX8" s="260" t="s">
        <v>508</v>
      </c>
      <c r="AY8" s="260" t="s">
        <v>272</v>
      </c>
      <c r="AZ8" s="260" t="s">
        <v>44</v>
      </c>
      <c r="BA8" s="260" t="s">
        <v>273</v>
      </c>
      <c r="BB8" s="168" t="s">
        <v>514</v>
      </c>
      <c r="BC8" s="168" t="s">
        <v>514</v>
      </c>
      <c r="BD8" s="279"/>
      <c r="BE8" s="168"/>
      <c r="BF8" s="168"/>
      <c r="BG8" s="161" t="s">
        <v>269</v>
      </c>
      <c r="BH8" s="161" t="s">
        <v>269</v>
      </c>
      <c r="BI8" s="170"/>
      <c r="BJ8" s="260" t="s">
        <v>270</v>
      </c>
      <c r="BK8" s="260" t="s">
        <v>268</v>
      </c>
      <c r="BL8" s="260" t="s">
        <v>314</v>
      </c>
      <c r="BM8" s="260" t="s">
        <v>313</v>
      </c>
      <c r="BN8" s="260" t="s">
        <v>312</v>
      </c>
      <c r="BO8" s="320"/>
      <c r="BP8" s="320"/>
      <c r="BQ8" s="320"/>
      <c r="BR8" s="320"/>
      <c r="BS8" s="260" t="s">
        <v>356</v>
      </c>
      <c r="BT8" s="260" t="s">
        <v>1</v>
      </c>
      <c r="BU8" s="265" t="s">
        <v>388</v>
      </c>
      <c r="BV8" s="334"/>
      <c r="BW8" s="334"/>
      <c r="BX8" s="266"/>
      <c r="BY8" s="260" t="s">
        <v>516</v>
      </c>
      <c r="BZ8" s="260" t="s">
        <v>422</v>
      </c>
      <c r="CA8" s="260" t="s">
        <v>505</v>
      </c>
      <c r="CB8" s="265" t="s">
        <v>501</v>
      </c>
      <c r="CC8" s="266"/>
      <c r="CD8" s="260" t="s">
        <v>483</v>
      </c>
      <c r="CE8" s="320"/>
      <c r="CF8" s="320"/>
      <c r="CG8" s="255" t="s">
        <v>470</v>
      </c>
      <c r="CH8" s="255" t="s">
        <v>471</v>
      </c>
      <c r="CI8" s="320"/>
      <c r="CJ8" s="320"/>
      <c r="CK8" s="322" t="s">
        <v>384</v>
      </c>
      <c r="CL8" s="322" t="s">
        <v>385</v>
      </c>
      <c r="CM8" s="322"/>
      <c r="CN8" s="322"/>
      <c r="CO8" s="322"/>
      <c r="CP8" s="255" t="s">
        <v>308</v>
      </c>
      <c r="CQ8" s="255" t="s">
        <v>309</v>
      </c>
    </row>
    <row r="9" spans="1:174" ht="47" customHeight="1">
      <c r="A9" s="275"/>
      <c r="B9" s="101"/>
      <c r="C9" s="331"/>
      <c r="D9" s="321"/>
      <c r="E9" s="321"/>
      <c r="F9" s="321"/>
      <c r="G9" s="261"/>
      <c r="H9" s="261"/>
      <c r="I9" s="261"/>
      <c r="J9" s="261"/>
      <c r="K9" s="261"/>
      <c r="L9" s="261"/>
      <c r="M9" s="261"/>
      <c r="N9" s="261"/>
      <c r="O9" s="261"/>
      <c r="P9" s="276" t="s">
        <v>445</v>
      </c>
      <c r="Q9" s="277"/>
      <c r="R9" s="277"/>
      <c r="S9" s="277"/>
      <c r="T9" s="277"/>
      <c r="U9" s="277"/>
      <c r="V9" s="278"/>
      <c r="W9" s="261"/>
      <c r="X9" s="261"/>
      <c r="Y9" s="261"/>
      <c r="Z9" s="261"/>
      <c r="AA9" s="288" t="s">
        <v>444</v>
      </c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1"/>
      <c r="AN9" s="281"/>
      <c r="AO9" s="281"/>
      <c r="AP9" s="281"/>
      <c r="AQ9" s="281"/>
      <c r="AR9" s="281"/>
      <c r="AS9" s="261"/>
      <c r="AT9" s="261"/>
      <c r="AU9" s="261"/>
      <c r="AV9" s="261"/>
      <c r="AW9" s="261"/>
      <c r="AX9" s="261"/>
      <c r="AY9" s="261"/>
      <c r="AZ9" s="261"/>
      <c r="BA9" s="261"/>
      <c r="BB9" s="169"/>
      <c r="BC9" s="169"/>
      <c r="BD9" s="279"/>
      <c r="BE9" s="169"/>
      <c r="BF9" s="169"/>
      <c r="BG9" s="162" t="s">
        <v>455</v>
      </c>
      <c r="BH9" s="162" t="s">
        <v>456</v>
      </c>
      <c r="BI9" s="171"/>
      <c r="BJ9" s="261"/>
      <c r="BK9" s="261"/>
      <c r="BL9" s="261"/>
      <c r="BM9" s="261"/>
      <c r="BN9" s="261"/>
      <c r="BO9" s="321"/>
      <c r="BP9" s="321"/>
      <c r="BQ9" s="321"/>
      <c r="BR9" s="321"/>
      <c r="BS9" s="261"/>
      <c r="BT9" s="261"/>
      <c r="BU9" s="267"/>
      <c r="BV9" s="335"/>
      <c r="BW9" s="335"/>
      <c r="BX9" s="268"/>
      <c r="BY9" s="261"/>
      <c r="BZ9" s="261"/>
      <c r="CA9" s="261"/>
      <c r="CB9" s="267"/>
      <c r="CC9" s="268"/>
      <c r="CD9" s="261"/>
      <c r="CE9" s="321"/>
      <c r="CF9" s="321"/>
      <c r="CG9" s="255"/>
      <c r="CH9" s="255"/>
      <c r="CI9" s="321"/>
      <c r="CJ9" s="321"/>
      <c r="CK9" s="322"/>
      <c r="CL9" s="322"/>
      <c r="CM9" s="322"/>
      <c r="CN9" s="322"/>
      <c r="CO9" s="322"/>
      <c r="CP9" s="255"/>
      <c r="CQ9" s="255"/>
    </row>
    <row r="10" spans="1:174" ht="32" customHeight="1">
      <c r="A10" s="259" t="s">
        <v>374</v>
      </c>
      <c r="B10" s="127"/>
      <c r="C10" s="331"/>
      <c r="D10" s="321"/>
      <c r="E10" s="321"/>
      <c r="F10" s="321"/>
      <c r="G10" s="272"/>
      <c r="H10" s="272"/>
      <c r="I10" s="272"/>
      <c r="J10" s="272"/>
      <c r="K10" s="272"/>
      <c r="L10" s="272"/>
      <c r="M10" s="272"/>
      <c r="N10" s="272"/>
      <c r="O10" s="272"/>
      <c r="P10" s="316" t="s">
        <v>263</v>
      </c>
      <c r="Q10" s="317"/>
      <c r="R10" s="317"/>
      <c r="S10" s="317"/>
      <c r="T10" s="317"/>
      <c r="U10" s="317"/>
      <c r="V10" s="318"/>
      <c r="W10" s="272"/>
      <c r="X10" s="272"/>
      <c r="Y10" s="272" t="s">
        <v>506</v>
      </c>
      <c r="Z10" s="272"/>
      <c r="AA10" s="264" t="s">
        <v>263</v>
      </c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2"/>
      <c r="AX10" s="272"/>
      <c r="AY10" s="157"/>
      <c r="AZ10" s="272"/>
      <c r="BA10" s="272"/>
      <c r="BB10" s="157"/>
      <c r="BC10" s="157"/>
      <c r="BD10" s="157"/>
      <c r="BE10" s="157"/>
      <c r="BF10" s="157"/>
      <c r="BG10" s="272"/>
      <c r="BH10" s="272"/>
      <c r="BI10" s="157"/>
      <c r="BJ10" s="272"/>
      <c r="BK10" s="272"/>
      <c r="BL10" s="143" t="s">
        <v>269</v>
      </c>
      <c r="BM10" s="272"/>
      <c r="BN10" s="69"/>
      <c r="BO10" s="321"/>
      <c r="BP10" s="321"/>
      <c r="BQ10" s="321"/>
      <c r="BR10" s="321"/>
      <c r="BS10" s="146" t="s">
        <v>466</v>
      </c>
      <c r="BT10" s="146" t="s">
        <v>465</v>
      </c>
      <c r="BU10" s="322" t="s">
        <v>301</v>
      </c>
      <c r="BV10" s="322" t="s">
        <v>268</v>
      </c>
      <c r="BW10" s="322" t="s">
        <v>261</v>
      </c>
      <c r="BX10" s="322" t="s">
        <v>269</v>
      </c>
      <c r="BY10" s="155"/>
      <c r="BZ10" s="320"/>
      <c r="CA10" s="143" t="s">
        <v>269</v>
      </c>
      <c r="CB10" s="269" t="s">
        <v>269</v>
      </c>
      <c r="CC10" s="269"/>
      <c r="CD10" s="153" t="s">
        <v>269</v>
      </c>
      <c r="CE10" s="321"/>
      <c r="CF10" s="321"/>
      <c r="CG10" s="323"/>
      <c r="CH10" s="323"/>
      <c r="CI10" s="321"/>
      <c r="CJ10" s="321"/>
      <c r="CK10" s="323"/>
      <c r="CL10" s="255">
        <v>1</v>
      </c>
      <c r="CM10" s="255">
        <v>2</v>
      </c>
      <c r="CN10" s="255">
        <v>3</v>
      </c>
      <c r="CO10" s="255">
        <v>4</v>
      </c>
      <c r="CP10" s="323"/>
      <c r="CQ10" s="323"/>
    </row>
    <row r="11" spans="1:174" ht="34">
      <c r="A11" s="259"/>
      <c r="B11" s="127"/>
      <c r="C11" s="331"/>
      <c r="D11" s="321"/>
      <c r="E11" s="321"/>
      <c r="F11" s="321"/>
      <c r="G11" s="273"/>
      <c r="H11" s="273"/>
      <c r="I11" s="273"/>
      <c r="J11" s="273"/>
      <c r="K11" s="273"/>
      <c r="L11" s="273"/>
      <c r="M11" s="273"/>
      <c r="N11" s="273"/>
      <c r="O11" s="273"/>
      <c r="P11" s="129" t="s">
        <v>136</v>
      </c>
      <c r="Q11" s="129" t="s">
        <v>137</v>
      </c>
      <c r="R11" s="282" t="s">
        <v>426</v>
      </c>
      <c r="S11" s="283"/>
      <c r="T11" s="283"/>
      <c r="U11" s="283"/>
      <c r="V11" s="284"/>
      <c r="W11" s="273"/>
      <c r="X11" s="273"/>
      <c r="Y11" s="273"/>
      <c r="Z11" s="273"/>
      <c r="AA11" s="139" t="s">
        <v>136</v>
      </c>
      <c r="AB11" s="139" t="s">
        <v>137</v>
      </c>
      <c r="AC11" s="139" t="s">
        <v>282</v>
      </c>
      <c r="AD11" s="139" t="s">
        <v>281</v>
      </c>
      <c r="AE11" s="285" t="s">
        <v>426</v>
      </c>
      <c r="AF11" s="286"/>
      <c r="AG11" s="286"/>
      <c r="AH11" s="287"/>
      <c r="AI11" s="285" t="s">
        <v>140</v>
      </c>
      <c r="AJ11" s="286"/>
      <c r="AK11" s="286"/>
      <c r="AL11" s="287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158"/>
      <c r="AZ11" s="273"/>
      <c r="BA11" s="273"/>
      <c r="BB11" s="158"/>
      <c r="BC11" s="158"/>
      <c r="BD11" s="158"/>
      <c r="BE11" s="158"/>
      <c r="BF11" s="158"/>
      <c r="BG11" s="273"/>
      <c r="BH11" s="273"/>
      <c r="BI11" s="158"/>
      <c r="BJ11" s="273"/>
      <c r="BK11" s="273"/>
      <c r="BL11" s="96" t="s">
        <v>458</v>
      </c>
      <c r="BM11" s="273"/>
      <c r="BN11" s="69"/>
      <c r="BO11" s="321"/>
      <c r="BP11" s="321"/>
      <c r="BQ11" s="321"/>
      <c r="BR11" s="321"/>
      <c r="BS11" s="54" t="s">
        <v>464</v>
      </c>
      <c r="BT11" s="54" t="s">
        <v>444</v>
      </c>
      <c r="BU11" s="322"/>
      <c r="BV11" s="322"/>
      <c r="BW11" s="322"/>
      <c r="BX11" s="322"/>
      <c r="BY11" s="155"/>
      <c r="BZ11" s="321"/>
      <c r="CA11" s="96" t="s">
        <v>458</v>
      </c>
      <c r="CB11" s="270" t="s">
        <v>455</v>
      </c>
      <c r="CC11" s="270"/>
      <c r="CD11" s="154" t="s">
        <v>455</v>
      </c>
      <c r="CE11" s="321"/>
      <c r="CF11" s="321"/>
      <c r="CG11" s="324"/>
      <c r="CH11" s="324"/>
      <c r="CI11" s="321"/>
      <c r="CJ11" s="321"/>
      <c r="CK11" s="324"/>
      <c r="CL11" s="255"/>
      <c r="CM11" s="255"/>
      <c r="CN11" s="255"/>
      <c r="CO11" s="255"/>
      <c r="CP11" s="324"/>
      <c r="CQ11" s="324"/>
    </row>
    <row r="12" spans="1:174" ht="37" customHeight="1">
      <c r="A12" s="274" t="s">
        <v>404</v>
      </c>
      <c r="B12" s="127"/>
      <c r="C12" s="331"/>
      <c r="D12" s="321"/>
      <c r="E12" s="321"/>
      <c r="F12" s="321"/>
      <c r="G12" s="273"/>
      <c r="H12" s="273"/>
      <c r="I12" s="273"/>
      <c r="J12" s="273"/>
      <c r="K12" s="273"/>
      <c r="L12" s="273"/>
      <c r="M12" s="273"/>
      <c r="N12" s="273"/>
      <c r="O12" s="273"/>
      <c r="P12" s="314"/>
      <c r="Q12" s="314"/>
      <c r="R12" s="255" t="s">
        <v>141</v>
      </c>
      <c r="S12" s="313" t="s">
        <v>146</v>
      </c>
      <c r="T12" s="313" t="s">
        <v>408</v>
      </c>
      <c r="U12" s="313" t="s">
        <v>409</v>
      </c>
      <c r="V12" s="313" t="s">
        <v>410</v>
      </c>
      <c r="W12" s="273"/>
      <c r="X12" s="273"/>
      <c r="Y12" s="273"/>
      <c r="Z12" s="273"/>
      <c r="AA12" s="314"/>
      <c r="AB12" s="314"/>
      <c r="AC12" s="314"/>
      <c r="AD12" s="314"/>
      <c r="AE12" s="319" t="s">
        <v>141</v>
      </c>
      <c r="AF12" s="319" t="s">
        <v>146</v>
      </c>
      <c r="AG12" s="319" t="s">
        <v>400</v>
      </c>
      <c r="AH12" s="319" t="s">
        <v>401</v>
      </c>
      <c r="AI12" s="319" t="s">
        <v>141</v>
      </c>
      <c r="AJ12" s="319" t="s">
        <v>142</v>
      </c>
      <c r="AK12" s="319" t="s">
        <v>143</v>
      </c>
      <c r="AL12" s="319" t="s">
        <v>144</v>
      </c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158"/>
      <c r="AZ12" s="273"/>
      <c r="BA12" s="273"/>
      <c r="BB12" s="158"/>
      <c r="BC12" s="158"/>
      <c r="BD12" s="158"/>
      <c r="BE12" s="158"/>
      <c r="BF12" s="158"/>
      <c r="BG12" s="273"/>
      <c r="BH12" s="273"/>
      <c r="BI12" s="158"/>
      <c r="BJ12" s="273"/>
      <c r="BK12" s="273"/>
      <c r="BL12" s="262"/>
      <c r="BM12" s="273"/>
      <c r="BN12" s="69"/>
      <c r="BO12" s="321"/>
      <c r="BP12" s="321"/>
      <c r="BQ12" s="321"/>
      <c r="BR12" s="321"/>
      <c r="BS12" s="262"/>
      <c r="BT12" s="262"/>
      <c r="BU12" s="262"/>
      <c r="BV12" s="262"/>
      <c r="BW12" s="149"/>
      <c r="BX12" s="262"/>
      <c r="BY12" s="155"/>
      <c r="BZ12" s="321"/>
      <c r="CA12" s="134"/>
      <c r="CB12" s="271" t="s">
        <v>484</v>
      </c>
      <c r="CC12" s="271"/>
      <c r="CD12" s="262"/>
      <c r="CE12" s="321"/>
      <c r="CF12" s="321"/>
      <c r="CG12" s="324"/>
      <c r="CH12" s="324"/>
      <c r="CI12" s="321"/>
      <c r="CJ12" s="321"/>
      <c r="CK12" s="324"/>
      <c r="CL12" s="262"/>
      <c r="CM12" s="262"/>
      <c r="CN12" s="262"/>
      <c r="CO12" s="262"/>
      <c r="CP12" s="324"/>
      <c r="CQ12" s="324"/>
    </row>
    <row r="13" spans="1:174" ht="47" customHeight="1">
      <c r="A13" s="275"/>
      <c r="B13" s="101"/>
      <c r="C13" s="331"/>
      <c r="D13" s="321"/>
      <c r="E13" s="321"/>
      <c r="F13" s="321"/>
      <c r="G13" s="273"/>
      <c r="H13" s="273"/>
      <c r="I13" s="273"/>
      <c r="J13" s="273"/>
      <c r="K13" s="273"/>
      <c r="L13" s="273"/>
      <c r="M13" s="273"/>
      <c r="N13" s="273"/>
      <c r="O13" s="273"/>
      <c r="P13" s="315"/>
      <c r="Q13" s="315"/>
      <c r="R13" s="255"/>
      <c r="S13" s="313"/>
      <c r="T13" s="313"/>
      <c r="U13" s="313"/>
      <c r="V13" s="313"/>
      <c r="W13" s="273"/>
      <c r="X13" s="273"/>
      <c r="Y13" s="273"/>
      <c r="Z13" s="273"/>
      <c r="AA13" s="315"/>
      <c r="AB13" s="315"/>
      <c r="AC13" s="315"/>
      <c r="AD13" s="315"/>
      <c r="AE13" s="319"/>
      <c r="AF13" s="319"/>
      <c r="AG13" s="319"/>
      <c r="AH13" s="319"/>
      <c r="AI13" s="319"/>
      <c r="AJ13" s="319"/>
      <c r="AK13" s="319"/>
      <c r="AL13" s="319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3"/>
      <c r="AX13" s="273"/>
      <c r="AY13" s="158"/>
      <c r="AZ13" s="273"/>
      <c r="BA13" s="273"/>
      <c r="BB13" s="158"/>
      <c r="BC13" s="158"/>
      <c r="BD13" s="158"/>
      <c r="BE13" s="158"/>
      <c r="BF13" s="158"/>
      <c r="BG13" s="273"/>
      <c r="BH13" s="273"/>
      <c r="BI13" s="158"/>
      <c r="BJ13" s="273"/>
      <c r="BK13" s="273"/>
      <c r="BL13" s="263"/>
      <c r="BM13" s="273"/>
      <c r="BN13" s="69"/>
      <c r="BO13" s="321"/>
      <c r="BP13" s="321"/>
      <c r="BQ13" s="321"/>
      <c r="BR13" s="321"/>
      <c r="BS13" s="263"/>
      <c r="BT13" s="263"/>
      <c r="BU13" s="263"/>
      <c r="BV13" s="263"/>
      <c r="BW13" s="148"/>
      <c r="BX13" s="263"/>
      <c r="BY13" s="155"/>
      <c r="BZ13" s="321"/>
      <c r="CA13" s="134"/>
      <c r="CB13" s="96" t="s">
        <v>477</v>
      </c>
      <c r="CC13" s="96" t="s">
        <v>482</v>
      </c>
      <c r="CD13" s="263"/>
      <c r="CE13" s="321"/>
      <c r="CF13" s="321"/>
      <c r="CG13" s="324"/>
      <c r="CH13" s="324"/>
      <c r="CI13" s="321"/>
      <c r="CJ13" s="321"/>
      <c r="CK13" s="324"/>
      <c r="CL13" s="263"/>
      <c r="CM13" s="263"/>
      <c r="CN13" s="263"/>
      <c r="CO13" s="263"/>
      <c r="CP13" s="324"/>
      <c r="CQ13" s="324"/>
    </row>
    <row r="14" spans="1:174" ht="51" customHeight="1">
      <c r="A14" s="259" t="s">
        <v>476</v>
      </c>
      <c r="B14" s="101"/>
      <c r="C14" s="331"/>
      <c r="D14" s="321"/>
      <c r="E14" s="321"/>
      <c r="F14" s="321"/>
      <c r="G14" s="273"/>
      <c r="H14" s="273"/>
      <c r="I14" s="273"/>
      <c r="J14" s="273"/>
      <c r="K14" s="273"/>
      <c r="L14" s="273"/>
      <c r="M14" s="273"/>
      <c r="N14" s="273"/>
      <c r="O14" s="273"/>
      <c r="P14" s="315"/>
      <c r="Q14" s="315"/>
      <c r="R14" s="314"/>
      <c r="S14" s="314"/>
      <c r="T14" s="314"/>
      <c r="U14" s="314"/>
      <c r="V14" s="314"/>
      <c r="W14" s="273"/>
      <c r="X14" s="273"/>
      <c r="Y14" s="273"/>
      <c r="Z14" s="273"/>
      <c r="AA14" s="315"/>
      <c r="AB14" s="315"/>
      <c r="AC14" s="315"/>
      <c r="AD14" s="315"/>
      <c r="AE14" s="314"/>
      <c r="AF14" s="314"/>
      <c r="AG14" s="314"/>
      <c r="AH14" s="314"/>
      <c r="AI14" s="314"/>
      <c r="AJ14" s="314"/>
      <c r="AK14" s="314"/>
      <c r="AL14" s="314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158"/>
      <c r="AZ14" s="273"/>
      <c r="BA14" s="273"/>
      <c r="BB14" s="158"/>
      <c r="BC14" s="158"/>
      <c r="BD14" s="158"/>
      <c r="BE14" s="158"/>
      <c r="BF14" s="158"/>
      <c r="BG14" s="273"/>
      <c r="BH14" s="273"/>
      <c r="BI14" s="158"/>
      <c r="BJ14" s="273"/>
      <c r="BK14" s="273"/>
      <c r="BL14" s="263"/>
      <c r="BM14" s="273"/>
      <c r="BN14" s="329"/>
      <c r="BO14" s="321"/>
      <c r="BP14" s="321"/>
      <c r="BQ14" s="321"/>
      <c r="BR14" s="321"/>
      <c r="BS14" s="263"/>
      <c r="BT14" s="263"/>
      <c r="BU14" s="263"/>
      <c r="BV14" s="263"/>
      <c r="BW14" s="148"/>
      <c r="BX14" s="263"/>
      <c r="BY14" s="155"/>
      <c r="BZ14" s="321"/>
      <c r="CA14" s="134"/>
      <c r="CB14" s="134"/>
      <c r="CC14" s="134"/>
      <c r="CD14" s="263"/>
      <c r="CE14" s="321"/>
      <c r="CF14" s="321"/>
      <c r="CG14" s="324"/>
      <c r="CH14" s="324"/>
      <c r="CI14" s="321"/>
      <c r="CJ14" s="321"/>
      <c r="CK14" s="324"/>
      <c r="CL14" s="263"/>
      <c r="CM14" s="263"/>
      <c r="CN14" s="263"/>
      <c r="CO14" s="263"/>
      <c r="CP14" s="324"/>
      <c r="CQ14" s="324"/>
    </row>
    <row r="15" spans="1:174" ht="47" customHeight="1">
      <c r="A15" s="259"/>
      <c r="B15" s="101"/>
      <c r="C15" s="331"/>
      <c r="D15" s="321"/>
      <c r="E15" s="321"/>
      <c r="F15" s="321"/>
      <c r="G15" s="273"/>
      <c r="H15" s="273"/>
      <c r="I15" s="273"/>
      <c r="J15" s="273"/>
      <c r="K15" s="273"/>
      <c r="L15" s="273"/>
      <c r="M15" s="273"/>
      <c r="N15" s="273"/>
      <c r="O15" s="273"/>
      <c r="P15" s="315"/>
      <c r="Q15" s="315"/>
      <c r="R15" s="315"/>
      <c r="S15" s="315"/>
      <c r="T15" s="315"/>
      <c r="U15" s="315"/>
      <c r="V15" s="315"/>
      <c r="W15" s="273"/>
      <c r="X15" s="273"/>
      <c r="Y15" s="273"/>
      <c r="Z15" s="273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3"/>
      <c r="AX15" s="273"/>
      <c r="AY15" s="158"/>
      <c r="AZ15" s="273"/>
      <c r="BA15" s="273"/>
      <c r="BB15" s="158"/>
      <c r="BC15" s="158"/>
      <c r="BD15" s="158"/>
      <c r="BE15" s="158"/>
      <c r="BF15" s="158"/>
      <c r="BG15" s="273"/>
      <c r="BH15" s="273"/>
      <c r="BI15" s="158"/>
      <c r="BJ15" s="273"/>
      <c r="BK15" s="273"/>
      <c r="BL15" s="263"/>
      <c r="BM15" s="273"/>
      <c r="BN15" s="329"/>
      <c r="BO15" s="321"/>
      <c r="BP15" s="321"/>
      <c r="BQ15" s="321"/>
      <c r="BR15" s="321"/>
      <c r="BS15" s="263"/>
      <c r="BT15" s="263"/>
      <c r="BU15" s="263"/>
      <c r="BV15" s="263"/>
      <c r="BW15" s="148"/>
      <c r="BX15" s="263"/>
      <c r="BY15" s="155"/>
      <c r="BZ15" s="321"/>
      <c r="CA15" s="134"/>
      <c r="CB15" s="134"/>
      <c r="CC15" s="134"/>
      <c r="CD15" s="263"/>
      <c r="CE15" s="321"/>
      <c r="CF15" s="321"/>
      <c r="CG15" s="324"/>
      <c r="CH15" s="324"/>
      <c r="CI15" s="321"/>
      <c r="CJ15" s="321"/>
      <c r="CK15" s="324"/>
      <c r="CL15" s="263"/>
      <c r="CM15" s="263"/>
      <c r="CN15" s="263"/>
      <c r="CO15" s="263"/>
      <c r="CP15" s="324"/>
      <c r="CQ15" s="324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0"/>
      <c r="BV24" s="280"/>
      <c r="BW24" s="280"/>
      <c r="BX24" s="280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4" t="s">
        <v>537</v>
      </c>
      <c r="C4" t="s">
        <v>519</v>
      </c>
      <c r="D4" s="179">
        <v>1706390016</v>
      </c>
      <c r="E4" t="s">
        <v>554</v>
      </c>
    </row>
    <row r="8" spans="1:6">
      <c r="D8" s="180"/>
      <c r="E8" s="199"/>
    </row>
    <row r="9" spans="1:6">
      <c r="D9" s="199"/>
    </row>
    <row r="10" spans="1:6" ht="21">
      <c r="C10" s="184"/>
    </row>
    <row r="11" spans="1:6" ht="21">
      <c r="C11" s="198"/>
    </row>
    <row r="13" spans="1:6" ht="21">
      <c r="A13" s="198" t="s">
        <v>544</v>
      </c>
      <c r="C13" t="s">
        <v>520</v>
      </c>
      <c r="D13" s="200">
        <v>8842999808</v>
      </c>
      <c r="E13" s="202"/>
    </row>
    <row r="14" spans="1:6" s="196" customFormat="1">
      <c r="A14" s="206" t="s">
        <v>546</v>
      </c>
      <c r="C14" s="196" t="s">
        <v>545</v>
      </c>
      <c r="D14" s="207">
        <f>D13/D4</f>
        <v>5.182285248438772</v>
      </c>
    </row>
    <row r="15" spans="1:6" ht="21">
      <c r="A15" s="198" t="s">
        <v>540</v>
      </c>
      <c r="D15" s="203" t="s">
        <v>547</v>
      </c>
      <c r="E15" t="s">
        <v>550</v>
      </c>
    </row>
    <row r="16" spans="1:6" ht="21">
      <c r="A16" s="189" t="s">
        <v>549</v>
      </c>
      <c r="D16" s="204" t="s">
        <v>548</v>
      </c>
      <c r="E16" t="s">
        <v>551</v>
      </c>
    </row>
    <row r="22" spans="1:5" ht="21">
      <c r="C22" s="189"/>
      <c r="D22" s="190"/>
    </row>
    <row r="23" spans="1:5" ht="21">
      <c r="A23" s="183" t="s">
        <v>525</v>
      </c>
      <c r="D23" s="200">
        <v>23972000000</v>
      </c>
      <c r="E23" s="182">
        <v>23972000000</v>
      </c>
    </row>
    <row r="24" spans="1:5" ht="21">
      <c r="A24" s="189" t="s">
        <v>541</v>
      </c>
      <c r="D24" s="200">
        <v>158097997824</v>
      </c>
    </row>
    <row r="25" spans="1:5" ht="21">
      <c r="A25" s="189" t="s">
        <v>542</v>
      </c>
      <c r="D25" s="200">
        <v>249914998784</v>
      </c>
    </row>
    <row r="26" spans="1:5" ht="21">
      <c r="A26" s="189" t="s">
        <v>543</v>
      </c>
      <c r="C26" t="s">
        <v>524</v>
      </c>
      <c r="D26" s="200">
        <v>23971999744</v>
      </c>
    </row>
    <row r="27" spans="1:5" ht="21">
      <c r="A27" s="198" t="s">
        <v>544</v>
      </c>
      <c r="C27" t="s">
        <v>520</v>
      </c>
      <c r="D27" s="200">
        <v>8842999808</v>
      </c>
    </row>
    <row r="28" spans="1:5" ht="21">
      <c r="C28" s="189"/>
      <c r="D28" s="190"/>
    </row>
    <row r="29" spans="1:5" ht="21">
      <c r="C29" s="189"/>
      <c r="D29" s="190"/>
    </row>
    <row r="30" spans="1:5" ht="21">
      <c r="C30" s="189"/>
      <c r="D30" s="190"/>
    </row>
    <row r="36" spans="1:5" ht="24">
      <c r="A36" s="201" t="s">
        <v>539</v>
      </c>
    </row>
    <row r="37" spans="1:5" ht="21">
      <c r="A37" s="184" t="s">
        <v>537</v>
      </c>
      <c r="C37" t="s">
        <v>519</v>
      </c>
      <c r="D37" s="179">
        <v>1706390016</v>
      </c>
      <c r="E37" s="184" t="s">
        <v>554</v>
      </c>
    </row>
    <row r="38" spans="1:5" ht="21">
      <c r="A38" s="183" t="s">
        <v>534</v>
      </c>
      <c r="C38" t="s">
        <v>535</v>
      </c>
      <c r="D38">
        <v>94.81</v>
      </c>
    </row>
    <row r="39" spans="1:5" s="196" customFormat="1" ht="21">
      <c r="A39" s="195" t="s">
        <v>538</v>
      </c>
      <c r="C39" s="195" t="s">
        <v>533</v>
      </c>
      <c r="D39" s="197">
        <f>D37*D38</f>
        <v>161782837416.95999</v>
      </c>
      <c r="E39" s="205">
        <f>D37*D38</f>
        <v>161782837416.95999</v>
      </c>
    </row>
    <row r="41" spans="1:5" ht="21">
      <c r="A41" s="184" t="s">
        <v>533</v>
      </c>
      <c r="C41" t="s">
        <v>528</v>
      </c>
      <c r="D41" s="193">
        <v>161782841344</v>
      </c>
      <c r="E41" t="s">
        <v>552</v>
      </c>
    </row>
    <row r="45" spans="1:5" ht="24">
      <c r="A45" s="201" t="s">
        <v>518</v>
      </c>
      <c r="E45" t="s">
        <v>553</v>
      </c>
    </row>
    <row r="47" spans="1:5">
      <c r="B47" t="s">
        <v>526</v>
      </c>
      <c r="D47" s="191" t="s">
        <v>527</v>
      </c>
    </row>
    <row r="48" spans="1:5">
      <c r="D48" s="194" t="s">
        <v>532</v>
      </c>
    </row>
    <row r="49" spans="3:7" ht="20">
      <c r="C49" s="177" t="s">
        <v>522</v>
      </c>
      <c r="D49" s="186">
        <v>259866214400</v>
      </c>
      <c r="F49" t="s">
        <v>528</v>
      </c>
      <c r="G49" s="193">
        <v>161782841344</v>
      </c>
    </row>
    <row r="50" spans="3:7" ht="20">
      <c r="C50" s="177" t="s">
        <v>523</v>
      </c>
      <c r="D50" s="188">
        <v>10.84</v>
      </c>
      <c r="E50" s="187" t="e">
        <f>D49/#REF!</f>
        <v>#REF!</v>
      </c>
      <c r="F50" s="181" t="s">
        <v>529</v>
      </c>
      <c r="G50" s="336">
        <v>-249914998784</v>
      </c>
    </row>
    <row r="51" spans="3:7" ht="21">
      <c r="F51" s="185" t="s">
        <v>530</v>
      </c>
      <c r="G51" s="336"/>
    </row>
    <row r="52" spans="3:7">
      <c r="F52" t="s">
        <v>531</v>
      </c>
      <c r="G52" s="190">
        <v>158097997824</v>
      </c>
    </row>
    <row r="54" spans="3:7" ht="17" thickBot="1">
      <c r="G54" s="192">
        <f>SUM(G49:G52)</f>
        <v>69965840384</v>
      </c>
    </row>
    <row r="55" spans="3:7" ht="17" thickTop="1"/>
    <row r="56" spans="3:7">
      <c r="G56" s="181">
        <f>G54-D49</f>
        <v>-189900374016</v>
      </c>
    </row>
    <row r="57" spans="3:7">
      <c r="G57" s="181"/>
    </row>
    <row r="58" spans="3:7">
      <c r="G58" s="181"/>
    </row>
    <row r="59" spans="3:7">
      <c r="G59" s="181"/>
    </row>
    <row r="92" spans="5:5">
      <c r="E92" s="190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09" bestFit="1" customWidth="1"/>
    <col min="5" max="5" width="22" style="209" bestFit="1" customWidth="1"/>
    <col min="6" max="6" width="22" style="209" customWidth="1"/>
    <col min="7" max="8" width="19.83203125" style="209" bestFit="1" customWidth="1"/>
    <col min="9" max="10" width="18.33203125" style="209" bestFit="1" customWidth="1"/>
    <col min="11" max="11" width="10.83203125" style="209"/>
    <col min="12" max="12" width="17.6640625" bestFit="1" customWidth="1"/>
  </cols>
  <sheetData>
    <row r="2" spans="1:12">
      <c r="E2" s="209" t="s">
        <v>582</v>
      </c>
      <c r="F2" s="209" t="s">
        <v>584</v>
      </c>
      <c r="G2" s="209" t="s">
        <v>581</v>
      </c>
      <c r="H2" s="209" t="s">
        <v>585</v>
      </c>
      <c r="I2" s="209" t="s">
        <v>583</v>
      </c>
      <c r="J2" s="209" t="s">
        <v>589</v>
      </c>
      <c r="L2" t="s">
        <v>588</v>
      </c>
    </row>
    <row r="6" spans="1:12">
      <c r="A6" t="s">
        <v>585</v>
      </c>
      <c r="C6" s="208" t="s">
        <v>572</v>
      </c>
      <c r="D6" s="210">
        <v>1625000000</v>
      </c>
      <c r="H6" s="209">
        <f>D6</f>
        <v>1625000000</v>
      </c>
      <c r="L6" s="213">
        <f>SUM(E6:K6)-D6</f>
        <v>0</v>
      </c>
    </row>
    <row r="7" spans="1:12">
      <c r="C7" s="208" t="s">
        <v>570</v>
      </c>
      <c r="D7" s="210">
        <v>2067000000</v>
      </c>
      <c r="G7" s="209">
        <f>D7</f>
        <v>2067000000</v>
      </c>
      <c r="L7" s="213">
        <f t="shared" ref="L7:L25" si="0">SUM(E7:K7)-D7</f>
        <v>0</v>
      </c>
    </row>
    <row r="8" spans="1:12">
      <c r="A8" t="s">
        <v>585</v>
      </c>
      <c r="C8" s="208" t="s">
        <v>576</v>
      </c>
      <c r="D8" s="210">
        <v>2145000000</v>
      </c>
      <c r="H8" s="209">
        <f>D8</f>
        <v>2145000000</v>
      </c>
      <c r="L8" s="213">
        <f t="shared" si="0"/>
        <v>0</v>
      </c>
    </row>
    <row r="9" spans="1:12">
      <c r="A9" s="145"/>
      <c r="C9" s="208" t="s">
        <v>566</v>
      </c>
      <c r="D9" s="210">
        <v>3123000000</v>
      </c>
      <c r="L9" s="213">
        <f t="shared" si="0"/>
        <v>-3123000000</v>
      </c>
    </row>
    <row r="10" spans="1:12">
      <c r="A10" s="215" t="s">
        <v>584</v>
      </c>
      <c r="B10" t="s">
        <v>584</v>
      </c>
      <c r="C10" s="216" t="s">
        <v>556</v>
      </c>
      <c r="D10" s="210">
        <v>3249000000</v>
      </c>
      <c r="F10" s="211">
        <f>D10</f>
        <v>3249000000</v>
      </c>
      <c r="L10" s="213">
        <f t="shared" si="0"/>
        <v>0</v>
      </c>
    </row>
    <row r="11" spans="1:12">
      <c r="A11" t="s">
        <v>585</v>
      </c>
      <c r="B11" t="s">
        <v>587</v>
      </c>
      <c r="C11" s="208" t="s">
        <v>557</v>
      </c>
      <c r="D11" s="210">
        <v>5284000000</v>
      </c>
      <c r="H11" s="209">
        <f>D11</f>
        <v>5284000000</v>
      </c>
      <c r="L11" s="213">
        <f t="shared" si="0"/>
        <v>0</v>
      </c>
    </row>
    <row r="12" spans="1:12">
      <c r="A12" t="s">
        <v>585</v>
      </c>
      <c r="C12" s="208" t="s">
        <v>571</v>
      </c>
      <c r="D12" s="210">
        <v>5317000000</v>
      </c>
      <c r="H12" s="209">
        <f>D12</f>
        <v>5317000000</v>
      </c>
      <c r="L12" s="213">
        <f t="shared" si="0"/>
        <v>0</v>
      </c>
    </row>
    <row r="13" spans="1:12">
      <c r="A13" t="s">
        <v>581</v>
      </c>
      <c r="C13" s="208" t="s">
        <v>555</v>
      </c>
      <c r="D13" s="210">
        <v>5772000000</v>
      </c>
      <c r="G13" s="209">
        <f>D13</f>
        <v>5772000000</v>
      </c>
      <c r="J13" s="209">
        <f>D13</f>
        <v>5772000000</v>
      </c>
      <c r="L13" s="213">
        <f t="shared" si="0"/>
        <v>5772000000</v>
      </c>
    </row>
    <row r="14" spans="1:12">
      <c r="A14" t="s">
        <v>585</v>
      </c>
      <c r="B14" t="s">
        <v>586</v>
      </c>
      <c r="C14" s="208" t="s">
        <v>579</v>
      </c>
      <c r="D14" s="210">
        <v>7055000000</v>
      </c>
      <c r="H14" s="209">
        <f>D14</f>
        <v>7055000000</v>
      </c>
      <c r="I14" s="209">
        <f>D14</f>
        <v>7055000000</v>
      </c>
      <c r="L14" s="213">
        <f t="shared" si="0"/>
        <v>7055000000</v>
      </c>
    </row>
    <row r="15" spans="1:12">
      <c r="A15" t="s">
        <v>581</v>
      </c>
      <c r="B15" t="s">
        <v>586</v>
      </c>
      <c r="C15" s="208" t="s">
        <v>580</v>
      </c>
      <c r="D15" s="210">
        <v>7331000000</v>
      </c>
      <c r="G15" s="209">
        <f>D15</f>
        <v>7331000000</v>
      </c>
      <c r="J15" s="209">
        <f>D15</f>
        <v>7331000000</v>
      </c>
      <c r="L15" s="213">
        <f t="shared" si="0"/>
        <v>7331000000</v>
      </c>
    </row>
    <row r="16" spans="1:12">
      <c r="A16" t="s">
        <v>585</v>
      </c>
      <c r="B16" t="s">
        <v>586</v>
      </c>
      <c r="C16" s="208" t="s">
        <v>560</v>
      </c>
      <c r="D16" s="210">
        <v>12666000000</v>
      </c>
      <c r="H16" s="209">
        <f>D16</f>
        <v>12666000000</v>
      </c>
      <c r="I16" s="209">
        <f>D16</f>
        <v>12666000000</v>
      </c>
      <c r="L16" s="213">
        <f t="shared" si="0"/>
        <v>12666000000</v>
      </c>
    </row>
    <row r="17" spans="1:12">
      <c r="A17" t="s">
        <v>584</v>
      </c>
      <c r="B17" t="s">
        <v>584</v>
      </c>
      <c r="C17" s="216" t="s">
        <v>558</v>
      </c>
      <c r="D17" s="210">
        <v>37044000000</v>
      </c>
      <c r="F17" s="211">
        <f>D17</f>
        <v>37044000000</v>
      </c>
      <c r="L17" s="213">
        <f t="shared" si="0"/>
        <v>0</v>
      </c>
    </row>
    <row r="18" spans="1:12">
      <c r="A18" s="145" t="s">
        <v>584</v>
      </c>
      <c r="B18" t="s">
        <v>584</v>
      </c>
      <c r="C18" s="208" t="s">
        <v>569</v>
      </c>
      <c r="D18" s="210">
        <v>38546000000</v>
      </c>
      <c r="F18" s="209">
        <f>D18</f>
        <v>38546000000</v>
      </c>
      <c r="J18" s="209">
        <f>D18</f>
        <v>38546000000</v>
      </c>
      <c r="L18" s="213">
        <f t="shared" si="0"/>
        <v>38546000000</v>
      </c>
    </row>
    <row r="19" spans="1:12">
      <c r="A19" t="s">
        <v>581</v>
      </c>
      <c r="B19" t="s">
        <v>587</v>
      </c>
      <c r="C19" s="208" t="s">
        <v>559</v>
      </c>
      <c r="D19" s="210">
        <v>45588000000</v>
      </c>
      <c r="G19" s="209">
        <f>D19</f>
        <v>45588000000</v>
      </c>
      <c r="J19" s="209">
        <f>D19</f>
        <v>45588000000</v>
      </c>
      <c r="L19" s="213">
        <f t="shared" si="0"/>
        <v>45588000000</v>
      </c>
    </row>
    <row r="20" spans="1:12">
      <c r="A20" t="s">
        <v>585</v>
      </c>
      <c r="C20" s="208" t="s">
        <v>577</v>
      </c>
      <c r="D20" s="210">
        <v>71771000000</v>
      </c>
      <c r="H20" s="209">
        <f>D20</f>
        <v>71771000000</v>
      </c>
      <c r="L20" s="213">
        <f t="shared" si="0"/>
        <v>0</v>
      </c>
    </row>
    <row r="21" spans="1:12">
      <c r="A21" t="s">
        <v>585</v>
      </c>
      <c r="C21" s="208" t="s">
        <v>568</v>
      </c>
      <c r="D21" s="210">
        <v>87375000000</v>
      </c>
      <c r="H21" s="209">
        <f>D21</f>
        <v>87375000000</v>
      </c>
      <c r="I21" s="209">
        <f>D21</f>
        <v>87375000000</v>
      </c>
      <c r="L21" s="213">
        <f t="shared" si="0"/>
        <v>87375000000</v>
      </c>
    </row>
    <row r="22" spans="1:12">
      <c r="A22" t="s">
        <v>585</v>
      </c>
      <c r="B22" t="s">
        <v>587</v>
      </c>
      <c r="C22" s="208" t="s">
        <v>574</v>
      </c>
      <c r="D22" s="210">
        <v>94912000000</v>
      </c>
      <c r="H22" s="209">
        <f>D22</f>
        <v>94912000000</v>
      </c>
      <c r="L22" s="213">
        <f t="shared" si="0"/>
        <v>0</v>
      </c>
    </row>
    <row r="23" spans="1:12">
      <c r="A23" t="s">
        <v>581</v>
      </c>
      <c r="B23" t="s">
        <v>587</v>
      </c>
      <c r="C23" s="208" t="s">
        <v>573</v>
      </c>
      <c r="D23" s="210">
        <v>160425000000</v>
      </c>
      <c r="G23" s="209">
        <f>D23</f>
        <v>160425000000</v>
      </c>
      <c r="L23" s="213">
        <f t="shared" si="0"/>
        <v>0</v>
      </c>
    </row>
    <row r="24" spans="1:12">
      <c r="A24" t="s">
        <v>581</v>
      </c>
      <c r="B24" t="s">
        <v>586</v>
      </c>
      <c r="C24" s="208" t="s">
        <v>567</v>
      </c>
      <c r="D24" s="210">
        <v>747063000000</v>
      </c>
      <c r="G24" s="209">
        <f>D24</f>
        <v>747063000000</v>
      </c>
      <c r="J24" s="209">
        <f>D24</f>
        <v>747063000000</v>
      </c>
      <c r="L24" s="213">
        <f t="shared" si="0"/>
        <v>747063000000</v>
      </c>
    </row>
    <row r="25" spans="1:12">
      <c r="A25" t="s">
        <v>585</v>
      </c>
      <c r="C25" s="208" t="s">
        <v>578</v>
      </c>
      <c r="D25" s="210">
        <v>817061000000</v>
      </c>
      <c r="H25" s="209">
        <f>D25</f>
        <v>817061000000</v>
      </c>
      <c r="L25" s="213">
        <f t="shared" si="0"/>
        <v>0</v>
      </c>
    </row>
    <row r="28" spans="1:12">
      <c r="A28" t="s">
        <v>585</v>
      </c>
      <c r="C28" s="216" t="s">
        <v>561</v>
      </c>
      <c r="D28" s="214">
        <v>1091962000000</v>
      </c>
      <c r="E28" s="209">
        <f>D28</f>
        <v>1091962000000</v>
      </c>
      <c r="H28" s="209">
        <f>-E28</f>
        <v>-1091962000000</v>
      </c>
    </row>
    <row r="29" spans="1:12">
      <c r="A29" t="s">
        <v>585</v>
      </c>
      <c r="C29" s="208" t="s">
        <v>562</v>
      </c>
      <c r="D29" s="210">
        <v>167763000000</v>
      </c>
      <c r="I29" s="209">
        <f>-D29</f>
        <v>-167763000000</v>
      </c>
    </row>
    <row r="30" spans="1:12">
      <c r="A30" t="s">
        <v>581</v>
      </c>
      <c r="C30" s="208" t="s">
        <v>563</v>
      </c>
      <c r="D30" s="210">
        <v>844366000000</v>
      </c>
      <c r="J30" s="209">
        <f>-D30</f>
        <v>-844366000000</v>
      </c>
    </row>
    <row r="31" spans="1:12">
      <c r="A31" t="s">
        <v>581</v>
      </c>
      <c r="C31" s="216" t="s">
        <v>564</v>
      </c>
      <c r="D31" s="214">
        <v>1013244000000</v>
      </c>
      <c r="E31" s="209">
        <f>-D31</f>
        <v>-1013244000000</v>
      </c>
      <c r="G31" s="209">
        <f>-D31</f>
        <v>-1013244000000</v>
      </c>
    </row>
    <row r="32" spans="1:12">
      <c r="A32" t="s">
        <v>584</v>
      </c>
      <c r="C32" s="216" t="s">
        <v>565</v>
      </c>
      <c r="D32" s="214">
        <v>78713000000</v>
      </c>
      <c r="E32" s="209">
        <f>-D32</f>
        <v>-78713000000</v>
      </c>
      <c r="F32" s="209">
        <f>-D32</f>
        <v>-78713000000</v>
      </c>
    </row>
    <row r="33" spans="1:10">
      <c r="A33" t="s">
        <v>584</v>
      </c>
      <c r="B33" t="s">
        <v>584</v>
      </c>
      <c r="C33" s="216" t="s">
        <v>575</v>
      </c>
      <c r="D33" s="214">
        <v>5000000</v>
      </c>
      <c r="E33" s="209">
        <f>-D33</f>
        <v>-5000000</v>
      </c>
      <c r="F33" s="209">
        <f>-D33</f>
        <v>-5000000</v>
      </c>
    </row>
    <row r="36" spans="1:10" ht="17" thickBot="1">
      <c r="D36" s="209">
        <f>D28-D31</f>
        <v>78718000000</v>
      </c>
      <c r="E36" s="212">
        <f t="shared" ref="E36:J36" si="1">SUM(E6:E35)</f>
        <v>0</v>
      </c>
      <c r="F36" s="212">
        <f t="shared" si="1"/>
        <v>121000000</v>
      </c>
      <c r="G36" s="212">
        <f t="shared" si="1"/>
        <v>-44998000000</v>
      </c>
      <c r="H36" s="212">
        <f t="shared" si="1"/>
        <v>13249000000</v>
      </c>
      <c r="I36" s="212">
        <f t="shared" si="1"/>
        <v>-60667000000</v>
      </c>
      <c r="J36" s="212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37" t="s">
        <v>490</v>
      </c>
      <c r="F1" s="337"/>
      <c r="G1" s="337"/>
    </row>
    <row r="3" spans="1:10">
      <c r="A3" t="s">
        <v>485</v>
      </c>
      <c r="B3" s="337" t="s">
        <v>403</v>
      </c>
      <c r="C3" s="337"/>
      <c r="E3" s="337" t="s">
        <v>425</v>
      </c>
      <c r="F3" s="337"/>
      <c r="G3" s="337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57" t="s">
        <v>264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7"/>
      <c r="AZ4" s="357"/>
      <c r="BA4" s="357"/>
      <c r="BB4" s="357"/>
      <c r="BC4" s="357"/>
      <c r="BD4" s="357"/>
      <c r="BE4" s="357"/>
      <c r="BF4" s="357"/>
      <c r="BG4" s="357"/>
      <c r="BH4" s="357"/>
      <c r="BI4" s="357"/>
      <c r="BJ4" s="357"/>
      <c r="BK4" s="357"/>
      <c r="BL4" s="357"/>
      <c r="BM4" s="357"/>
      <c r="BN4" s="357"/>
      <c r="BO4" s="357"/>
      <c r="BP4" s="357"/>
      <c r="BQ4" s="357"/>
      <c r="BR4" s="357"/>
      <c r="BS4" s="357"/>
      <c r="BT4" s="357"/>
      <c r="BU4" s="357"/>
      <c r="BV4" s="357"/>
      <c r="BW4" s="357"/>
      <c r="BX4" s="357"/>
      <c r="BY4" s="357"/>
      <c r="BZ4" s="357"/>
      <c r="CA4" s="357"/>
      <c r="CB4" s="357"/>
      <c r="CC4" s="357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41" t="s">
        <v>263</v>
      </c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3"/>
      <c r="AM7" s="341" t="s">
        <v>258</v>
      </c>
      <c r="AN7" s="342"/>
      <c r="AO7" s="342"/>
      <c r="AP7" s="342"/>
      <c r="AQ7" s="342"/>
      <c r="AR7" s="342"/>
      <c r="AS7" s="342"/>
      <c r="AT7" s="343"/>
      <c r="AU7" s="341" t="s">
        <v>310</v>
      </c>
      <c r="AV7" s="342"/>
      <c r="AW7" s="342"/>
      <c r="AX7" s="342"/>
      <c r="AY7" s="342"/>
      <c r="AZ7" s="342"/>
      <c r="BA7" s="343"/>
      <c r="BB7" s="358" t="s">
        <v>257</v>
      </c>
      <c r="BC7" s="358"/>
      <c r="BD7" s="358"/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 t="s">
        <v>260</v>
      </c>
      <c r="BV7" s="358"/>
      <c r="BW7" s="358"/>
      <c r="BX7" s="358"/>
      <c r="BY7" s="358"/>
      <c r="BZ7" s="358"/>
      <c r="CA7" s="358"/>
      <c r="CB7" s="358"/>
      <c r="CC7" s="358"/>
      <c r="CF7" s="341" t="s">
        <v>31</v>
      </c>
      <c r="CG7" s="342"/>
      <c r="CH7" s="342"/>
      <c r="CI7" s="342"/>
      <c r="CJ7" s="342"/>
      <c r="CK7" s="342"/>
      <c r="CL7" s="342"/>
      <c r="CM7" s="342"/>
      <c r="CN7" s="343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59" t="s">
        <v>262</v>
      </c>
      <c r="G8" s="359"/>
      <c r="H8" s="359"/>
      <c r="I8" s="359"/>
      <c r="J8" s="359"/>
      <c r="K8" s="359"/>
      <c r="L8" s="359"/>
      <c r="M8" s="344" t="s">
        <v>356</v>
      </c>
      <c r="N8" s="345"/>
      <c r="O8" s="345"/>
      <c r="P8" s="345"/>
      <c r="Q8" s="345"/>
      <c r="R8" s="345"/>
      <c r="S8" s="345"/>
      <c r="T8" s="345"/>
      <c r="U8" s="346"/>
      <c r="V8" s="359" t="s">
        <v>1</v>
      </c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112" t="s">
        <v>28</v>
      </c>
      <c r="AM8" s="359" t="s">
        <v>275</v>
      </c>
      <c r="AN8" s="359"/>
      <c r="AO8" s="359"/>
      <c r="AP8" s="359"/>
      <c r="AQ8" s="359"/>
      <c r="AR8" s="344" t="s">
        <v>276</v>
      </c>
      <c r="AS8" s="345"/>
      <c r="AT8" s="346"/>
      <c r="AU8" s="118" t="s">
        <v>290</v>
      </c>
      <c r="AV8" s="118" t="s">
        <v>387</v>
      </c>
      <c r="AW8" s="359" t="s">
        <v>259</v>
      </c>
      <c r="AX8" s="359"/>
      <c r="AY8" s="359"/>
      <c r="AZ8" s="359"/>
      <c r="BA8" s="359"/>
      <c r="BB8" s="123" t="s">
        <v>353</v>
      </c>
      <c r="BC8" s="123" t="s">
        <v>354</v>
      </c>
      <c r="BD8" s="124" t="s">
        <v>297</v>
      </c>
      <c r="BE8" s="124" t="s">
        <v>391</v>
      </c>
      <c r="BF8" s="360" t="s">
        <v>266</v>
      </c>
      <c r="BG8" s="360"/>
      <c r="BH8" s="347" t="s">
        <v>390</v>
      </c>
      <c r="BI8" s="361"/>
      <c r="BJ8" s="361"/>
      <c r="BK8" s="361"/>
      <c r="BL8" s="344" t="s">
        <v>265</v>
      </c>
      <c r="BM8" s="345"/>
      <c r="BN8" s="345"/>
      <c r="BO8" s="345"/>
      <c r="BP8" s="345"/>
      <c r="BQ8" s="345"/>
      <c r="BR8" s="345"/>
      <c r="BS8" s="345"/>
      <c r="BT8" s="345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47" t="s">
        <v>305</v>
      </c>
      <c r="CA8" s="348"/>
      <c r="CB8" s="352" t="s">
        <v>307</v>
      </c>
      <c r="CC8" s="352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38" t="s">
        <v>417</v>
      </c>
      <c r="P9" s="339"/>
      <c r="Q9" s="339"/>
      <c r="R9" s="339"/>
      <c r="S9" s="339"/>
      <c r="T9" s="339"/>
      <c r="U9" s="340"/>
      <c r="V9" s="98" t="s">
        <v>379</v>
      </c>
      <c r="W9" s="98" t="s">
        <v>279</v>
      </c>
      <c r="X9" s="98" t="s">
        <v>280</v>
      </c>
      <c r="Y9" s="98" t="s">
        <v>399</v>
      </c>
      <c r="Z9" s="353" t="s">
        <v>416</v>
      </c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38" t="s">
        <v>407</v>
      </c>
      <c r="BJ9" s="339"/>
      <c r="BK9" s="114" t="s">
        <v>403</v>
      </c>
      <c r="BL9" s="98" t="s">
        <v>422</v>
      </c>
      <c r="BM9" s="338" t="s">
        <v>407</v>
      </c>
      <c r="BN9" s="340"/>
      <c r="BO9" s="114" t="s">
        <v>403</v>
      </c>
      <c r="BP9" s="121" t="s">
        <v>371</v>
      </c>
      <c r="BQ9" s="121" t="s">
        <v>372</v>
      </c>
      <c r="BR9" s="349" t="s">
        <v>388</v>
      </c>
      <c r="BS9" s="350"/>
      <c r="BT9" s="351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38" t="s">
        <v>145</v>
      </c>
      <c r="R10" s="339"/>
      <c r="S10" s="339"/>
      <c r="T10" s="339"/>
      <c r="U10" s="340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54" t="s">
        <v>145</v>
      </c>
      <c r="AE10" s="355"/>
      <c r="AF10" s="355"/>
      <c r="AG10" s="356"/>
      <c r="AH10" s="354" t="s">
        <v>140</v>
      </c>
      <c r="AI10" s="355"/>
      <c r="AJ10" s="355"/>
      <c r="AK10" s="356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37" t="s">
        <v>424</v>
      </c>
      <c r="BN16" s="337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62" t="s">
        <v>369</v>
      </c>
      <c r="C7" s="362"/>
      <c r="D7" s="362"/>
      <c r="E7" s="362"/>
      <c r="F7" s="362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63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63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63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63"/>
      <c r="C13" s="365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63"/>
      <c r="C14" s="365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63"/>
      <c r="C15" s="365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63"/>
      <c r="C16" s="365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63"/>
      <c r="C17" s="365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63"/>
      <c r="C18" s="365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63"/>
      <c r="C19" s="365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63"/>
      <c r="C20" s="370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63"/>
      <c r="C21" s="371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63"/>
      <c r="C22" s="371"/>
      <c r="D22" s="367" t="s">
        <v>370</v>
      </c>
      <c r="E22" s="103" t="s">
        <v>136</v>
      </c>
      <c r="F22" s="88"/>
      <c r="H22" s="20" t="s">
        <v>317</v>
      </c>
      <c r="I22" s="82" t="b">
        <v>1</v>
      </c>
      <c r="J22" s="362" t="s">
        <v>82</v>
      </c>
      <c r="L22" s="19" t="s">
        <v>360</v>
      </c>
    </row>
    <row r="23" spans="2:12" ht="17">
      <c r="B23" s="363"/>
      <c r="C23" s="371"/>
      <c r="D23" s="368"/>
      <c r="E23" s="103" t="s">
        <v>137</v>
      </c>
      <c r="F23" s="88"/>
      <c r="H23" s="20" t="s">
        <v>97</v>
      </c>
      <c r="I23" s="37" t="s">
        <v>243</v>
      </c>
      <c r="J23" s="362"/>
      <c r="L23" s="19" t="s">
        <v>359</v>
      </c>
    </row>
    <row r="24" spans="2:12" ht="17">
      <c r="B24" s="363"/>
      <c r="C24" s="371"/>
      <c r="D24" s="368"/>
      <c r="E24" s="366" t="s">
        <v>145</v>
      </c>
      <c r="F24" s="19" t="s">
        <v>141</v>
      </c>
      <c r="H24" s="95" t="s">
        <v>141</v>
      </c>
      <c r="I24" s="11"/>
      <c r="J24" s="362"/>
      <c r="L24" s="19" t="s">
        <v>361</v>
      </c>
    </row>
    <row r="25" spans="2:12" ht="17">
      <c r="B25" s="363"/>
      <c r="C25" s="371"/>
      <c r="D25" s="368"/>
      <c r="E25" s="366"/>
      <c r="F25" s="19" t="s">
        <v>146</v>
      </c>
      <c r="H25" s="20" t="s">
        <v>97</v>
      </c>
      <c r="I25" s="11"/>
      <c r="J25" s="362"/>
      <c r="L25" s="19" t="s">
        <v>362</v>
      </c>
    </row>
    <row r="26" spans="2:12" ht="17">
      <c r="B26" s="363"/>
      <c r="C26" s="371"/>
      <c r="D26" s="369"/>
      <c r="E26" s="366"/>
      <c r="F26" s="19" t="s">
        <v>328</v>
      </c>
      <c r="H26" s="73" t="s">
        <v>329</v>
      </c>
      <c r="I26" s="11"/>
      <c r="J26" s="362"/>
      <c r="L26" s="19" t="s">
        <v>358</v>
      </c>
    </row>
    <row r="27" spans="2:12" ht="17">
      <c r="B27" s="363"/>
      <c r="C27" s="37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63"/>
      <c r="C28" s="37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63"/>
      <c r="C29" s="37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63"/>
      <c r="C30" s="373"/>
      <c r="D30" s="364" t="s">
        <v>389</v>
      </c>
      <c r="E30" s="19" t="s">
        <v>136</v>
      </c>
      <c r="F30" s="88"/>
      <c r="H30" s="20" t="s">
        <v>317</v>
      </c>
      <c r="I30" s="82" t="b">
        <v>1</v>
      </c>
      <c r="J30" s="362" t="s">
        <v>60</v>
      </c>
      <c r="L30" s="19" t="s">
        <v>168</v>
      </c>
    </row>
    <row r="31" spans="2:12" ht="17" customHeight="1">
      <c r="B31" s="363"/>
      <c r="C31" s="373"/>
      <c r="D31" s="364"/>
      <c r="E31" s="19" t="s">
        <v>137</v>
      </c>
      <c r="F31" s="88"/>
      <c r="H31" s="20" t="s">
        <v>97</v>
      </c>
      <c r="I31" s="82" t="s">
        <v>150</v>
      </c>
      <c r="J31" s="362"/>
      <c r="L31" s="19" t="s">
        <v>169</v>
      </c>
    </row>
    <row r="32" spans="2:12" ht="17" customHeight="1">
      <c r="B32" s="363"/>
      <c r="C32" s="373"/>
      <c r="D32" s="364"/>
      <c r="E32" s="19" t="s">
        <v>282</v>
      </c>
      <c r="F32" s="88"/>
      <c r="H32" s="20" t="s">
        <v>317</v>
      </c>
      <c r="I32" s="82" t="b">
        <v>0</v>
      </c>
      <c r="J32" s="362"/>
      <c r="L32" s="19" t="s">
        <v>170</v>
      </c>
    </row>
    <row r="33" spans="2:12" ht="17" customHeight="1">
      <c r="B33" s="363"/>
      <c r="C33" s="373"/>
      <c r="D33" s="364"/>
      <c r="E33" s="19" t="s">
        <v>281</v>
      </c>
      <c r="F33" s="88"/>
      <c r="H33" s="20" t="s">
        <v>317</v>
      </c>
      <c r="I33" s="82" t="b">
        <v>0</v>
      </c>
      <c r="J33" s="362"/>
      <c r="L33" s="19" t="s">
        <v>171</v>
      </c>
    </row>
    <row r="34" spans="2:12" ht="17" customHeight="1">
      <c r="B34" s="363"/>
      <c r="C34" s="373"/>
      <c r="D34" s="364"/>
      <c r="E34" s="364" t="s">
        <v>145</v>
      </c>
      <c r="F34" s="19" t="s">
        <v>141</v>
      </c>
      <c r="H34" s="95" t="s">
        <v>141</v>
      </c>
      <c r="I34" s="11"/>
      <c r="J34" s="362"/>
      <c r="L34" s="19" t="s">
        <v>166</v>
      </c>
    </row>
    <row r="35" spans="2:12" ht="17" customHeight="1">
      <c r="B35" s="363"/>
      <c r="C35" s="373"/>
      <c r="D35" s="364"/>
      <c r="E35" s="364"/>
      <c r="F35" s="19" t="s">
        <v>146</v>
      </c>
      <c r="H35" s="20" t="s">
        <v>97</v>
      </c>
      <c r="I35" s="11"/>
      <c r="J35" s="362"/>
      <c r="L35" s="19" t="s">
        <v>161</v>
      </c>
    </row>
    <row r="36" spans="2:12" ht="17" customHeight="1">
      <c r="B36" s="363"/>
      <c r="C36" s="373"/>
      <c r="D36" s="364"/>
      <c r="E36" s="364"/>
      <c r="F36" s="19" t="s">
        <v>328</v>
      </c>
      <c r="H36" s="73" t="s">
        <v>329</v>
      </c>
      <c r="I36" s="11"/>
      <c r="J36" s="362"/>
      <c r="L36" s="19" t="s">
        <v>357</v>
      </c>
    </row>
    <row r="37" spans="2:12" ht="17" customHeight="1">
      <c r="B37" s="363"/>
      <c r="C37" s="373"/>
      <c r="D37" s="364"/>
      <c r="E37" s="364" t="s">
        <v>140</v>
      </c>
      <c r="F37" s="19" t="s">
        <v>141</v>
      </c>
      <c r="H37" s="95" t="s">
        <v>141</v>
      </c>
      <c r="I37" s="82" t="s">
        <v>158</v>
      </c>
      <c r="J37" s="362"/>
      <c r="L37" s="19" t="s">
        <v>153</v>
      </c>
    </row>
    <row r="38" spans="2:12" ht="17" customHeight="1">
      <c r="B38" s="363"/>
      <c r="C38" s="373"/>
      <c r="D38" s="364"/>
      <c r="E38" s="364"/>
      <c r="F38" s="19" t="s">
        <v>142</v>
      </c>
      <c r="H38" s="20" t="s">
        <v>97</v>
      </c>
      <c r="I38" s="82" t="s">
        <v>150</v>
      </c>
      <c r="J38" s="362"/>
      <c r="L38" s="19" t="s">
        <v>163</v>
      </c>
    </row>
    <row r="39" spans="2:12" ht="17" customHeight="1">
      <c r="B39" s="363"/>
      <c r="C39" s="373"/>
      <c r="D39" s="364"/>
      <c r="E39" s="364"/>
      <c r="F39" s="19" t="s">
        <v>143</v>
      </c>
      <c r="H39" s="71" t="s">
        <v>156</v>
      </c>
      <c r="I39" s="91">
        <v>0.5</v>
      </c>
      <c r="J39" s="362"/>
      <c r="L39" s="19" t="s">
        <v>164</v>
      </c>
    </row>
    <row r="40" spans="2:12" ht="17" customHeight="1">
      <c r="B40" s="363"/>
      <c r="C40" s="374"/>
      <c r="D40" s="364"/>
      <c r="E40" s="364"/>
      <c r="F40" s="19" t="s">
        <v>144</v>
      </c>
      <c r="H40" s="20" t="s">
        <v>97</v>
      </c>
      <c r="I40" s="13" t="s">
        <v>157</v>
      </c>
      <c r="J40" s="362"/>
      <c r="L40" s="19" t="s">
        <v>165</v>
      </c>
    </row>
    <row r="41" spans="2:12" ht="34">
      <c r="B41" s="363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63" t="s">
        <v>258</v>
      </c>
      <c r="C42" s="365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63"/>
      <c r="C43" s="365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63"/>
      <c r="C44" s="365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63"/>
      <c r="C45" s="365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63"/>
      <c r="C46" s="365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63"/>
      <c r="C47" s="365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63"/>
      <c r="C48" s="365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63"/>
      <c r="C49" s="365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63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63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63"/>
      <c r="C52" s="365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63"/>
      <c r="C53" s="365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63"/>
      <c r="C54" s="365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63"/>
      <c r="C55" s="365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63"/>
      <c r="C56" s="365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63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63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63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63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63"/>
      <c r="C61" s="365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63"/>
      <c r="C62" s="365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63"/>
      <c r="C63" s="364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63"/>
      <c r="C64" s="364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63"/>
      <c r="C65" s="364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63"/>
      <c r="C66" s="364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63"/>
      <c r="C67" s="365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63"/>
      <c r="C68" s="365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63"/>
      <c r="C69" s="365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63"/>
      <c r="C70" s="365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63"/>
      <c r="C71" s="365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63"/>
      <c r="C72" s="365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63"/>
      <c r="C73" s="365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63"/>
      <c r="C74" s="365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63"/>
      <c r="C75" s="365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63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63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63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63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63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63"/>
      <c r="C81" s="364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63"/>
      <c r="C82" s="364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63"/>
      <c r="C83" s="364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63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80" t="s">
        <v>116</v>
      </c>
      <c r="F5" s="381"/>
      <c r="G5" s="381"/>
      <c r="H5" s="382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62">
        <v>3</v>
      </c>
      <c r="C16" s="384" t="s">
        <v>59</v>
      </c>
      <c r="D16" s="384" t="s">
        <v>185</v>
      </c>
      <c r="E16" s="362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62"/>
      <c r="C17" s="384"/>
      <c r="D17" s="384"/>
      <c r="E17" s="362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62"/>
      <c r="C18" s="384"/>
      <c r="D18" s="384"/>
      <c r="E18" s="362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62"/>
      <c r="C19" s="384"/>
      <c r="D19" s="384"/>
      <c r="E19" s="362"/>
      <c r="F19" s="385" t="s">
        <v>191</v>
      </c>
      <c r="G19" s="385" t="s">
        <v>199</v>
      </c>
      <c r="H19" s="11"/>
      <c r="I19" s="362" t="s">
        <v>92</v>
      </c>
      <c r="J19" s="389" t="s">
        <v>127</v>
      </c>
      <c r="K19" s="389" t="s">
        <v>201</v>
      </c>
      <c r="L19" s="45" t="s">
        <v>213</v>
      </c>
      <c r="M19" s="385" t="s">
        <v>223</v>
      </c>
      <c r="O19" s="388" t="s">
        <v>95</v>
      </c>
    </row>
    <row r="20" spans="2:16" ht="17">
      <c r="B20" s="362"/>
      <c r="C20" s="384"/>
      <c r="D20" s="384"/>
      <c r="E20" s="362"/>
      <c r="F20" s="386"/>
      <c r="G20" s="386"/>
      <c r="H20" s="12" t="s">
        <v>198</v>
      </c>
      <c r="I20" s="362"/>
      <c r="J20" s="389"/>
      <c r="K20" s="389"/>
      <c r="L20" s="19" t="s">
        <v>202</v>
      </c>
      <c r="M20" s="386"/>
      <c r="O20" s="388"/>
    </row>
    <row r="21" spans="2:16" ht="17">
      <c r="B21" s="362"/>
      <c r="C21" s="384"/>
      <c r="D21" s="384"/>
      <c r="E21" s="362"/>
      <c r="F21" s="387"/>
      <c r="G21" s="387"/>
      <c r="H21" s="12" t="s">
        <v>197</v>
      </c>
      <c r="I21" s="362"/>
      <c r="J21" s="389"/>
      <c r="K21" s="389"/>
      <c r="L21" s="19" t="s">
        <v>203</v>
      </c>
      <c r="M21" s="387"/>
      <c r="O21" s="388"/>
    </row>
    <row r="22" spans="2:16" ht="17">
      <c r="B22" s="362"/>
      <c r="C22" s="384"/>
      <c r="D22" s="384"/>
      <c r="E22" s="362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62"/>
      <c r="C23" s="384"/>
      <c r="D23" s="384"/>
      <c r="E23" s="362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62"/>
      <c r="C24" s="384"/>
      <c r="D24" s="384"/>
      <c r="E24" s="362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62"/>
      <c r="C25" s="384"/>
      <c r="D25" s="384"/>
      <c r="E25" s="383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62"/>
      <c r="C26" s="384"/>
      <c r="D26" s="384"/>
      <c r="E26" s="383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62"/>
      <c r="C27" s="384"/>
      <c r="D27" s="384"/>
      <c r="E27" s="383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62"/>
      <c r="C28" s="384"/>
      <c r="D28" s="384"/>
      <c r="E28" s="383"/>
      <c r="F28" s="385" t="s">
        <v>192</v>
      </c>
      <c r="G28" s="385" t="s">
        <v>199</v>
      </c>
      <c r="H28" s="11"/>
      <c r="I28" s="376" t="s">
        <v>92</v>
      </c>
      <c r="J28" s="390" t="s">
        <v>127</v>
      </c>
      <c r="K28" s="390" t="s">
        <v>209</v>
      </c>
      <c r="L28" s="19" t="s">
        <v>212</v>
      </c>
      <c r="M28" s="396" t="s">
        <v>224</v>
      </c>
      <c r="O28" s="388" t="s">
        <v>95</v>
      </c>
    </row>
    <row r="29" spans="2:16" ht="17">
      <c r="B29" s="362"/>
      <c r="C29" s="384"/>
      <c r="D29" s="384"/>
      <c r="E29" s="383"/>
      <c r="F29" s="386"/>
      <c r="G29" s="386"/>
      <c r="H29" s="12" t="s">
        <v>220</v>
      </c>
      <c r="I29" s="377"/>
      <c r="J29" s="391"/>
      <c r="K29" s="391"/>
      <c r="L29" s="19" t="s">
        <v>211</v>
      </c>
      <c r="M29" s="397"/>
      <c r="O29" s="388"/>
    </row>
    <row r="30" spans="2:16" ht="17">
      <c r="B30" s="362"/>
      <c r="C30" s="384"/>
      <c r="D30" s="384"/>
      <c r="E30" s="383"/>
      <c r="F30" s="387"/>
      <c r="G30" s="387"/>
      <c r="H30" s="12" t="s">
        <v>197</v>
      </c>
      <c r="I30" s="378"/>
      <c r="J30" s="392"/>
      <c r="K30" s="392"/>
      <c r="L30" s="19" t="s">
        <v>210</v>
      </c>
      <c r="M30" s="398"/>
      <c r="O30" s="388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76">
        <v>7</v>
      </c>
      <c r="C57" s="370" t="s">
        <v>74</v>
      </c>
      <c r="D57" s="370" t="s">
        <v>1</v>
      </c>
      <c r="E57" s="376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79" t="s">
        <v>256</v>
      </c>
    </row>
    <row r="58" spans="2:16" ht="17" customHeight="1">
      <c r="B58" s="377"/>
      <c r="C58" s="371"/>
      <c r="D58" s="371"/>
      <c r="E58" s="377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79"/>
    </row>
    <row r="59" spans="2:16" ht="34">
      <c r="B59" s="377"/>
      <c r="C59" s="371"/>
      <c r="D59" s="371"/>
      <c r="E59" s="377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79"/>
    </row>
    <row r="60" spans="2:16" ht="34">
      <c r="B60" s="377"/>
      <c r="C60" s="371"/>
      <c r="D60" s="371"/>
      <c r="E60" s="377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79"/>
    </row>
    <row r="61" spans="2:16" ht="51">
      <c r="B61" s="377"/>
      <c r="C61" s="371"/>
      <c r="D61" s="371"/>
      <c r="E61" s="377"/>
      <c r="F61" s="370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79"/>
    </row>
    <row r="62" spans="2:16" ht="34">
      <c r="B62" s="377"/>
      <c r="C62" s="371"/>
      <c r="D62" s="371"/>
      <c r="E62" s="377"/>
      <c r="F62" s="371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79"/>
    </row>
    <row r="63" spans="2:16" ht="17">
      <c r="B63" s="377"/>
      <c r="C63" s="371"/>
      <c r="D63" s="371"/>
      <c r="E63" s="377"/>
      <c r="F63" s="371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79"/>
    </row>
    <row r="64" spans="2:16" ht="17">
      <c r="B64" s="377"/>
      <c r="C64" s="371"/>
      <c r="D64" s="371"/>
      <c r="E64" s="377"/>
      <c r="F64" s="371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79"/>
    </row>
    <row r="65" spans="2:16" ht="17">
      <c r="B65" s="377"/>
      <c r="C65" s="371"/>
      <c r="D65" s="371"/>
      <c r="E65" s="377"/>
      <c r="F65" s="371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79"/>
    </row>
    <row r="66" spans="2:16" ht="18" customHeight="1">
      <c r="B66" s="377"/>
      <c r="C66" s="371"/>
      <c r="D66" s="371"/>
      <c r="E66" s="377"/>
      <c r="F66" s="375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79"/>
    </row>
    <row r="67" spans="2:16" ht="34">
      <c r="B67" s="377"/>
      <c r="C67" s="371"/>
      <c r="D67" s="371"/>
      <c r="E67" s="377"/>
      <c r="F67" s="370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79"/>
    </row>
    <row r="68" spans="2:16" ht="17" customHeight="1">
      <c r="B68" s="377"/>
      <c r="C68" s="371"/>
      <c r="D68" s="371"/>
      <c r="E68" s="377"/>
      <c r="F68" s="371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79"/>
    </row>
    <row r="69" spans="2:16" ht="17" customHeight="1">
      <c r="B69" s="377"/>
      <c r="C69" s="371"/>
      <c r="D69" s="371"/>
      <c r="E69" s="377"/>
      <c r="F69" s="371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79"/>
    </row>
    <row r="70" spans="2:16" ht="17" customHeight="1">
      <c r="B70" s="377"/>
      <c r="C70" s="371"/>
      <c r="D70" s="371"/>
      <c r="E70" s="377"/>
      <c r="F70" s="371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79"/>
    </row>
    <row r="71" spans="2:16" ht="17" customHeight="1">
      <c r="B71" s="377"/>
      <c r="C71" s="371"/>
      <c r="D71" s="371"/>
      <c r="E71" s="377"/>
      <c r="F71" s="375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79"/>
    </row>
    <row r="72" spans="2:16">
      <c r="B72" s="378"/>
      <c r="C72" s="375"/>
      <c r="D72" s="375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79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70" t="s">
        <v>79</v>
      </c>
      <c r="D78" s="370" t="s">
        <v>31</v>
      </c>
      <c r="E78" s="376" t="s">
        <v>232</v>
      </c>
      <c r="F78" s="49"/>
      <c r="G78" s="49"/>
      <c r="H78" s="49"/>
      <c r="I78" s="26" t="s">
        <v>92</v>
      </c>
      <c r="J78" s="51" t="s">
        <v>241</v>
      </c>
      <c r="K78" s="393" t="s">
        <v>231</v>
      </c>
      <c r="L78" s="48" t="s">
        <v>247</v>
      </c>
      <c r="M78" s="376" t="s">
        <v>82</v>
      </c>
      <c r="O78" s="4" t="s">
        <v>176</v>
      </c>
      <c r="P78" s="4" t="s">
        <v>81</v>
      </c>
    </row>
    <row r="79" spans="2:16">
      <c r="B79" s="10"/>
      <c r="C79" s="371"/>
      <c r="D79" s="371"/>
      <c r="E79" s="377"/>
      <c r="F79" s="10" t="s">
        <v>233</v>
      </c>
      <c r="G79" s="52"/>
      <c r="H79" s="52"/>
      <c r="I79" s="12" t="s">
        <v>122</v>
      </c>
      <c r="J79" s="29" t="b">
        <v>0</v>
      </c>
      <c r="K79" s="394"/>
      <c r="L79" s="53"/>
      <c r="M79" s="377"/>
    </row>
    <row r="80" spans="2:16" ht="17">
      <c r="B80" s="10"/>
      <c r="C80" s="371"/>
      <c r="D80" s="371"/>
      <c r="E80" s="377"/>
      <c r="F80" s="10" t="s">
        <v>235</v>
      </c>
      <c r="G80" s="52"/>
      <c r="H80" s="52"/>
      <c r="I80" s="12" t="s">
        <v>242</v>
      </c>
      <c r="J80" s="29" t="s">
        <v>243</v>
      </c>
      <c r="K80" s="394"/>
      <c r="L80" s="53"/>
      <c r="M80" s="377"/>
    </row>
    <row r="81" spans="2:16" ht="17">
      <c r="B81" s="10"/>
      <c r="C81" s="371"/>
      <c r="D81" s="371"/>
      <c r="E81" s="377"/>
      <c r="F81" s="362" t="s">
        <v>234</v>
      </c>
      <c r="G81" s="10" t="s">
        <v>236</v>
      </c>
      <c r="H81" s="52"/>
      <c r="I81" s="12" t="s">
        <v>141</v>
      </c>
      <c r="J81" s="29" t="s">
        <v>244</v>
      </c>
      <c r="K81" s="394"/>
      <c r="L81" s="53"/>
      <c r="M81" s="377"/>
    </row>
    <row r="82" spans="2:16" ht="17">
      <c r="B82" s="10"/>
      <c r="C82" s="371"/>
      <c r="D82" s="371"/>
      <c r="E82" s="377"/>
      <c r="F82" s="362"/>
      <c r="G82" s="52" t="s">
        <v>237</v>
      </c>
      <c r="H82" s="52"/>
      <c r="I82" s="12" t="s">
        <v>97</v>
      </c>
      <c r="J82" s="29" t="s">
        <v>245</v>
      </c>
      <c r="K82" s="394"/>
      <c r="L82" s="53"/>
      <c r="M82" s="377"/>
    </row>
    <row r="83" spans="2:16" ht="17">
      <c r="B83" s="10"/>
      <c r="C83" s="371"/>
      <c r="D83" s="371"/>
      <c r="E83" s="377"/>
      <c r="F83" s="362"/>
      <c r="G83" s="52" t="s">
        <v>238</v>
      </c>
      <c r="H83" s="52"/>
      <c r="I83" s="12" t="s">
        <v>97</v>
      </c>
      <c r="J83" s="29" t="s">
        <v>246</v>
      </c>
      <c r="K83" s="394"/>
      <c r="L83" s="53"/>
      <c r="M83" s="377"/>
    </row>
    <row r="84" spans="2:16">
      <c r="B84" s="10"/>
      <c r="C84" s="371"/>
      <c r="D84" s="371"/>
      <c r="E84" s="377"/>
      <c r="F84" s="362"/>
      <c r="G84" s="52" t="s">
        <v>239</v>
      </c>
      <c r="H84" s="52"/>
      <c r="I84" s="12" t="s">
        <v>90</v>
      </c>
      <c r="J84" s="29">
        <v>4</v>
      </c>
      <c r="K84" s="394"/>
      <c r="L84" s="53"/>
      <c r="M84" s="377"/>
    </row>
    <row r="85" spans="2:16">
      <c r="B85" s="10"/>
      <c r="C85" s="375"/>
      <c r="D85" s="375"/>
      <c r="E85" s="378"/>
      <c r="F85" s="362"/>
      <c r="G85" s="52" t="s">
        <v>240</v>
      </c>
      <c r="H85" s="52"/>
      <c r="I85" s="12" t="s">
        <v>90</v>
      </c>
      <c r="J85" s="29">
        <v>10</v>
      </c>
      <c r="K85" s="395"/>
      <c r="L85" s="53"/>
      <c r="M85" s="378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Status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2022-08-10T07:01:13Z</dcterms:modified>
</cp:coreProperties>
</file>