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obhay/git_repo/share_screener/docs/"/>
    </mc:Choice>
  </mc:AlternateContent>
  <xr:revisionPtr revIDLastSave="0" documentId="13_ncr:1_{8F8907D4-EFF6-024D-A5EB-1A4C2B368E96}" xr6:coauthVersionLast="36" xr6:coauthVersionMax="36" xr10:uidLastSave="{00000000-0000-0000-0000-000000000000}"/>
  <bookViews>
    <workbookView xWindow="20" yWindow="500" windowWidth="25600" windowHeight="14300" xr2:uid="{EB3C945B-FE01-FA47-AE59-A0DC3CDF521B}"/>
  </bookViews>
  <sheets>
    <sheet name="Application Structure" sheetId="6" r:id="rId1"/>
    <sheet name="Sheet1" sheetId="7" r:id="rId2"/>
    <sheet name="Application Structure - backup" sheetId="5" r:id="rId3"/>
    <sheet name="Overview" sheetId="4" r:id="rId4"/>
    <sheet name="scope" sheetId="1" r:id="rId5"/>
    <sheet name="old o-view" sheetId="2" r:id="rId6"/>
  </sheets>
  <definedNames>
    <definedName name="_xlnm._FilterDatabase" localSheetId="3" hidden="1">Overview!$A$8:$Q$85</definedName>
    <definedName name="_xlnm._FilterDatabase" localSheetId="4" hidden="1">scope!$B$7:$O$94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46" i="6" l="1"/>
  <c r="BM47" i="6" s="1"/>
  <c r="BM38" i="6" l="1"/>
</calcChain>
</file>

<file path=xl/sharedStrings.xml><?xml version="1.0" encoding="utf-8"?>
<sst xmlns="http://schemas.openxmlformats.org/spreadsheetml/2006/main" count="1515" uniqueCount="509">
  <si>
    <t>chart_colours</t>
  </si>
  <si>
    <t>charts</t>
  </si>
  <si>
    <t>charts_total_height</t>
  </si>
  <si>
    <t>download_days</t>
  </si>
  <si>
    <t>download_industries</t>
  </si>
  <si>
    <t>download_yf_files</t>
  </si>
  <si>
    <t>downloaded_missing_list</t>
  </si>
  <si>
    <t>downloaded_yf_anomolies</t>
  </si>
  <si>
    <t>dropdown_industries</t>
  </si>
  <si>
    <t>dropdown_lists_need_updating</t>
  </si>
  <si>
    <t>dropdown_markets</t>
  </si>
  <si>
    <t>dropdown_ohlcv_columns</t>
  </si>
  <si>
    <t>dropdown_price_columns</t>
  </si>
  <si>
    <t>dropdown_ticker</t>
  </si>
  <si>
    <t>dropdown_tickers</t>
  </si>
  <si>
    <t>folder_files</t>
  </si>
  <si>
    <t>folder_project</t>
  </si>
  <si>
    <t>folder_results_analysis</t>
  </si>
  <si>
    <t>folder_tickers</t>
  </si>
  <si>
    <t>folder_website</t>
  </si>
  <si>
    <t>initial_load</t>
  </si>
  <si>
    <t>page_row_limit</t>
  </si>
  <si>
    <t>page_to_display</t>
  </si>
  <si>
    <t>path_ticker_data_file</t>
  </si>
  <si>
    <t>path_ticker_index</t>
  </si>
  <si>
    <t>path_website_file</t>
  </si>
  <si>
    <t>project_description</t>
  </si>
  <si>
    <t>project_start_time</t>
  </si>
  <si>
    <t>results</t>
  </si>
  <si>
    <t>screener_test_results</t>
  </si>
  <si>
    <t>screener_test_results_df</t>
  </si>
  <si>
    <t>screener_tests</t>
  </si>
  <si>
    <t>screener_trends</t>
  </si>
  <si>
    <t>share_market</t>
  </si>
  <si>
    <t>strategy_build_header</t>
  </si>
  <si>
    <t>strategy_header</t>
  </si>
  <si>
    <t>strategy_json_dict</t>
  </si>
  <si>
    <t>strategy_name</t>
  </si>
  <si>
    <t>strategy_price_columns</t>
  </si>
  <si>
    <t>strategy_print_count</t>
  </si>
  <si>
    <t>strategy_print_header</t>
  </si>
  <si>
    <t>strategy_print_line</t>
  </si>
  <si>
    <t>strategy_results</t>
  </si>
  <si>
    <t>ticker_data_files</t>
  </si>
  <si>
    <t>ticker_index</t>
  </si>
  <si>
    <t>streamlit session variables</t>
  </si>
  <si>
    <t>st.session_state</t>
  </si>
  <si>
    <t>definition</t>
  </si>
  <si>
    <t>config/controller.py</t>
  </si>
  <si>
    <t>The name for the application</t>
  </si>
  <si>
    <t>config/model/app.py</t>
  </si>
  <si>
    <t>config/model/dropdowns.py</t>
  </si>
  <si>
    <t>list of values for this dropdown list</t>
  </si>
  <si>
    <t>config dictionary</t>
  </si>
  <si>
    <t>should this be set in config</t>
  </si>
  <si>
    <t>markets.config.py</t>
  </si>
  <si>
    <t>Issues</t>
  </si>
  <si>
    <t>Used to measure the length of loading process</t>
  </si>
  <si>
    <t>order of establishment</t>
  </si>
  <si>
    <t>pages/config.py</t>
  </si>
  <si>
    <t>charts/config.py &gt; def chart_config</t>
  </si>
  <si>
    <t>current page to display - ensures the correct page is displayed after re-rendering</t>
  </si>
  <si>
    <t>files/config.py</t>
  </si>
  <si>
    <t>root folder containing all files</t>
  </si>
  <si>
    <t>root project directory</t>
  </si>
  <si>
    <t>folder to sotre analysis results</t>
  </si>
  <si>
    <t>folder which contains ticker files</t>
  </si>
  <si>
    <t>folder to store files for Liams web app</t>
  </si>
  <si>
    <t>path to ticker data files</t>
  </si>
  <si>
    <t>path to the ticker index file</t>
  </si>
  <si>
    <t>strategies/config.py</t>
  </si>
  <si>
    <t>old objects - not yet determined if these will be utilised</t>
  </si>
  <si>
    <t>list of all industries in the share index</t>
  </si>
  <si>
    <t>list of configured makets for the application</t>
  </si>
  <si>
    <t>charts/config.py</t>
  </si>
  <si>
    <t>rename this so it stays with charts?</t>
  </si>
  <si>
    <t>confirm this</t>
  </si>
  <si>
    <t>results/config.py</t>
  </si>
  <si>
    <t>might this be moved somewhere else</t>
  </si>
  <si>
    <t>screener/config.py</t>
  </si>
  <si>
    <t>stores the trend_direction</t>
  </si>
  <si>
    <t>need to clarifiy this further</t>
  </si>
  <si>
    <t>metrics/config.py &gt; metrics_config</t>
  </si>
  <si>
    <t>metrics/config.py &gt; trend_direction</t>
  </si>
  <si>
    <t>results for any and all test that have been run during the sesssion - incrementally updated</t>
  </si>
  <si>
    <t>results for the currently active tests (a subset of screener_test_results )</t>
  </si>
  <si>
    <t>where all ticker data files are stored once they are loaded</t>
  </si>
  <si>
    <t>tickers/config.py</t>
  </si>
  <si>
    <t>scope variable name</t>
  </si>
  <si>
    <t>Type</t>
  </si>
  <si>
    <t>int</t>
  </si>
  <si>
    <t>list</t>
  </si>
  <si>
    <t>dictionary</t>
  </si>
  <si>
    <t>index/config.py</t>
  </si>
  <si>
    <t>initially set by config file</t>
  </si>
  <si>
    <t>OK</t>
  </si>
  <si>
    <t>boolean</t>
  </si>
  <si>
    <t>string</t>
  </si>
  <si>
    <t>time</t>
  </si>
  <si>
    <t>None</t>
  </si>
  <si>
    <t>DDT</t>
  </si>
  <si>
    <t>now()</t>
  </si>
  <si>
    <t>ASX</t>
  </si>
  <si>
    <t>O,H,L,C,V</t>
  </si>
  <si>
    <t>O,H,L,C</t>
  </si>
  <si>
    <t>Status</t>
  </si>
  <si>
    <t>empty</t>
  </si>
  <si>
    <t>home_page</t>
  </si>
  <si>
    <t>select entire market</t>
  </si>
  <si>
    <t>select a ticker</t>
  </si>
  <si>
    <t>tickers being utilised by this page</t>
  </si>
  <si>
    <t>copy of scope.ticker_data_files, but only the ones contained in the ticker_list for this page</t>
  </si>
  <si>
    <t>path for any website files</t>
  </si>
  <si>
    <t>pathlib</t>
  </si>
  <si>
    <t>not yet set</t>
  </si>
  <si>
    <t>this path</t>
  </si>
  <si>
    <t>Sub Variables</t>
  </si>
  <si>
    <t>Number of recent days to be downloaded</t>
  </si>
  <si>
    <t>which industries are to be batch downloaded</t>
  </si>
  <si>
    <t>temporary storage of ticker files downloaded for yahoo finance</t>
  </si>
  <si>
    <t>tickers that were not downloaded rm yhoo finance - they were skipped for some reason</t>
  </si>
  <si>
    <t>any errors messages reported by yahoo finance during the download</t>
  </si>
  <si>
    <t>Boolean</t>
  </si>
  <si>
    <t>o,h,l,c</t>
  </si>
  <si>
    <t>we already have this stored elsewhere</t>
  </si>
  <si>
    <t>{1,2,3,4}</t>
  </si>
  <si>
    <t>{share,columnNames}</t>
  </si>
  <si>
    <t>{}</t>
  </si>
  <si>
    <t>[]</t>
  </si>
  <si>
    <t>None yet Selected</t>
  </si>
  <si>
    <t>blue, green, red, etc…</t>
  </si>
  <si>
    <t>lis of colours which is utilised by the primary charts to help distinguish multiple lines on the same chart</t>
  </si>
  <si>
    <t>charts_height_primary</t>
  </si>
  <si>
    <t>scope.charts_height_primary</t>
  </si>
  <si>
    <t>Used to determine the relative height of each primary chart</t>
  </si>
  <si>
    <t>Used to determine the entire height of all charts that need to be displayed</t>
  </si>
  <si>
    <t>active</t>
  </si>
  <si>
    <t>name</t>
  </si>
  <si>
    <t>is_overlay</t>
  </si>
  <si>
    <t>add_overlays</t>
  </si>
  <si>
    <t>plot</t>
  </si>
  <si>
    <t>function</t>
  </si>
  <si>
    <t>title</t>
  </si>
  <si>
    <t>scale</t>
  </si>
  <si>
    <t>yaxis</t>
  </si>
  <si>
    <t>metrics</t>
  </si>
  <si>
    <t>column</t>
  </si>
  <si>
    <t>long</t>
  </si>
  <si>
    <t>short</t>
  </si>
  <si>
    <t>signal</t>
  </si>
  <si>
    <t>MACD</t>
  </si>
  <si>
    <t>macd</t>
  </si>
  <si>
    <t>this is the chart config dictionary which contains all the information required to add calculations for the chart and the specific charting function and variables</t>
  </si>
  <si>
    <t>Contains the function to plot this chart, and any variables required</t>
  </si>
  <si>
    <t>Cotains information about the additional columns that need to be added to the ticker_df to enable the plot to work</t>
  </si>
  <si>
    <t>Function</t>
  </si>
  <si>
    <t>float</t>
  </si>
  <si>
    <t>,.</t>
  </si>
  <si>
    <t>macd_plot</t>
  </si>
  <si>
    <t>macd_cols</t>
  </si>
  <si>
    <t>close</t>
  </si>
  <si>
    <t>the column on which this metric is based</t>
  </si>
  <si>
    <t>function that generated the plot</t>
  </si>
  <si>
    <t>the title that will appear on the plot</t>
  </si>
  <si>
    <t>the relative scale for this plot</t>
  </si>
  <si>
    <t>the formatting for the Y Axis (ie float or currency)</t>
  </si>
  <si>
    <t>function that adds any additional columns to the ticker_df</t>
  </si>
  <si>
    <t>the new column with a default value for the metric</t>
  </si>
  <si>
    <t>Indicated that this chart is being used by any page showing charts</t>
  </si>
  <si>
    <t>A name for the chart</t>
  </si>
  <si>
    <t>Indicates if this plot overlays on top of another chart (ie dividends)</t>
  </si>
  <si>
    <t xml:space="preserve">Indicated that this chart can accept an overlay - i.e. add when dividends occur </t>
  </si>
  <si>
    <t>all known tickers by market</t>
  </si>
  <si>
    <t>scope.share_index</t>
  </si>
  <si>
    <t>constructed from the ticker_index file</t>
  </si>
  <si>
    <t>ASX,USA</t>
  </si>
  <si>
    <t>Investigate</t>
  </si>
  <si>
    <t>Which share market are we working with</t>
  </si>
  <si>
    <t>Utilised in the single ticker pages (not the share _screener) page</t>
  </si>
  <si>
    <t>Utilised in the share screener page (can select multiple tickers)</t>
  </si>
  <si>
    <t>Used by varous function to store / consolidate counts of that function - these can then be reported to the user</t>
  </si>
  <si>
    <t>passed, failed, passed_count, failed_count</t>
  </si>
  <si>
    <t>SCOPE</t>
  </si>
  <si>
    <t>{metric key : active status (T or F) }</t>
  </si>
  <si>
    <t>Initial Value(s)</t>
  </si>
  <si>
    <t>{ pages }</t>
  </si>
  <si>
    <t>{ screener }</t>
  </si>
  <si>
    <t>{ single }, 
{ intraday }, 
{ volume }, 
{ research }</t>
  </si>
  <si>
    <t>{ ticker_list }</t>
  </si>
  <si>
    <t>{ chart_df }</t>
  </si>
  <si>
    <t>{ add_ohlcv_data }</t>
  </si>
  <si>
    <t>{ add_metric_data }</t>
  </si>
  <si>
    <t>{ add_chart_data }</t>
  </si>
  <si>
    <t>{ screener_df }</t>
  </si>
  <si>
    <t>{ market }</t>
  </si>
  <si>
    <t>{ industries }</t>
  </si>
  <si>
    <t>{ tickers }</t>
  </si>
  <si>
    <t>active status</t>
  </si>
  <si>
    <t>metric</t>
  </si>
  <si>
    <t>{ ticker }</t>
  </si>
  <si>
    <t>A dictionary of all the metrics and their active status. Is used as template when editing the scope.pages.page.add_metric_data.ticker.metric status</t>
  </si>
  <si>
    <t>{ cba : { 
     trend_open:False, 
     trend_high:False 
      } }</t>
  </si>
  <si>
    <t>metric key from metrics/config.py</t>
  </si>
  <si>
    <t>metric active status from metrics/config.py</t>
  </si>
  <si>
    <t>metrics/config.py &gt; def metrics_config</t>
  </si>
  <si>
    <t>pages_template_add_metric_screener</t>
  </si>
  <si>
    <t>{ ticker : df }</t>
  </si>
  <si>
    <t>pages_template_add_chart_data</t>
  </si>
  <si>
    <t>A dictionary of all the charts that have metrics and their active status. Is used as template when editing the scope.pages.page.add_chart_data.ticker.metric status</t>
  </si>
  <si>
    <t>{ cba : { 
     candlestick : True, 
     macd : False 
      } }</t>
  </si>
  <si>
    <t>chart active status from charts/config.py</t>
  </si>
  <si>
    <t>chart key from charts/config.py</t>
  </si>
  <si>
    <t>A dictionary of all tickers for each page, along with a sub dictionary of each chart (that contains metrics) and its active status. This dictionary is copied from the pages_template_add_chart_data dictionary</t>
  </si>
  <si>
    <t>A dictionary of all tickers for the page, along with a sub dictionary of each metric and its active status. This dictionary is copied from the pages_template_add_metric_data dictionary</t>
  </si>
  <si>
    <t>{ cba : True }</t>
  </si>
  <si>
    <t>Lets te application data know that the screener_df needs to have new data loaded for a particular ticker or tickers. i.e. occurs after a data load</t>
  </si>
  <si>
    <t>the selected market from the share screener page</t>
  </si>
  <si>
    <t>the selected ticker(s) from the share screener page</t>
  </si>
  <si>
    <t>the selected industry(s) from the share screener page</t>
  </si>
  <si>
    <t>Example</t>
  </si>
  <si>
    <t>chart</t>
  </si>
  <si>
    <t>{    
     trend_open:False, 
     trend_high:False 
     }</t>
  </si>
  <si>
    <t>{    
     candlestick : True, 
     macd : False 
     }</t>
  </si>
  <si>
    <t>scope.pages_template_add_metric_screener</t>
  </si>
  <si>
    <t>scope.pages_template_add_chart_data</t>
  </si>
  <si>
    <t>{chart key : active status (T or F) }</t>
  </si>
  <si>
    <t>Limits the page data frames to the specified number of rows - i.e. 100 rows in the daily analysis page, and the screener analysis page</t>
  </si>
  <si>
    <t>button_for_scope</t>
  </si>
  <si>
    <t>This is utilised by the scope view pages so we can quickly select different areas of interest</t>
  </si>
  <si>
    <t>up, down</t>
  </si>
  <si>
    <t>trend_open'	: {
										active			: False,
										name			: 'Open trend',
										metrics			: {
															function : trend_cols,
															column 	 : 'open',
															trend	 : 'up',
															duration : 4,
															timespan : 10,
														},</t>
  </si>
  <si>
    <t>"trend_open'	: {
										active			: False,
										name			: 'Open trend',
										metrics			: {
															function : trend_cols,
															column 	 : 'open',
															trend	 : 'up',
															duration : 4,
															timespan : 10,
														},"</t>
  </si>
  <si>
    <t>{ test }</t>
  </si>
  <si>
    <t>{ active }</t>
  </si>
  <si>
    <t>{ metrics }</t>
  </si>
  <si>
    <t>{ name }</t>
  </si>
  <si>
    <t>{ function }</t>
  </si>
  <si>
    <t>{ column }</t>
  </si>
  <si>
    <t>{ trend }</t>
  </si>
  <si>
    <t>{ duration }</t>
  </si>
  <si>
    <t>{ timespan }</t>
  </si>
  <si>
    <t>copy of the metrics_config dictionary</t>
  </si>
  <si>
    <t>strig</t>
  </si>
  <si>
    <t>Open Trend</t>
  </si>
  <si>
    <t>trend_cols</t>
  </si>
  <si>
    <t>open</t>
  </si>
  <si>
    <t>up</t>
  </si>
  <si>
    <t>stores the config for the screener metrics</t>
  </si>
  <si>
    <t>is there potential to combine this with add_metrics</t>
  </si>
  <si>
    <t>is there potential to combine this with add_chart_data</t>
  </si>
  <si>
    <t>tickers being used by this page</t>
  </si>
  <si>
    <t>initial variable which controls the loading order</t>
  </si>
  <si>
    <t>lets the application know that the drop down lists need updating - ie iniil load or imported a new share code</t>
  </si>
  <si>
    <t>this should be part of pages</t>
  </si>
  <si>
    <t>refactor</t>
  </si>
  <si>
    <t>etc. for each chart</t>
  </si>
  <si>
    <t>this could all be combined - the charts and the screener metrics - ????? Maybe - depends how the metrics all end up</t>
  </si>
  <si>
    <t>pages</t>
  </si>
  <si>
    <t>files</t>
  </si>
  <si>
    <t>download</t>
  </si>
  <si>
    <t>strategies</t>
  </si>
  <si>
    <t>tickers</t>
  </si>
  <si>
    <t>dropdowns</t>
  </si>
  <si>
    <t>config</t>
  </si>
  <si>
    <t>Share Screener Application</t>
  </si>
  <si>
    <t>screener</t>
  </si>
  <si>
    <t>templates</t>
  </si>
  <si>
    <t>markets</t>
  </si>
  <si>
    <t>industries</t>
  </si>
  <si>
    <t>ticker</t>
  </si>
  <si>
    <t>days</t>
  </si>
  <si>
    <t>macd (example)</t>
  </si>
  <si>
    <t>ticker_data</t>
  </si>
  <si>
    <t>website</t>
  </si>
  <si>
    <t>project</t>
  </si>
  <si>
    <t>folders</t>
  </si>
  <si>
    <t>paths</t>
  </si>
  <si>
    <t>results analysis</t>
  </si>
  <si>
    <t>chart colours</t>
  </si>
  <si>
    <t>total height</t>
  </si>
  <si>
    <t>height primary</t>
  </si>
  <si>
    <t>add overlays</t>
  </si>
  <si>
    <t>is overlay</t>
  </si>
  <si>
    <t>price columns</t>
  </si>
  <si>
    <t>ohlcv columns</t>
  </si>
  <si>
    <t>project start time</t>
  </si>
  <si>
    <t>project description</t>
  </si>
  <si>
    <t>Application Structure</t>
  </si>
  <si>
    <t>share market</t>
  </si>
  <si>
    <t>initial load</t>
  </si>
  <si>
    <t>ticker index</t>
  </si>
  <si>
    <t>ticker data files</t>
  </si>
  <si>
    <t>page row limit</t>
  </si>
  <si>
    <t>page to display</t>
  </si>
  <si>
    <t>add chart data</t>
  </si>
  <si>
    <t>add metric data</t>
  </si>
  <si>
    <t>dropdown lists need updating</t>
  </si>
  <si>
    <t>button for scope</t>
  </si>
  <si>
    <t>ticker list</t>
  </si>
  <si>
    <t>screener_df</t>
  </si>
  <si>
    <t>add ohlcv data</t>
  </si>
  <si>
    <t>market</t>
  </si>
  <si>
    <t>chart_df</t>
  </si>
  <si>
    <t>{ ticker: True or False }</t>
  </si>
  <si>
    <t>build header</t>
  </si>
  <si>
    <t>header</t>
  </si>
  <si>
    <t>json dict</t>
  </si>
  <si>
    <t>print</t>
  </si>
  <si>
    <t>count</t>
  </si>
  <si>
    <t>line</t>
  </si>
  <si>
    <t>data</t>
  </si>
  <si>
    <t>single / intra day / volume/ research</t>
  </si>
  <si>
    <t>yf anomolies</t>
  </si>
  <si>
    <t>missing list</t>
  </si>
  <si>
    <t>yf files</t>
  </si>
  <si>
    <t>{ ticker : Dataframe }</t>
  </si>
  <si>
    <t>Data Type</t>
  </si>
  <si>
    <t>T/F</t>
  </si>
  <si>
    <t>not sure that this one is required</t>
  </si>
  <si>
    <t>Initial Value</t>
  </si>
  <si>
    <t>[empty]</t>
  </si>
  <si>
    <t>[select_a_ticker]</t>
  </si>
  <si>
    <t>[o, h, l, c]</t>
  </si>
  <si>
    <t>[blue, green, etc]</t>
  </si>
  <si>
    <t>[ASX,USA]</t>
  </si>
  <si>
    <t>[O,H,L,C,V]</t>
  </si>
  <si>
    <t>[O,H,L,C]</t>
  </si>
  <si>
    <t>select_entire_market</t>
  </si>
  <si>
    <t>variables</t>
  </si>
  <si>
    <t>int(s) float()</t>
  </si>
  <si>
    <t>{ ticker : TRUE or FALSE }</t>
  </si>
  <si>
    <t>ticker:DF</t>
  </si>
  <si>
    <t>ticker:T/F</t>
  </si>
  <si>
    <t>refresh charts</t>
  </si>
  <si>
    <t>refresh metrics</t>
  </si>
  <si>
    <t>{ ticker : { trend_open:False, trend_high: True }</t>
  </si>
  <si>
    <t>{ ticker : { candlestick:False, macd: True }</t>
  </si>
  <si>
    <t>see key</t>
  </si>
  <si>
    <t>dict</t>
  </si>
  <si>
    <t>not yet selected</t>
  </si>
  <si>
    <t>?</t>
  </si>
  <si>
    <t>Check this object</t>
  </si>
  <si>
    <t>This is ticker: anomolies - but we need to check it</t>
  </si>
  <si>
    <t>level 1</t>
  </si>
  <si>
    <t>level 2</t>
  </si>
  <si>
    <t>Definitions</t>
  </si>
  <si>
    <t>configured by</t>
  </si>
  <si>
    <t>Utilised in the single ticker pages (not the share_screener) page</t>
  </si>
  <si>
    <t>ticker_index.index</t>
  </si>
  <si>
    <t>ticker_index.industry</t>
  </si>
  <si>
    <t>row_limit</t>
  </si>
  <si>
    <t>display_page</t>
  </si>
  <si>
    <t>rename vaiable</t>
  </si>
  <si>
    <t>row limit</t>
  </si>
  <si>
    <t>display page</t>
  </si>
  <si>
    <t>test</t>
  </si>
  <si>
    <t>tests</t>
  </si>
  <si>
    <t>various editable metrics required to create the chart</t>
  </si>
  <si>
    <t>various editable metrics required to perform the test</t>
  </si>
  <si>
    <t>A name for the test</t>
  </si>
  <si>
    <t>Indicated that this test is being used by the application</t>
  </si>
  <si>
    <t>function that adds any additional columns to the ?????_df</t>
  </si>
  <si>
    <t>the column on which this test is based</t>
  </si>
  <si>
    <t>screener trends</t>
  </si>
  <si>
    <t>[up, down]</t>
  </si>
  <si>
    <t>potential trend directions</t>
  </si>
  <si>
    <t>Investigate this further - renamed</t>
  </si>
  <si>
    <t>test_results</t>
  </si>
  <si>
    <t>test_results_df</t>
  </si>
  <si>
    <t>scope.variable_name</t>
  </si>
  <si>
    <t>trend open (example)</t>
  </si>
  <si>
    <t>test results</t>
  </si>
  <si>
    <t>test results df</t>
  </si>
  <si>
    <t>level 3</t>
  </si>
  <si>
    <t>level 4</t>
  </si>
  <si>
    <t>update dropdowns</t>
  </si>
  <si>
    <t>update_dropdwons</t>
  </si>
  <si>
    <t>{passesd:None, 'failed:None}</t>
  </si>
  <si>
    <t>Used by various function to store / consolidate counts of that function - these can then be reported to the user</t>
  </si>
  <si>
    <t>colours</t>
  </si>
  <si>
    <t>config_dropdowns</t>
  </si>
  <si>
    <t>config_initial_load</t>
  </si>
  <si>
    <t>config_project_description</t>
  </si>
  <si>
    <t>config_share_market</t>
  </si>
  <si>
    <t>build</t>
  </si>
  <si>
    <t>rows</t>
  </si>
  <si>
    <t>print header</t>
  </si>
  <si>
    <t>ticker files</t>
  </si>
  <si>
    <t>selectors</t>
  </si>
  <si>
    <t>MACD (example)</t>
  </si>
  <si>
    <t>single / intra day
 / volume/ research</t>
  </si>
  <si>
    <t>page list</t>
  </si>
  <si>
    <t>page_list</t>
  </si>
  <si>
    <t>[single, volume, etc..]</t>
  </si>
  <si>
    <t>A simple list of all pages used my the pages module for iteration</t>
  </si>
  <si>
    <t>test list</t>
  </si>
  <si>
    <t>test_lists</t>
  </si>
  <si>
    <t>A list of all tests that can be iterated over by various functions</t>
  </si>
  <si>
    <t>[trend_open, etc]</t>
  </si>
  <si>
    <t>chart list</t>
  </si>
  <si>
    <t>var1</t>
  </si>
  <si>
    <t>var2</t>
  </si>
  <si>
    <t>rename</t>
  </si>
  <si>
    <t>df</t>
  </si>
  <si>
    <t>level 5</t>
  </si>
  <si>
    <t>{ticker:df}</t>
  </si>
  <si>
    <t>ohlcv</t>
  </si>
  <si>
    <t>refresh_df</t>
  </si>
  <si>
    <t>trend</t>
  </si>
  <si>
    <t>duration</t>
  </si>
  <si>
    <t>timespan</t>
  </si>
  <si>
    <t>TRUE or FALSE</t>
  </si>
  <si>
    <t>DataFrame</t>
  </si>
  <si>
    <t>chart should be plural</t>
  </si>
  <si>
    <t>{test_config}</t>
  </si>
  <si>
    <t>{chart_confi}</t>
  </si>
  <si>
    <t>chart - macd (example)</t>
  </si>
  <si>
    <t>test - trend open (example)</t>
  </si>
  <si>
    <t>v</t>
  </si>
  <si>
    <t>{plot_config}
chart</t>
  </si>
  <si>
    <t>{tests_config}
test</t>
  </si>
  <si>
    <t>[cba, nab]</t>
  </si>
  <si>
    <t>ticker_list</t>
  </si>
  <si>
    <t>[anz, wbc]</t>
  </si>
  <si>
    <t>check what is used by the single pages as these are for the screener ATM</t>
  </si>
  <si>
    <t>renew</t>
  </si>
  <si>
    <t>expanders</t>
  </si>
  <si>
    <t>add_columns</t>
  </si>
  <si>
    <t>config['tests'][test]['add_columns']</t>
  </si>
  <si>
    <t>config['charts'][chart]['add_columns']</t>
  </si>
  <si>
    <t>tests
{tests_config}</t>
  </si>
  <si>
    <t>charts
{charts_config}</t>
  </si>
  <si>
    <t>trends</t>
  </si>
  <si>
    <t>Datatype</t>
  </si>
  <si>
    <t>Default Value</t>
  </si>
  <si>
    <t>sring</t>
  </si>
  <si>
    <t>Variable Name - it’s a string</t>
  </si>
  <si>
    <t>trend_open</t>
  </si>
  <si>
    <r>
      <t>[</t>
    </r>
    <r>
      <rPr>
        <sz val="12"/>
        <color theme="5"/>
        <rFont val="Calibri (Body)_x0000_"/>
      </rPr>
      <t>open, high,...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</si>
  <si>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up,down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</si>
  <si>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trend_open,
trend_high</t>
    </r>
    <r>
      <rPr>
        <sz val="12"/>
        <color theme="7" tint="0.39997558519241921"/>
        <rFont val="Calibri"/>
        <family val="2"/>
        <scheme val="minor"/>
      </rPr>
      <t>]</t>
    </r>
  </si>
  <si>
    <r>
      <t>[</t>
    </r>
    <r>
      <rPr>
        <sz val="12"/>
        <color theme="5"/>
        <rFont val="Calibri (Body)_x0000_"/>
      </rPr>
      <t>blue, red,...</t>
    </r>
    <r>
      <rPr>
        <sz val="12"/>
        <color theme="7" tint="0.39997558519241921"/>
        <rFont val="Calibri"/>
        <family val="2"/>
        <scheme val="minor"/>
      </rPr>
      <t>]</t>
    </r>
  </si>
  <si>
    <t>0.50</t>
  </si>
  <si>
    <t>Float</t>
  </si>
  <si>
    <r>
      <t>[</t>
    </r>
    <r>
      <rPr>
        <sz val="12"/>
        <color theme="5"/>
        <rFont val="Calibri (Body)_x0000_"/>
      </rPr>
      <t>bar,
macd</t>
    </r>
    <r>
      <rPr>
        <sz val="12"/>
        <color theme="7" tint="0.39997558519241921"/>
        <rFont val="Calibri"/>
        <family val="2"/>
        <scheme val="minor"/>
      </rPr>
      <t>]</t>
    </r>
  </si>
  <si>
    <r>
      <t xml:space="preserve">i.e. </t>
    </r>
    <r>
      <rPr>
        <sz val="12"/>
        <color theme="5"/>
        <rFont val="Calibri (Body)_x0000_"/>
      </rPr>
      <t>macd</t>
    </r>
  </si>
  <si>
    <r>
      <t>i.e.</t>
    </r>
    <r>
      <rPr>
        <sz val="12"/>
        <color theme="5"/>
        <rFont val="Calibri (Body)_x0000_"/>
      </rPr>
      <t xml:space="preserve"> trend open</t>
    </r>
  </si>
  <si>
    <t>passed</t>
  </si>
  <si>
    <t>passed_2</t>
  </si>
  <si>
    <t>failed</t>
  </si>
  <si>
    <t>passed_count</t>
  </si>
  <si>
    <t>passed_2_count</t>
  </si>
  <si>
    <t>failed-count</t>
  </si>
  <si>
    <t>Not sure what this variable is used for</t>
  </si>
  <si>
    <t>Dataframe</t>
  </si>
  <si>
    <t>dataframe</t>
  </si>
  <si>
    <r>
      <t xml:space="preserve">ie </t>
    </r>
    <r>
      <rPr>
        <sz val="12"/>
        <color theme="5"/>
        <rFont val="Calibri (Body)_x0000_"/>
      </rPr>
      <t>CBA.AX</t>
    </r>
  </si>
  <si>
    <r>
      <t xml:space="preserve">ie </t>
    </r>
    <r>
      <rPr>
        <sz val="12"/>
        <color theme="5"/>
        <rFont val="Calibri"/>
        <family val="2"/>
        <scheme val="minor"/>
      </rPr>
      <t>NAB</t>
    </r>
    <r>
      <rPr>
        <sz val="12"/>
        <color theme="5"/>
        <rFont val="Calibri (Body)_x0000_"/>
      </rPr>
      <t>.AX</t>
    </r>
  </si>
  <si>
    <t>??</t>
  </si>
  <si>
    <r>
      <t xml:space="preserve">ie </t>
    </r>
    <r>
      <rPr>
        <sz val="12"/>
        <color theme="5"/>
        <rFont val="Calibri (Body)_x0000_"/>
      </rPr>
      <t>ANZ.AX</t>
    </r>
  </si>
  <si>
    <t>not sure how this works</t>
  </si>
  <si>
    <t>" "</t>
  </si>
  <si>
    <t>st</t>
  </si>
  <si>
    <t>check variable type</t>
  </si>
  <si>
    <r>
      <t>[</t>
    </r>
    <r>
      <rPr>
        <sz val="12"/>
        <color theme="5"/>
        <rFont val="Calibri (Body)_x0000_"/>
      </rPr>
      <t>single,
screener</t>
    </r>
    <r>
      <rPr>
        <sz val="12"/>
        <color theme="7" tint="0.39997558519241921"/>
        <rFont val="Calibri"/>
        <family val="2"/>
        <scheme val="minor"/>
      </rPr>
      <t>]</t>
    </r>
  </si>
  <si>
    <r>
      <t xml:space="preserve">i.e. </t>
    </r>
    <r>
      <rPr>
        <sz val="12"/>
        <color theme="5"/>
        <rFont val="Calibri (Body)_x0000_"/>
      </rPr>
      <t>trend open</t>
    </r>
  </si>
  <si>
    <t>chart active status</t>
  </si>
  <si>
    <t>test active status</t>
  </si>
  <si>
    <t>strategy</t>
  </si>
  <si>
    <t>List</t>
  </si>
  <si>
    <r>
      <t>[</t>
    </r>
    <r>
      <rPr>
        <sz val="12"/>
        <color theme="5"/>
        <rFont val="Calibri (Body)_x0000_"/>
      </rPr>
      <t>open,high,low,close</t>
    </r>
    <r>
      <rPr>
        <sz val="12"/>
        <color theme="7" tint="0.39997558519241921"/>
        <rFont val="Calibri"/>
        <family val="2"/>
        <scheme val="minor"/>
      </rPr>
      <t>]</t>
    </r>
  </si>
  <si>
    <t>shares</t>
  </si>
  <si>
    <t>columnNames</t>
  </si>
  <si>
    <t>[   ]</t>
  </si>
  <si>
    <t>{   }</t>
  </si>
  <si>
    <t>Dict</t>
  </si>
  <si>
    <t>STR</t>
  </si>
  <si>
    <t>level 6</t>
  </si>
  <si>
    <r>
      <t xml:space="preserve">ie </t>
    </r>
    <r>
      <rPr>
        <sz val="12"/>
        <color theme="5"/>
        <rFont val="Calibri (Body)_x0000_"/>
      </rPr>
      <t>macd</t>
    </r>
  </si>
  <si>
    <t>str</t>
  </si>
  <si>
    <t>single | intra day | volume | research | screener</t>
  </si>
  <si>
    <t>Tourist Map
Share Screener Application</t>
  </si>
  <si>
    <t>[ random tickers ]</t>
  </si>
  <si>
    <r>
      <t xml:space="preserve">ie </t>
    </r>
    <r>
      <rPr>
        <sz val="12"/>
        <color theme="5"/>
        <rFont val="Calibri (Body)_x0000_"/>
      </rPr>
      <t>trend_open</t>
    </r>
  </si>
  <si>
    <t>dfs</t>
  </si>
  <si>
    <t>col adders
(test or chart)</t>
  </si>
  <si>
    <t>renew_page_df_status</t>
  </si>
  <si>
    <t>T</t>
  </si>
  <si>
    <t>F</t>
  </si>
  <si>
    <t>copy into DFS</t>
  </si>
  <si>
    <t>don’t copy into dfs</t>
  </si>
  <si>
    <t>add_cols</t>
  </si>
  <si>
    <t>all</t>
  </si>
  <si>
    <t>specific</t>
  </si>
  <si>
    <t>for every add_cols - set refresh cols to True</t>
  </si>
  <si>
    <t>for spcific add_cols set the add_cols = True</t>
  </si>
  <si>
    <t>Don’t do anything</t>
  </si>
  <si>
    <t>tikcers</t>
  </si>
  <si>
    <t>every ticker</t>
  </si>
  <si>
    <t>only this one ticker</t>
  </si>
  <si>
    <t>column_adders - test</t>
  </si>
  <si>
    <t>column_adders - chart</t>
  </si>
  <si>
    <t>replace_cols</t>
  </si>
  <si>
    <t>column_adders ( config_name )</t>
  </si>
  <si>
    <t>general group name for the data below</t>
  </si>
  <si>
    <t>ahf</t>
  </si>
  <si>
    <t>replace_dfs</t>
  </si>
  <si>
    <t>\</t>
  </si>
  <si>
    <t>primary 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</si>
</sst>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C000"/>
      <name val="Calibri"/>
      <family val="2"/>
      <scheme val="minor"/>
    </font>
    <font>
      <sz val="12"/>
      <color rgb="FF00B0F0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b/>
      <sz val="26"/>
      <color rgb="FF0070C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sz val="12"/>
      <color rgb="FFA6A6A6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2"/>
      <color rgb="FF0070C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6"/>
      <color rgb="FFC586C0"/>
      <name val="Menlo"/>
      <family val="2"/>
    </font>
    <font>
      <b/>
      <sz val="14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12"/>
      <color rgb="FF00B050"/>
      <name val="Calibri"/>
      <family val="2"/>
      <scheme val="minor"/>
    </font>
    <font>
      <sz val="14"/>
      <color theme="5"/>
      <name val="Calibri"/>
      <family val="2"/>
      <scheme val="minor"/>
    </font>
    <font>
      <sz val="12"/>
      <color theme="5"/>
      <name val="Calibri (Body)_x0000_"/>
    </font>
    <font>
      <sz val="12"/>
      <color theme="7" tint="0.39997558519241921"/>
      <name val="Calibri"/>
      <family val="2"/>
      <scheme val="minor"/>
    </font>
    <font>
      <sz val="10"/>
      <color theme="5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3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9" fillId="0" borderId="1" xfId="0" applyFont="1" applyBorder="1" applyAlignment="1">
      <alignment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2" fontId="0" fillId="0" borderId="1" xfId="0" applyNumberFormat="1" applyBorder="1" applyAlignment="1">
      <alignment horizontal="left" vertical="center" wrapText="1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1" fillId="2" borderId="1" xfId="0" applyFont="1" applyFill="1" applyBorder="1" applyAlignment="1">
      <alignment horizontal="left" vertical="center" wrapText="1"/>
    </xf>
    <xf numFmtId="0" fontId="0" fillId="0" borderId="1" xfId="0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 wrapText="1"/>
    </xf>
    <xf numFmtId="0" fontId="6" fillId="0" borderId="2" xfId="0" applyFont="1" applyFill="1" applyBorder="1" applyAlignment="1">
      <alignment horizontal="center" vertical="center"/>
    </xf>
    <xf numFmtId="0" fontId="0" fillId="0" borderId="0" xfId="0" quotePrefix="1" applyAlignment="1">
      <alignment vertical="center" wrapText="1"/>
    </xf>
    <xf numFmtId="0" fontId="0" fillId="0" borderId="2" xfId="0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7" fillId="0" borderId="0" xfId="0" applyFont="1"/>
    <xf numFmtId="0" fontId="2" fillId="5" borderId="1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15" fillId="0" borderId="0" xfId="0" applyFont="1"/>
    <xf numFmtId="0" fontId="17" fillId="0" borderId="0" xfId="0" applyFont="1"/>
    <xf numFmtId="0" fontId="18" fillId="0" borderId="0" xfId="0" applyFont="1"/>
    <xf numFmtId="0" fontId="0" fillId="0" borderId="3" xfId="0" applyBorder="1" applyAlignment="1">
      <alignment horizontal="center" vertical="center" wrapText="1"/>
    </xf>
    <xf numFmtId="0" fontId="19" fillId="6" borderId="1" xfId="0" applyFont="1" applyFill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20" fillId="5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2" fillId="0" borderId="1" xfId="0" applyFont="1" applyBorder="1" applyAlignment="1">
      <alignment horizontal="center" vertical="center"/>
    </xf>
    <xf numFmtId="0" fontId="0" fillId="10" borderId="1" xfId="0" applyFont="1" applyFill="1" applyBorder="1" applyAlignment="1">
      <alignment vertical="center"/>
    </xf>
    <xf numFmtId="0" fontId="22" fillId="0" borderId="1" xfId="0" applyFont="1" applyBorder="1" applyAlignment="1">
      <alignment horizontal="center" vertical="center" wrapText="1"/>
    </xf>
    <xf numFmtId="0" fontId="23" fillId="11" borderId="1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/>
    </xf>
    <xf numFmtId="0" fontId="23" fillId="12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24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2" fontId="0" fillId="0" borderId="1" xfId="0" applyNumberFormat="1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right" vertical="center"/>
    </xf>
    <xf numFmtId="0" fontId="0" fillId="0" borderId="2" xfId="0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28" fillId="0" borderId="1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15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33" fillId="0" borderId="0" xfId="0" applyFont="1"/>
    <xf numFmtId="0" fontId="21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0" borderId="0" xfId="0" applyFont="1"/>
    <xf numFmtId="0" fontId="16" fillId="0" borderId="0" xfId="0" applyFont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38" fillId="0" borderId="6" xfId="0" applyFont="1" applyFill="1" applyBorder="1" applyAlignment="1">
      <alignment horizontal="center" vertical="center" wrapText="1"/>
    </xf>
    <xf numFmtId="0" fontId="38" fillId="0" borderId="1" xfId="0" applyFont="1" applyFill="1" applyBorder="1" applyAlignment="1">
      <alignment horizontal="center" vertical="center" wrapText="1"/>
    </xf>
    <xf numFmtId="0" fontId="35" fillId="0" borderId="0" xfId="0" applyFont="1"/>
    <xf numFmtId="0" fontId="40" fillId="0" borderId="1" xfId="0" applyFont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21" fillId="0" borderId="1" xfId="0" quotePrefix="1" applyFont="1" applyBorder="1" applyAlignment="1">
      <alignment horizontal="center" vertical="center"/>
    </xf>
    <xf numFmtId="0" fontId="40" fillId="1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4" borderId="0" xfId="0" applyFill="1"/>
    <xf numFmtId="0" fontId="10" fillId="0" borderId="1" xfId="0" applyFont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10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35" fillId="0" borderId="5" xfId="0" applyFont="1" applyFill="1" applyBorder="1" applyAlignment="1">
      <alignment horizontal="center" vertical="center" wrapText="1"/>
    </xf>
    <xf numFmtId="0" fontId="35" fillId="0" borderId="7" xfId="0" applyFont="1" applyFill="1" applyBorder="1" applyAlignment="1">
      <alignment horizontal="center" vertical="center" wrapText="1"/>
    </xf>
    <xf numFmtId="0" fontId="35" fillId="0" borderId="6" xfId="0" applyFont="1" applyFill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5" fillId="0" borderId="7" xfId="0" applyFont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35" fillId="2" borderId="9" xfId="0" applyFont="1" applyFill="1" applyBorder="1" applyAlignment="1">
      <alignment horizontal="center" vertical="center" wrapText="1"/>
    </xf>
    <xf numFmtId="0" fontId="35" fillId="2" borderId="0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9" fillId="6" borderId="9" xfId="0" applyFont="1" applyFill="1" applyBorder="1" applyAlignment="1">
      <alignment horizontal="center" vertical="center" wrapText="1"/>
    </xf>
    <xf numFmtId="0" fontId="19" fillId="6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5" fillId="0" borderId="5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14" fillId="0" borderId="2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/>
    </xf>
    <xf numFmtId="0" fontId="14" fillId="0" borderId="3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13" fillId="2" borderId="2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0" fontId="38" fillId="2" borderId="9" xfId="0" applyFont="1" applyFill="1" applyBorder="1" applyAlignment="1">
      <alignment horizontal="center" vertical="center" wrapText="1"/>
    </xf>
    <xf numFmtId="0" fontId="38" fillId="2" borderId="0" xfId="0" applyFont="1" applyFill="1" applyBorder="1" applyAlignment="1">
      <alignment horizontal="center" vertical="center" wrapText="1"/>
    </xf>
    <xf numFmtId="0" fontId="38" fillId="0" borderId="10" xfId="0" applyFont="1" applyFill="1" applyBorder="1" applyAlignment="1">
      <alignment horizontal="center" vertical="center" wrapText="1"/>
    </xf>
    <xf numFmtId="0" fontId="38" fillId="0" borderId="12" xfId="0" applyFont="1" applyFill="1" applyBorder="1" applyAlignment="1">
      <alignment horizontal="center" vertical="center" wrapText="1"/>
    </xf>
    <xf numFmtId="0" fontId="38" fillId="0" borderId="11" xfId="0" applyFont="1" applyFill="1" applyBorder="1" applyAlignment="1">
      <alignment horizontal="center" vertical="center" wrapText="1"/>
    </xf>
    <xf numFmtId="0" fontId="38" fillId="0" borderId="13" xfId="0" applyFont="1" applyFill="1" applyBorder="1" applyAlignment="1">
      <alignment horizontal="center" vertical="center" wrapText="1"/>
    </xf>
    <xf numFmtId="0" fontId="38" fillId="8" borderId="1" xfId="0" applyFont="1" applyFill="1" applyBorder="1" applyAlignment="1">
      <alignment horizontal="center" vertical="center" wrapText="1"/>
    </xf>
    <xf numFmtId="0" fontId="38" fillId="8" borderId="1" xfId="0" applyFont="1" applyFill="1" applyBorder="1" applyAlignment="1">
      <alignment horizontal="center" vertical="center" wrapText="1"/>
    </xf>
    <xf numFmtId="0" fontId="35" fillId="8" borderId="2" xfId="0" applyFont="1" applyFill="1" applyBorder="1" applyAlignment="1">
      <alignment horizontal="center" vertical="center" wrapText="1"/>
    </xf>
    <xf numFmtId="0" fontId="35" fillId="8" borderId="3" xfId="0" applyFont="1" applyFill="1" applyBorder="1" applyAlignment="1">
      <alignment horizontal="center" vertical="center" wrapText="1"/>
    </xf>
    <xf numFmtId="0" fontId="38" fillId="8" borderId="1" xfId="0" applyFont="1" applyFill="1" applyBorder="1" applyAlignment="1">
      <alignment horizontal="center" vertical="center"/>
    </xf>
    <xf numFmtId="0" fontId="38" fillId="8" borderId="10" xfId="0" applyFont="1" applyFill="1" applyBorder="1" applyAlignment="1">
      <alignment horizontal="center" vertical="center"/>
    </xf>
    <xf numFmtId="0" fontId="38" fillId="8" borderId="9" xfId="0" applyFont="1" applyFill="1" applyBorder="1" applyAlignment="1">
      <alignment horizontal="center" vertical="center"/>
    </xf>
    <xf numFmtId="0" fontId="38" fillId="8" borderId="11" xfId="0" applyFont="1" applyFill="1" applyBorder="1" applyAlignment="1">
      <alignment horizontal="center" vertical="center"/>
    </xf>
    <xf numFmtId="0" fontId="38" fillId="8" borderId="12" xfId="0" applyFont="1" applyFill="1" applyBorder="1" applyAlignment="1">
      <alignment horizontal="center" vertical="center"/>
    </xf>
    <xf numFmtId="0" fontId="38" fillId="8" borderId="14" xfId="0" applyFont="1" applyFill="1" applyBorder="1" applyAlignment="1">
      <alignment horizontal="center" vertical="center"/>
    </xf>
    <xf numFmtId="0" fontId="38" fillId="8" borderId="13" xfId="0" applyFont="1" applyFill="1" applyBorder="1" applyAlignment="1">
      <alignment horizontal="center" vertical="center"/>
    </xf>
    <xf numFmtId="0" fontId="41" fillId="8" borderId="1" xfId="0" applyFont="1" applyFill="1" applyBorder="1" applyAlignment="1">
      <alignment horizontal="center" vertical="center" wrapText="1"/>
    </xf>
    <xf numFmtId="0" fontId="38" fillId="8" borderId="5" xfId="0" applyFont="1" applyFill="1" applyBorder="1" applyAlignment="1">
      <alignment horizontal="center" vertical="center"/>
    </xf>
    <xf numFmtId="0" fontId="38" fillId="8" borderId="7" xfId="0" applyFont="1" applyFill="1" applyBorder="1" applyAlignment="1">
      <alignment horizontal="center" vertical="center"/>
    </xf>
    <xf numFmtId="0" fontId="38" fillId="8" borderId="6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8" fillId="8" borderId="10" xfId="0" applyFont="1" applyFill="1" applyBorder="1" applyAlignment="1">
      <alignment horizontal="center" vertical="center" wrapText="1"/>
    </xf>
    <xf numFmtId="0" fontId="38" fillId="8" borderId="11" xfId="0" applyFont="1" applyFill="1" applyBorder="1" applyAlignment="1">
      <alignment horizontal="center" vertical="center" wrapText="1"/>
    </xf>
    <xf numFmtId="0" fontId="38" fillId="8" borderId="12" xfId="0" applyFont="1" applyFill="1" applyBorder="1" applyAlignment="1">
      <alignment horizontal="center" vertical="center" wrapText="1"/>
    </xf>
    <xf numFmtId="0" fontId="38" fillId="8" borderId="13" xfId="0" applyFont="1" applyFill="1" applyBorder="1" applyAlignment="1">
      <alignment horizontal="center" vertical="center" wrapText="1"/>
    </xf>
    <xf numFmtId="0" fontId="38" fillId="8" borderId="2" xfId="0" applyFont="1" applyFill="1" applyBorder="1" applyAlignment="1">
      <alignment horizontal="center" vertical="center" wrapText="1"/>
    </xf>
    <xf numFmtId="0" fontId="38" fillId="8" borderId="3" xfId="0" applyFont="1" applyFill="1" applyBorder="1" applyAlignment="1">
      <alignment horizontal="center" vertical="center" wrapText="1"/>
    </xf>
    <xf numFmtId="0" fontId="38" fillId="8" borderId="9" xfId="0" applyFont="1" applyFill="1" applyBorder="1" applyAlignment="1">
      <alignment horizontal="center" vertical="center" wrapText="1"/>
    </xf>
    <xf numFmtId="0" fontId="38" fillId="8" borderId="14" xfId="0" applyFont="1" applyFill="1" applyBorder="1" applyAlignment="1">
      <alignment horizontal="center" vertical="center" wrapText="1"/>
    </xf>
    <xf numFmtId="0" fontId="35" fillId="8" borderId="1" xfId="0" applyFont="1" applyFill="1" applyBorder="1" applyAlignment="1">
      <alignment horizontal="center" vertical="center" wrapText="1"/>
    </xf>
    <xf numFmtId="0" fontId="34" fillId="8" borderId="1" xfId="0" applyFont="1" applyFill="1" applyBorder="1" applyAlignment="1">
      <alignment horizontal="center" vertical="center"/>
    </xf>
    <xf numFmtId="0" fontId="35" fillId="8" borderId="10" xfId="0" applyFont="1" applyFill="1" applyBorder="1" applyAlignment="1">
      <alignment horizontal="center" vertical="center" wrapText="1"/>
    </xf>
    <xf numFmtId="0" fontId="35" fillId="8" borderId="9" xfId="0" applyFont="1" applyFill="1" applyBorder="1" applyAlignment="1">
      <alignment horizontal="center" vertical="center" wrapText="1"/>
    </xf>
    <xf numFmtId="0" fontId="35" fillId="8" borderId="11" xfId="0" applyFont="1" applyFill="1" applyBorder="1" applyAlignment="1">
      <alignment horizontal="center" vertical="center" wrapText="1"/>
    </xf>
    <xf numFmtId="0" fontId="35" fillId="8" borderId="12" xfId="0" applyFont="1" applyFill="1" applyBorder="1" applyAlignment="1">
      <alignment horizontal="center" vertical="center" wrapText="1"/>
    </xf>
    <xf numFmtId="0" fontId="35" fillId="8" borderId="14" xfId="0" applyFont="1" applyFill="1" applyBorder="1" applyAlignment="1">
      <alignment horizontal="center" vertical="center" wrapText="1"/>
    </xf>
    <xf numFmtId="0" fontId="35" fillId="8" borderId="13" xfId="0" applyFont="1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38" fillId="8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030FA-EA0F-904E-89A7-6D6B5810B515}">
  <sheetPr codeName="Sheet1"/>
  <dimension ref="A1:FJ47"/>
  <sheetViews>
    <sheetView tabSelected="1" zoomScale="80" zoomScaleNormal="80" workbookViewId="0">
      <pane xSplit="2" ySplit="3" topLeftCell="C4" activePane="bottomRight" state="frozen"/>
      <selection pane="topRight" activeCell="C1" sqref="C1"/>
      <selection pane="bottomLeft" activeCell="A6" sqref="A6"/>
      <selection pane="bottomRight" activeCell="G2" sqref="G2"/>
    </sheetView>
  </sheetViews>
  <sheetFormatPr baseColWidth="10" defaultRowHeight="16"/>
  <cols>
    <col min="1" max="1" width="34.1640625" customWidth="1"/>
    <col min="2" max="2" width="3.5" customWidth="1"/>
    <col min="3" max="3" width="10.83203125" customWidth="1"/>
    <col min="4" max="4" width="13.5" customWidth="1"/>
    <col min="5" max="5" width="9.33203125" bestFit="1" customWidth="1"/>
    <col min="6" max="6" width="9.33203125" customWidth="1"/>
    <col min="7" max="7" width="10.1640625" customWidth="1"/>
    <col min="8" max="8" width="7.83203125" bestFit="1" customWidth="1"/>
    <col min="9" max="9" width="9.1640625" bestFit="1" customWidth="1"/>
    <col min="10" max="10" width="6.5" bestFit="1" customWidth="1"/>
    <col min="11" max="11" width="5.6640625" bestFit="1" customWidth="1"/>
    <col min="12" max="13" width="8" bestFit="1" customWidth="1"/>
    <col min="14" max="14" width="8" customWidth="1"/>
    <col min="15" max="15" width="13.33203125" customWidth="1"/>
    <col min="16" max="16" width="8" customWidth="1"/>
    <col min="17" max="17" width="11.5" customWidth="1"/>
    <col min="18" max="18" width="10.33203125" customWidth="1"/>
    <col min="19" max="19" width="7.1640625" bestFit="1" customWidth="1"/>
    <col min="20" max="20" width="5.5" bestFit="1" customWidth="1"/>
    <col min="21" max="21" width="8" customWidth="1"/>
    <col min="22" max="22" width="8.83203125" bestFit="1" customWidth="1"/>
    <col min="23" max="23" width="7" bestFit="1" customWidth="1"/>
    <col min="24" max="24" width="6.33203125" customWidth="1"/>
    <col min="25" max="25" width="7.5" bestFit="1" customWidth="1"/>
    <col min="26" max="26" width="9.83203125" customWidth="1"/>
    <col min="27" max="27" width="7.83203125" customWidth="1"/>
    <col min="28" max="28" width="5.83203125" bestFit="1" customWidth="1"/>
    <col min="29" max="29" width="8.83203125" bestFit="1" customWidth="1"/>
    <col min="30" max="30" width="9.33203125" customWidth="1"/>
    <col min="31" max="31" width="10.6640625" customWidth="1"/>
    <col min="32" max="32" width="7.5" customWidth="1"/>
    <col min="33" max="34" width="4.6640625" bestFit="1" customWidth="1"/>
    <col min="35" max="35" width="11.33203125" customWidth="1"/>
    <col min="36" max="36" width="4.5" bestFit="1" customWidth="1"/>
    <col min="37" max="37" width="5.33203125" bestFit="1" customWidth="1"/>
    <col min="38" max="38" width="5.1640625" bestFit="1" customWidth="1"/>
    <col min="39" max="44" width="7" customWidth="1"/>
    <col min="45" max="45" width="6.6640625" customWidth="1"/>
    <col min="46" max="46" width="6.83203125" customWidth="1"/>
    <col min="47" max="47" width="7.6640625" customWidth="1"/>
    <col min="48" max="48" width="6.5" customWidth="1"/>
    <col min="49" max="49" width="7.6640625" customWidth="1"/>
    <col min="50" max="50" width="10.33203125" customWidth="1"/>
    <col min="51" max="51" width="11" customWidth="1"/>
    <col min="52" max="52" width="7.6640625" customWidth="1"/>
    <col min="53" max="53" width="10.5" customWidth="1"/>
    <col min="54" max="54" width="9.83203125" customWidth="1"/>
    <col min="55" max="55" width="4.83203125" customWidth="1"/>
    <col min="56" max="56" width="9.33203125" bestFit="1" customWidth="1"/>
    <col min="57" max="58" width="10.5" customWidth="1"/>
    <col min="59" max="59" width="9.6640625" customWidth="1"/>
    <col min="60" max="60" width="5.33203125" customWidth="1"/>
    <col min="61" max="61" width="13.1640625" customWidth="1"/>
    <col min="62" max="62" width="7.5" customWidth="1"/>
    <col min="63" max="63" width="8.83203125" customWidth="1"/>
    <col min="64" max="65" width="12" customWidth="1"/>
    <col min="66" max="66" width="7.1640625" bestFit="1" customWidth="1"/>
    <col min="67" max="68" width="10.1640625" customWidth="1"/>
    <col min="69" max="69" width="6.6640625" bestFit="1" customWidth="1"/>
    <col min="70" max="70" width="9.33203125" bestFit="1" customWidth="1"/>
    <col min="71" max="71" width="11.5" customWidth="1"/>
    <col min="72" max="74" width="9.33203125" customWidth="1"/>
    <col min="75" max="75" width="6.5" bestFit="1" customWidth="1"/>
    <col min="76" max="76" width="10.33203125" customWidth="1"/>
    <col min="77" max="77" width="7.83203125" customWidth="1"/>
    <col min="78" max="78" width="13.83203125" customWidth="1"/>
    <col min="79" max="79" width="7.33203125" bestFit="1" customWidth="1"/>
    <col min="80" max="80" width="7.83203125" bestFit="1" customWidth="1"/>
    <col min="81" max="81" width="6.6640625" customWidth="1"/>
    <col min="82" max="85" width="5.1640625" customWidth="1"/>
    <col min="86" max="86" width="6.33203125" bestFit="1" customWidth="1"/>
    <col min="87" max="87" width="4.1640625" bestFit="1" customWidth="1"/>
  </cols>
  <sheetData>
    <row r="1" spans="1:166" ht="44">
      <c r="A1" s="150" t="s">
        <v>481</v>
      </c>
      <c r="G1" t="s">
        <v>505</v>
      </c>
    </row>
    <row r="2" spans="1:166">
      <c r="A2" s="137" t="s">
        <v>436</v>
      </c>
    </row>
    <row r="3" spans="1:166">
      <c r="A3" s="126" t="s">
        <v>504</v>
      </c>
    </row>
    <row r="4" spans="1:166"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</row>
    <row r="5" spans="1:166" s="60" customFormat="1" ht="37" customHeight="1">
      <c r="A5" s="109" t="s">
        <v>343</v>
      </c>
      <c r="B5" s="108"/>
      <c r="C5" s="255" t="s">
        <v>289</v>
      </c>
      <c r="D5" s="266" t="s">
        <v>263</v>
      </c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7"/>
      <c r="Q5" s="267"/>
      <c r="R5" s="267"/>
      <c r="S5" s="267"/>
      <c r="T5" s="267"/>
      <c r="U5" s="267"/>
      <c r="V5" s="267"/>
      <c r="W5" s="267"/>
      <c r="X5" s="267"/>
      <c r="Y5" s="267"/>
      <c r="Z5" s="267"/>
      <c r="AA5" s="267"/>
      <c r="AB5" s="267"/>
      <c r="AC5" s="267"/>
      <c r="AD5" s="267"/>
      <c r="AE5" s="267"/>
      <c r="AF5" s="267"/>
      <c r="AG5" s="267"/>
      <c r="AH5" s="267"/>
      <c r="AI5" s="267"/>
      <c r="AJ5" s="267"/>
      <c r="AK5" s="267"/>
      <c r="AL5" s="267"/>
      <c r="AM5" s="267"/>
      <c r="AN5" s="267"/>
      <c r="AO5" s="267"/>
      <c r="AP5" s="267"/>
      <c r="AQ5" s="267"/>
      <c r="AR5" s="267"/>
      <c r="AS5" s="266" t="s">
        <v>258</v>
      </c>
      <c r="AT5" s="267"/>
      <c r="AU5" s="267"/>
      <c r="AV5" s="267"/>
      <c r="AW5" s="267"/>
      <c r="AX5" s="267"/>
      <c r="AY5" s="267"/>
      <c r="AZ5" s="268"/>
      <c r="BA5" s="266" t="s">
        <v>310</v>
      </c>
      <c r="BB5" s="267"/>
      <c r="BC5" s="267"/>
      <c r="BD5" s="267"/>
      <c r="BE5" s="267"/>
      <c r="BF5" s="267"/>
      <c r="BG5" s="268"/>
      <c r="BH5" s="170" t="s">
        <v>257</v>
      </c>
      <c r="BI5" s="170"/>
      <c r="BJ5" s="170"/>
      <c r="BK5" s="170"/>
      <c r="BL5" s="170"/>
      <c r="BM5" s="170"/>
      <c r="BN5" s="170"/>
      <c r="BO5" s="170"/>
      <c r="BP5" s="170"/>
      <c r="BQ5" s="170"/>
      <c r="BR5" s="170"/>
      <c r="BS5" s="170"/>
      <c r="BT5" s="170"/>
      <c r="BU5" s="170"/>
      <c r="BV5" s="170"/>
      <c r="BW5" s="281" t="s">
        <v>468</v>
      </c>
      <c r="BX5" s="281"/>
      <c r="BY5" s="281"/>
      <c r="BZ5" s="281"/>
      <c r="CA5" s="281"/>
      <c r="CB5" s="281"/>
      <c r="CC5" s="281"/>
      <c r="CD5" s="281"/>
      <c r="CE5" s="281"/>
      <c r="CF5" s="281"/>
      <c r="CG5" s="281"/>
      <c r="CH5" s="281"/>
      <c r="CI5" s="281"/>
    </row>
    <row r="6" spans="1:166" s="60" customFormat="1" ht="26" customHeight="1">
      <c r="A6" s="155" t="s">
        <v>344</v>
      </c>
      <c r="B6" s="108"/>
      <c r="C6" s="248"/>
      <c r="D6" s="254" t="s">
        <v>286</v>
      </c>
      <c r="E6" s="254" t="s">
        <v>285</v>
      </c>
      <c r="F6" s="254" t="s">
        <v>288</v>
      </c>
      <c r="G6" s="258" t="s">
        <v>262</v>
      </c>
      <c r="H6" s="258"/>
      <c r="I6" s="258"/>
      <c r="J6" s="258"/>
      <c r="K6" s="258"/>
      <c r="L6" s="258"/>
      <c r="M6" s="258"/>
      <c r="N6" s="158" t="s">
        <v>503</v>
      </c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259" t="s">
        <v>28</v>
      </c>
      <c r="AN6" s="260"/>
      <c r="AO6" s="260"/>
      <c r="AP6" s="260"/>
      <c r="AQ6" s="260"/>
      <c r="AR6" s="261"/>
      <c r="AS6" s="258" t="s">
        <v>275</v>
      </c>
      <c r="AT6" s="258"/>
      <c r="AU6" s="258"/>
      <c r="AV6" s="258"/>
      <c r="AW6" s="258"/>
      <c r="AX6" s="258" t="s">
        <v>276</v>
      </c>
      <c r="AY6" s="258"/>
      <c r="AZ6" s="258"/>
      <c r="BA6" s="254" t="s">
        <v>290</v>
      </c>
      <c r="BB6" s="254" t="s">
        <v>387</v>
      </c>
      <c r="BC6" s="258" t="s">
        <v>259</v>
      </c>
      <c r="BD6" s="258"/>
      <c r="BE6" s="258"/>
      <c r="BF6" s="258"/>
      <c r="BG6" s="258"/>
      <c r="BH6" s="276" t="s">
        <v>353</v>
      </c>
      <c r="BI6" s="276" t="s">
        <v>354</v>
      </c>
      <c r="BJ6" s="276" t="s">
        <v>297</v>
      </c>
      <c r="BK6" s="276" t="s">
        <v>391</v>
      </c>
      <c r="BL6" s="259" t="s">
        <v>266</v>
      </c>
      <c r="BM6" s="261"/>
      <c r="BN6" s="272" t="s">
        <v>480</v>
      </c>
      <c r="BO6" s="278"/>
      <c r="BP6" s="278"/>
      <c r="BQ6" s="278"/>
      <c r="BR6" s="278"/>
      <c r="BS6" s="278"/>
      <c r="BT6" s="278"/>
      <c r="BU6" s="278"/>
      <c r="BV6" s="273"/>
      <c r="BW6" s="276" t="s">
        <v>137</v>
      </c>
      <c r="BX6" s="276" t="s">
        <v>283</v>
      </c>
      <c r="BY6" s="272" t="s">
        <v>306</v>
      </c>
      <c r="BZ6" s="273"/>
      <c r="CA6" s="276" t="s">
        <v>28</v>
      </c>
      <c r="CB6" s="276" t="s">
        <v>386</v>
      </c>
      <c r="CC6" s="272" t="s">
        <v>305</v>
      </c>
      <c r="CD6" s="278"/>
      <c r="CE6" s="278"/>
      <c r="CF6" s="278"/>
      <c r="CG6" s="273"/>
      <c r="CH6" s="250" t="s">
        <v>307</v>
      </c>
      <c r="CI6" s="252"/>
    </row>
    <row r="7" spans="1:166" s="59" customFormat="1" ht="104" customHeight="1">
      <c r="A7" s="155"/>
      <c r="B7" s="101"/>
      <c r="C7" s="249"/>
      <c r="D7" s="254"/>
      <c r="E7" s="254"/>
      <c r="F7" s="254"/>
      <c r="G7" s="258"/>
      <c r="H7" s="258"/>
      <c r="I7" s="258"/>
      <c r="J7" s="258"/>
      <c r="K7" s="258"/>
      <c r="L7" s="258"/>
      <c r="M7" s="258"/>
      <c r="N7" s="292" t="s">
        <v>430</v>
      </c>
      <c r="O7" s="267"/>
      <c r="P7" s="267"/>
      <c r="Q7" s="267"/>
      <c r="R7" s="267"/>
      <c r="S7" s="267"/>
      <c r="T7" s="267"/>
      <c r="U7" s="267"/>
      <c r="V7" s="268"/>
      <c r="W7" s="254" t="s">
        <v>431</v>
      </c>
      <c r="X7" s="258"/>
      <c r="Y7" s="258"/>
      <c r="Z7" s="258"/>
      <c r="AA7" s="258"/>
      <c r="AB7" s="258"/>
      <c r="AC7" s="258"/>
      <c r="AD7" s="258"/>
      <c r="AE7" s="258"/>
      <c r="AF7" s="258"/>
      <c r="AG7" s="258"/>
      <c r="AH7" s="258"/>
      <c r="AI7" s="258"/>
      <c r="AJ7" s="258"/>
      <c r="AK7" s="258"/>
      <c r="AL7" s="258"/>
      <c r="AM7" s="262"/>
      <c r="AN7" s="263"/>
      <c r="AO7" s="263"/>
      <c r="AP7" s="263"/>
      <c r="AQ7" s="263"/>
      <c r="AR7" s="264"/>
      <c r="AS7" s="258"/>
      <c r="AT7" s="258"/>
      <c r="AU7" s="258"/>
      <c r="AV7" s="258"/>
      <c r="AW7" s="258"/>
      <c r="AX7" s="258"/>
      <c r="AY7" s="258"/>
      <c r="AZ7" s="258"/>
      <c r="BA7" s="254"/>
      <c r="BB7" s="254"/>
      <c r="BC7" s="258"/>
      <c r="BD7" s="258"/>
      <c r="BE7" s="258"/>
      <c r="BF7" s="258"/>
      <c r="BG7" s="258"/>
      <c r="BH7" s="277"/>
      <c r="BI7" s="277"/>
      <c r="BJ7" s="277"/>
      <c r="BK7" s="277"/>
      <c r="BL7" s="262"/>
      <c r="BM7" s="264"/>
      <c r="BN7" s="274"/>
      <c r="BO7" s="279"/>
      <c r="BP7" s="279"/>
      <c r="BQ7" s="279"/>
      <c r="BR7" s="279"/>
      <c r="BS7" s="279"/>
      <c r="BT7" s="279"/>
      <c r="BU7" s="279"/>
      <c r="BV7" s="275"/>
      <c r="BW7" s="277"/>
      <c r="BX7" s="277"/>
      <c r="BY7" s="274"/>
      <c r="BZ7" s="275"/>
      <c r="CA7" s="277"/>
      <c r="CB7" s="277"/>
      <c r="CC7" s="274"/>
      <c r="CD7" s="279"/>
      <c r="CE7" s="279"/>
      <c r="CF7" s="279"/>
      <c r="CG7" s="275"/>
      <c r="CH7" s="251"/>
      <c r="CI7" s="253"/>
    </row>
    <row r="8" spans="1:166" ht="23" customHeight="1">
      <c r="A8" s="176" t="s">
        <v>373</v>
      </c>
      <c r="B8" s="101"/>
      <c r="C8" s="249"/>
      <c r="D8" s="189"/>
      <c r="E8" s="189"/>
      <c r="F8" s="189"/>
      <c r="G8" s="256" t="s">
        <v>375</v>
      </c>
      <c r="H8" s="256" t="s">
        <v>267</v>
      </c>
      <c r="I8" s="256" t="s">
        <v>268</v>
      </c>
      <c r="J8" s="256" t="s">
        <v>261</v>
      </c>
      <c r="K8" s="256" t="s">
        <v>269</v>
      </c>
      <c r="L8" s="256" t="s">
        <v>284</v>
      </c>
      <c r="M8" s="256" t="s">
        <v>283</v>
      </c>
      <c r="N8" s="256" t="s">
        <v>432</v>
      </c>
      <c r="O8" s="256" t="s">
        <v>395</v>
      </c>
      <c r="P8" s="183" t="s">
        <v>500</v>
      </c>
      <c r="Q8" s="184"/>
      <c r="R8" s="184"/>
      <c r="S8" s="184"/>
      <c r="T8" s="184"/>
      <c r="U8" s="184"/>
      <c r="V8" s="185"/>
      <c r="W8" s="256" t="s">
        <v>379</v>
      </c>
      <c r="X8" s="256" t="s">
        <v>279</v>
      </c>
      <c r="Y8" s="256" t="s">
        <v>508</v>
      </c>
      <c r="Z8" s="256" t="s">
        <v>399</v>
      </c>
      <c r="AA8" s="158" t="s">
        <v>501</v>
      </c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265" t="s">
        <v>447</v>
      </c>
      <c r="AN8" s="265" t="s">
        <v>448</v>
      </c>
      <c r="AO8" s="265" t="s">
        <v>449</v>
      </c>
      <c r="AP8" s="265" t="s">
        <v>450</v>
      </c>
      <c r="AQ8" s="265" t="s">
        <v>451</v>
      </c>
      <c r="AR8" s="265" t="s">
        <v>452</v>
      </c>
      <c r="AS8" s="256" t="s">
        <v>258</v>
      </c>
      <c r="AT8" s="256" t="s">
        <v>274</v>
      </c>
      <c r="AU8" s="256" t="s">
        <v>277</v>
      </c>
      <c r="AV8" s="256" t="s">
        <v>261</v>
      </c>
      <c r="AW8" s="256" t="s">
        <v>273</v>
      </c>
      <c r="AX8" s="256" t="s">
        <v>272</v>
      </c>
      <c r="AY8" s="256" t="s">
        <v>44</v>
      </c>
      <c r="AZ8" s="256" t="s">
        <v>273</v>
      </c>
      <c r="BA8" s="269" t="s">
        <v>269</v>
      </c>
      <c r="BB8" s="269" t="s">
        <v>269</v>
      </c>
      <c r="BC8" s="256" t="s">
        <v>270</v>
      </c>
      <c r="BD8" s="256" t="s">
        <v>268</v>
      </c>
      <c r="BE8" s="256" t="s">
        <v>314</v>
      </c>
      <c r="BF8" s="256" t="s">
        <v>313</v>
      </c>
      <c r="BG8" s="256" t="s">
        <v>312</v>
      </c>
      <c r="BH8" s="189"/>
      <c r="BI8" s="189"/>
      <c r="BJ8" s="189"/>
      <c r="BK8" s="189"/>
      <c r="BL8" s="256" t="s">
        <v>356</v>
      </c>
      <c r="BM8" s="256" t="s">
        <v>1</v>
      </c>
      <c r="BN8" s="282" t="s">
        <v>388</v>
      </c>
      <c r="BO8" s="283"/>
      <c r="BP8" s="283"/>
      <c r="BQ8" s="284"/>
      <c r="BR8" s="256" t="s">
        <v>422</v>
      </c>
      <c r="BS8" s="256" t="s">
        <v>506</v>
      </c>
      <c r="BT8" s="282" t="s">
        <v>502</v>
      </c>
      <c r="BU8" s="284"/>
      <c r="BV8" s="256" t="s">
        <v>484</v>
      </c>
      <c r="BW8" s="189"/>
      <c r="BX8" s="189"/>
      <c r="BY8" s="182" t="s">
        <v>471</v>
      </c>
      <c r="BZ8" s="182" t="s">
        <v>472</v>
      </c>
      <c r="CA8" s="189"/>
      <c r="CB8" s="189"/>
      <c r="CC8" s="280" t="s">
        <v>384</v>
      </c>
      <c r="CD8" s="280" t="s">
        <v>385</v>
      </c>
      <c r="CE8" s="280"/>
      <c r="CF8" s="280"/>
      <c r="CG8" s="280"/>
      <c r="CH8" s="182" t="s">
        <v>308</v>
      </c>
      <c r="CI8" s="182" t="s">
        <v>309</v>
      </c>
    </row>
    <row r="9" spans="1:166" ht="47" customHeight="1">
      <c r="A9" s="177"/>
      <c r="B9" s="101"/>
      <c r="C9" s="249"/>
      <c r="D9" s="190"/>
      <c r="E9" s="190"/>
      <c r="F9" s="190"/>
      <c r="G9" s="257"/>
      <c r="H9" s="257"/>
      <c r="I9" s="257"/>
      <c r="J9" s="257"/>
      <c r="K9" s="257"/>
      <c r="L9" s="257"/>
      <c r="M9" s="257"/>
      <c r="N9" s="257"/>
      <c r="O9" s="257"/>
      <c r="P9" s="288" t="s">
        <v>446</v>
      </c>
      <c r="Q9" s="289"/>
      <c r="R9" s="289"/>
      <c r="S9" s="289"/>
      <c r="T9" s="289"/>
      <c r="U9" s="289"/>
      <c r="V9" s="290"/>
      <c r="W9" s="257"/>
      <c r="X9" s="257"/>
      <c r="Y9" s="257"/>
      <c r="Z9" s="257"/>
      <c r="AA9" s="291" t="s">
        <v>445</v>
      </c>
      <c r="AB9" s="291"/>
      <c r="AC9" s="291"/>
      <c r="AD9" s="291"/>
      <c r="AE9" s="291"/>
      <c r="AF9" s="291"/>
      <c r="AG9" s="291"/>
      <c r="AH9" s="291"/>
      <c r="AI9" s="291"/>
      <c r="AJ9" s="291"/>
      <c r="AK9" s="291"/>
      <c r="AL9" s="291"/>
      <c r="AM9" s="265"/>
      <c r="AN9" s="265"/>
      <c r="AO9" s="265"/>
      <c r="AP9" s="265"/>
      <c r="AQ9" s="265"/>
      <c r="AR9" s="265"/>
      <c r="AS9" s="257"/>
      <c r="AT9" s="257"/>
      <c r="AU9" s="257"/>
      <c r="AV9" s="257"/>
      <c r="AW9" s="257"/>
      <c r="AX9" s="257"/>
      <c r="AY9" s="257"/>
      <c r="AZ9" s="257"/>
      <c r="BA9" s="270" t="s">
        <v>456</v>
      </c>
      <c r="BB9" s="270" t="s">
        <v>457</v>
      </c>
      <c r="BC9" s="257"/>
      <c r="BD9" s="257"/>
      <c r="BE9" s="257"/>
      <c r="BF9" s="257"/>
      <c r="BG9" s="257"/>
      <c r="BH9" s="190"/>
      <c r="BI9" s="190"/>
      <c r="BJ9" s="190"/>
      <c r="BK9" s="190"/>
      <c r="BL9" s="257"/>
      <c r="BM9" s="257"/>
      <c r="BN9" s="285"/>
      <c r="BO9" s="286"/>
      <c r="BP9" s="286"/>
      <c r="BQ9" s="287"/>
      <c r="BR9" s="257"/>
      <c r="BS9" s="257"/>
      <c r="BT9" s="285"/>
      <c r="BU9" s="287"/>
      <c r="BV9" s="257"/>
      <c r="BW9" s="190"/>
      <c r="BX9" s="190"/>
      <c r="BY9" s="182"/>
      <c r="BZ9" s="182"/>
      <c r="CA9" s="190"/>
      <c r="CB9" s="190"/>
      <c r="CC9" s="280"/>
      <c r="CD9" s="280"/>
      <c r="CE9" s="280"/>
      <c r="CF9" s="280"/>
      <c r="CG9" s="280"/>
      <c r="CH9" s="182"/>
      <c r="CI9" s="182"/>
    </row>
    <row r="10" spans="1:166" ht="32" customHeight="1">
      <c r="A10" s="155" t="s">
        <v>374</v>
      </c>
      <c r="B10" s="127"/>
      <c r="C10" s="249"/>
      <c r="D10" s="190"/>
      <c r="E10" s="190"/>
      <c r="F10" s="190"/>
      <c r="G10" s="174"/>
      <c r="H10" s="174"/>
      <c r="I10" s="174"/>
      <c r="J10" s="174"/>
      <c r="K10" s="174"/>
      <c r="L10" s="174"/>
      <c r="M10" s="174"/>
      <c r="N10" s="174"/>
      <c r="O10" s="174"/>
      <c r="P10" s="183" t="s">
        <v>263</v>
      </c>
      <c r="Q10" s="184"/>
      <c r="R10" s="184"/>
      <c r="S10" s="184"/>
      <c r="T10" s="184"/>
      <c r="U10" s="184"/>
      <c r="V10" s="185"/>
      <c r="W10" s="174"/>
      <c r="X10" s="174"/>
      <c r="Y10" s="174" t="s">
        <v>507</v>
      </c>
      <c r="Z10" s="174"/>
      <c r="AA10" s="158" t="s">
        <v>263</v>
      </c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74"/>
      <c r="AN10" s="174"/>
      <c r="AO10" s="174"/>
      <c r="AP10" s="174"/>
      <c r="AQ10" s="174"/>
      <c r="AR10" s="174"/>
      <c r="AS10" s="174"/>
      <c r="AT10" s="174"/>
      <c r="AU10" s="174"/>
      <c r="AV10" s="174"/>
      <c r="AW10" s="174"/>
      <c r="AX10" s="174"/>
      <c r="AY10" s="174"/>
      <c r="AZ10" s="174"/>
      <c r="BA10" s="174"/>
      <c r="BB10" s="174"/>
      <c r="BC10" s="174"/>
      <c r="BD10" s="174"/>
      <c r="BE10" s="143" t="s">
        <v>269</v>
      </c>
      <c r="BF10" s="174"/>
      <c r="BG10" s="69"/>
      <c r="BH10" s="190"/>
      <c r="BI10" s="190"/>
      <c r="BJ10" s="190"/>
      <c r="BK10" s="190"/>
      <c r="BL10" s="146" t="s">
        <v>467</v>
      </c>
      <c r="BM10" s="146" t="s">
        <v>466</v>
      </c>
      <c r="BN10" s="280" t="s">
        <v>301</v>
      </c>
      <c r="BO10" s="280" t="s">
        <v>268</v>
      </c>
      <c r="BP10" s="280" t="s">
        <v>261</v>
      </c>
      <c r="BQ10" s="280" t="s">
        <v>269</v>
      </c>
      <c r="BR10" s="189"/>
      <c r="BS10" s="143" t="s">
        <v>269</v>
      </c>
      <c r="BT10" s="159" t="s">
        <v>269</v>
      </c>
      <c r="BU10" s="159"/>
      <c r="BV10" s="153" t="s">
        <v>269</v>
      </c>
      <c r="BW10" s="190"/>
      <c r="BX10" s="190"/>
      <c r="BY10" s="191"/>
      <c r="BZ10" s="191"/>
      <c r="CA10" s="190"/>
      <c r="CB10" s="190"/>
      <c r="CC10" s="191"/>
      <c r="CD10" s="182">
        <v>1</v>
      </c>
      <c r="CE10" s="182">
        <v>2</v>
      </c>
      <c r="CF10" s="182">
        <v>3</v>
      </c>
      <c r="CG10" s="182">
        <v>4</v>
      </c>
      <c r="CH10" s="191"/>
      <c r="CI10" s="191"/>
    </row>
    <row r="11" spans="1:166" ht="34">
      <c r="A11" s="155"/>
      <c r="B11" s="127"/>
      <c r="C11" s="249"/>
      <c r="D11" s="190"/>
      <c r="E11" s="190"/>
      <c r="F11" s="190"/>
      <c r="G11" s="175"/>
      <c r="H11" s="175"/>
      <c r="I11" s="175"/>
      <c r="J11" s="175"/>
      <c r="K11" s="175"/>
      <c r="L11" s="175"/>
      <c r="M11" s="175"/>
      <c r="N11" s="175"/>
      <c r="O11" s="175"/>
      <c r="P11" s="129" t="s">
        <v>136</v>
      </c>
      <c r="Q11" s="129" t="s">
        <v>137</v>
      </c>
      <c r="R11" s="163" t="s">
        <v>427</v>
      </c>
      <c r="S11" s="164"/>
      <c r="T11" s="164"/>
      <c r="U11" s="164"/>
      <c r="V11" s="165"/>
      <c r="W11" s="175"/>
      <c r="X11" s="175"/>
      <c r="Y11" s="175"/>
      <c r="Z11" s="175"/>
      <c r="AA11" s="139" t="s">
        <v>136</v>
      </c>
      <c r="AB11" s="139" t="s">
        <v>137</v>
      </c>
      <c r="AC11" s="139" t="s">
        <v>282</v>
      </c>
      <c r="AD11" s="139" t="s">
        <v>281</v>
      </c>
      <c r="AE11" s="166" t="s">
        <v>427</v>
      </c>
      <c r="AF11" s="167"/>
      <c r="AG11" s="167"/>
      <c r="AH11" s="168"/>
      <c r="AI11" s="166" t="s">
        <v>140</v>
      </c>
      <c r="AJ11" s="167"/>
      <c r="AK11" s="167"/>
      <c r="AL11" s="168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  <c r="BA11" s="175"/>
      <c r="BB11" s="175"/>
      <c r="BC11" s="175"/>
      <c r="BD11" s="175"/>
      <c r="BE11" s="96" t="s">
        <v>459</v>
      </c>
      <c r="BF11" s="175"/>
      <c r="BG11" s="69"/>
      <c r="BH11" s="190"/>
      <c r="BI11" s="190"/>
      <c r="BJ11" s="190"/>
      <c r="BK11" s="190"/>
      <c r="BL11" s="54" t="s">
        <v>465</v>
      </c>
      <c r="BM11" s="54" t="s">
        <v>445</v>
      </c>
      <c r="BN11" s="280"/>
      <c r="BO11" s="280"/>
      <c r="BP11" s="280"/>
      <c r="BQ11" s="280"/>
      <c r="BR11" s="190"/>
      <c r="BS11" s="96" t="s">
        <v>459</v>
      </c>
      <c r="BT11" s="160" t="s">
        <v>456</v>
      </c>
      <c r="BU11" s="160"/>
      <c r="BV11" s="154" t="s">
        <v>456</v>
      </c>
      <c r="BW11" s="190"/>
      <c r="BX11" s="190"/>
      <c r="BY11" s="192"/>
      <c r="BZ11" s="192"/>
      <c r="CA11" s="190"/>
      <c r="CB11" s="190"/>
      <c r="CC11" s="192"/>
      <c r="CD11" s="182"/>
      <c r="CE11" s="182"/>
      <c r="CF11" s="182"/>
      <c r="CG11" s="182"/>
      <c r="CH11" s="192"/>
      <c r="CI11" s="192"/>
    </row>
    <row r="12" spans="1:166" ht="37" customHeight="1">
      <c r="A12" s="176" t="s">
        <v>404</v>
      </c>
      <c r="B12" s="127"/>
      <c r="C12" s="249"/>
      <c r="D12" s="190"/>
      <c r="E12" s="190"/>
      <c r="F12" s="190"/>
      <c r="G12" s="175"/>
      <c r="H12" s="175"/>
      <c r="I12" s="175"/>
      <c r="J12" s="175"/>
      <c r="K12" s="175"/>
      <c r="L12" s="175"/>
      <c r="M12" s="175"/>
      <c r="N12" s="175"/>
      <c r="O12" s="175"/>
      <c r="P12" s="186"/>
      <c r="Q12" s="186"/>
      <c r="R12" s="182" t="s">
        <v>141</v>
      </c>
      <c r="S12" s="181" t="s">
        <v>146</v>
      </c>
      <c r="T12" s="181" t="s">
        <v>408</v>
      </c>
      <c r="U12" s="181" t="s">
        <v>409</v>
      </c>
      <c r="V12" s="181" t="s">
        <v>410</v>
      </c>
      <c r="W12" s="175"/>
      <c r="X12" s="175"/>
      <c r="Y12" s="175"/>
      <c r="Z12" s="175"/>
      <c r="AA12" s="186"/>
      <c r="AB12" s="186"/>
      <c r="AC12" s="186"/>
      <c r="AD12" s="186"/>
      <c r="AE12" s="188" t="s">
        <v>141</v>
      </c>
      <c r="AF12" s="188" t="s">
        <v>146</v>
      </c>
      <c r="AG12" s="188" t="s">
        <v>400</v>
      </c>
      <c r="AH12" s="188" t="s">
        <v>401</v>
      </c>
      <c r="AI12" s="188" t="s">
        <v>141</v>
      </c>
      <c r="AJ12" s="188" t="s">
        <v>142</v>
      </c>
      <c r="AK12" s="188" t="s">
        <v>143</v>
      </c>
      <c r="AL12" s="188" t="s">
        <v>144</v>
      </c>
      <c r="AM12" s="175"/>
      <c r="AN12" s="175"/>
      <c r="AO12" s="175"/>
      <c r="AP12" s="175"/>
      <c r="AQ12" s="175"/>
      <c r="AR12" s="175"/>
      <c r="AS12" s="175"/>
      <c r="AT12" s="175"/>
      <c r="AU12" s="175"/>
      <c r="AV12" s="175"/>
      <c r="AW12" s="175"/>
      <c r="AX12" s="175"/>
      <c r="AY12" s="175"/>
      <c r="AZ12" s="175"/>
      <c r="BA12" s="175"/>
      <c r="BB12" s="175"/>
      <c r="BC12" s="175"/>
      <c r="BD12" s="175"/>
      <c r="BE12" s="156"/>
      <c r="BF12" s="175"/>
      <c r="BG12" s="69"/>
      <c r="BH12" s="190"/>
      <c r="BI12" s="190"/>
      <c r="BJ12" s="190"/>
      <c r="BK12" s="190"/>
      <c r="BL12" s="156"/>
      <c r="BM12" s="156"/>
      <c r="BN12" s="156"/>
      <c r="BO12" s="156"/>
      <c r="BP12" s="149"/>
      <c r="BQ12" s="156"/>
      <c r="BR12" s="190"/>
      <c r="BS12" s="134"/>
      <c r="BT12" s="161" t="s">
        <v>485</v>
      </c>
      <c r="BU12" s="161"/>
      <c r="BV12" s="156"/>
      <c r="BW12" s="190"/>
      <c r="BX12" s="190"/>
      <c r="BY12" s="192"/>
      <c r="BZ12" s="192"/>
      <c r="CA12" s="190"/>
      <c r="CB12" s="190"/>
      <c r="CC12" s="192"/>
      <c r="CD12" s="156"/>
      <c r="CE12" s="156"/>
      <c r="CF12" s="156"/>
      <c r="CG12" s="156"/>
      <c r="CH12" s="192"/>
      <c r="CI12" s="192"/>
    </row>
    <row r="13" spans="1:166" ht="47" customHeight="1">
      <c r="A13" s="177"/>
      <c r="B13" s="101"/>
      <c r="C13" s="249"/>
      <c r="D13" s="190"/>
      <c r="E13" s="190"/>
      <c r="F13" s="190"/>
      <c r="G13" s="175"/>
      <c r="H13" s="175"/>
      <c r="I13" s="175"/>
      <c r="J13" s="175"/>
      <c r="K13" s="175"/>
      <c r="L13" s="175"/>
      <c r="M13" s="175"/>
      <c r="N13" s="175"/>
      <c r="O13" s="175"/>
      <c r="P13" s="187"/>
      <c r="Q13" s="187"/>
      <c r="R13" s="182"/>
      <c r="S13" s="181"/>
      <c r="T13" s="181"/>
      <c r="U13" s="181"/>
      <c r="V13" s="181"/>
      <c r="W13" s="175"/>
      <c r="X13" s="175"/>
      <c r="Y13" s="175"/>
      <c r="Z13" s="175"/>
      <c r="AA13" s="187"/>
      <c r="AB13" s="187"/>
      <c r="AC13" s="187"/>
      <c r="AD13" s="187"/>
      <c r="AE13" s="188"/>
      <c r="AF13" s="188"/>
      <c r="AG13" s="188"/>
      <c r="AH13" s="188"/>
      <c r="AI13" s="188"/>
      <c r="AJ13" s="188"/>
      <c r="AK13" s="188"/>
      <c r="AL13" s="188"/>
      <c r="AM13" s="175"/>
      <c r="AN13" s="175"/>
      <c r="AO13" s="175"/>
      <c r="AP13" s="175"/>
      <c r="AQ13" s="175"/>
      <c r="AR13" s="175"/>
      <c r="AS13" s="175"/>
      <c r="AT13" s="175"/>
      <c r="AU13" s="175"/>
      <c r="AV13" s="175"/>
      <c r="AW13" s="175"/>
      <c r="AX13" s="175"/>
      <c r="AY13" s="175"/>
      <c r="AZ13" s="175"/>
      <c r="BA13" s="175"/>
      <c r="BB13" s="175"/>
      <c r="BC13" s="175"/>
      <c r="BD13" s="175"/>
      <c r="BE13" s="157"/>
      <c r="BF13" s="175"/>
      <c r="BG13" s="69"/>
      <c r="BH13" s="190"/>
      <c r="BI13" s="190"/>
      <c r="BJ13" s="190"/>
      <c r="BK13" s="190"/>
      <c r="BL13" s="157"/>
      <c r="BM13" s="157"/>
      <c r="BN13" s="157"/>
      <c r="BO13" s="157"/>
      <c r="BP13" s="148"/>
      <c r="BQ13" s="157"/>
      <c r="BR13" s="190"/>
      <c r="BS13" s="134"/>
      <c r="BT13" s="96" t="s">
        <v>478</v>
      </c>
      <c r="BU13" s="96" t="s">
        <v>483</v>
      </c>
      <c r="BV13" s="157"/>
      <c r="BW13" s="190"/>
      <c r="BX13" s="190"/>
      <c r="BY13" s="192"/>
      <c r="BZ13" s="192"/>
      <c r="CA13" s="190"/>
      <c r="CB13" s="190"/>
      <c r="CC13" s="192"/>
      <c r="CD13" s="157"/>
      <c r="CE13" s="157"/>
      <c r="CF13" s="157"/>
      <c r="CG13" s="157"/>
      <c r="CH13" s="192"/>
      <c r="CI13" s="192"/>
    </row>
    <row r="14" spans="1:166" ht="51" customHeight="1">
      <c r="A14" s="155" t="s">
        <v>477</v>
      </c>
      <c r="B14" s="101"/>
      <c r="C14" s="249"/>
      <c r="D14" s="190"/>
      <c r="E14" s="190"/>
      <c r="F14" s="190"/>
      <c r="G14" s="175"/>
      <c r="H14" s="175"/>
      <c r="I14" s="175"/>
      <c r="J14" s="175"/>
      <c r="K14" s="175"/>
      <c r="L14" s="175"/>
      <c r="M14" s="175"/>
      <c r="N14" s="175"/>
      <c r="O14" s="175"/>
      <c r="P14" s="187"/>
      <c r="Q14" s="187"/>
      <c r="R14" s="186"/>
      <c r="S14" s="186"/>
      <c r="T14" s="186"/>
      <c r="U14" s="186"/>
      <c r="V14" s="186"/>
      <c r="W14" s="175"/>
      <c r="X14" s="175"/>
      <c r="Y14" s="175"/>
      <c r="Z14" s="175"/>
      <c r="AA14" s="187"/>
      <c r="AB14" s="187"/>
      <c r="AC14" s="187"/>
      <c r="AD14" s="187"/>
      <c r="AE14" s="186"/>
      <c r="AF14" s="186"/>
      <c r="AG14" s="186"/>
      <c r="AH14" s="186"/>
      <c r="AI14" s="186"/>
      <c r="AJ14" s="186"/>
      <c r="AK14" s="186"/>
      <c r="AL14" s="186"/>
      <c r="AM14" s="175"/>
      <c r="AN14" s="175"/>
      <c r="AO14" s="175"/>
      <c r="AP14" s="175"/>
      <c r="AQ14" s="175"/>
      <c r="AR14" s="175"/>
      <c r="AS14" s="175"/>
      <c r="AT14" s="175"/>
      <c r="AU14" s="175"/>
      <c r="AV14" s="175"/>
      <c r="AW14" s="175"/>
      <c r="AX14" s="175"/>
      <c r="AY14" s="175"/>
      <c r="AZ14" s="175"/>
      <c r="BA14" s="175"/>
      <c r="BB14" s="175"/>
      <c r="BC14" s="175"/>
      <c r="BD14" s="175"/>
      <c r="BE14" s="157"/>
      <c r="BF14" s="175"/>
      <c r="BG14" s="271"/>
      <c r="BH14" s="190"/>
      <c r="BI14" s="190"/>
      <c r="BJ14" s="190"/>
      <c r="BK14" s="190"/>
      <c r="BL14" s="157"/>
      <c r="BM14" s="157"/>
      <c r="BN14" s="157"/>
      <c r="BO14" s="157"/>
      <c r="BP14" s="148"/>
      <c r="BQ14" s="157"/>
      <c r="BR14" s="190"/>
      <c r="BS14" s="134"/>
      <c r="BT14" s="134"/>
      <c r="BU14" s="134"/>
      <c r="BV14" s="157"/>
      <c r="BW14" s="190"/>
      <c r="BX14" s="190"/>
      <c r="BY14" s="192"/>
      <c r="BZ14" s="192"/>
      <c r="CA14" s="190"/>
      <c r="CB14" s="190"/>
      <c r="CC14" s="192"/>
      <c r="CD14" s="157"/>
      <c r="CE14" s="157"/>
      <c r="CF14" s="157"/>
      <c r="CG14" s="157"/>
      <c r="CH14" s="192"/>
      <c r="CI14" s="192"/>
    </row>
    <row r="15" spans="1:166" ht="47" customHeight="1">
      <c r="A15" s="155"/>
      <c r="B15" s="101"/>
      <c r="C15" s="249"/>
      <c r="D15" s="190"/>
      <c r="E15" s="190"/>
      <c r="F15" s="190"/>
      <c r="G15" s="175"/>
      <c r="H15" s="175"/>
      <c r="I15" s="175"/>
      <c r="J15" s="175"/>
      <c r="K15" s="175"/>
      <c r="L15" s="175"/>
      <c r="M15" s="175"/>
      <c r="N15" s="175"/>
      <c r="O15" s="175"/>
      <c r="P15" s="187"/>
      <c r="Q15" s="187"/>
      <c r="R15" s="187"/>
      <c r="S15" s="187"/>
      <c r="T15" s="187"/>
      <c r="U15" s="187"/>
      <c r="V15" s="187"/>
      <c r="W15" s="175"/>
      <c r="X15" s="175"/>
      <c r="Y15" s="175"/>
      <c r="Z15" s="175"/>
      <c r="AA15" s="187"/>
      <c r="AB15" s="187"/>
      <c r="AC15" s="187"/>
      <c r="AD15" s="187"/>
      <c r="AE15" s="187"/>
      <c r="AF15" s="187"/>
      <c r="AG15" s="187"/>
      <c r="AH15" s="187"/>
      <c r="AI15" s="187"/>
      <c r="AJ15" s="187"/>
      <c r="AK15" s="187"/>
      <c r="AL15" s="187"/>
      <c r="AM15" s="175"/>
      <c r="AN15" s="175"/>
      <c r="AO15" s="175"/>
      <c r="AP15" s="175"/>
      <c r="AQ15" s="175"/>
      <c r="AR15" s="175"/>
      <c r="AS15" s="175"/>
      <c r="AT15" s="175"/>
      <c r="AU15" s="175"/>
      <c r="AV15" s="175"/>
      <c r="AW15" s="175"/>
      <c r="AX15" s="175"/>
      <c r="AY15" s="175"/>
      <c r="AZ15" s="175"/>
      <c r="BA15" s="175"/>
      <c r="BB15" s="175"/>
      <c r="BC15" s="175"/>
      <c r="BD15" s="175"/>
      <c r="BE15" s="157"/>
      <c r="BF15" s="175"/>
      <c r="BG15" s="271"/>
      <c r="BH15" s="190"/>
      <c r="BI15" s="190"/>
      <c r="BJ15" s="190"/>
      <c r="BK15" s="190"/>
      <c r="BL15" s="157"/>
      <c r="BM15" s="157"/>
      <c r="BN15" s="157"/>
      <c r="BO15" s="157"/>
      <c r="BP15" s="148"/>
      <c r="BQ15" s="157"/>
      <c r="BR15" s="190"/>
      <c r="BS15" s="134"/>
      <c r="BT15" s="134"/>
      <c r="BU15" s="134"/>
      <c r="BV15" s="157"/>
      <c r="BW15" s="190"/>
      <c r="BX15" s="190"/>
      <c r="BY15" s="192"/>
      <c r="BZ15" s="192"/>
      <c r="CA15" s="190"/>
      <c r="CB15" s="190"/>
      <c r="CC15" s="192"/>
      <c r="CD15" s="157"/>
      <c r="CE15" s="157"/>
      <c r="CF15" s="157"/>
      <c r="CG15" s="157"/>
      <c r="CH15" s="192"/>
      <c r="CI15" s="192"/>
    </row>
    <row r="16" spans="1:166" ht="24">
      <c r="A16" s="127"/>
      <c r="B16" s="12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7"/>
      <c r="AD16" s="127"/>
      <c r="AE16" s="127"/>
      <c r="AF16" s="127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  <c r="EK16" s="127"/>
      <c r="EL16" s="127"/>
      <c r="EM16" s="127"/>
      <c r="EN16" s="127"/>
      <c r="EO16" s="127"/>
      <c r="EP16" s="127"/>
      <c r="EQ16" s="127"/>
      <c r="ER16" s="127"/>
      <c r="ES16" s="127"/>
      <c r="ET16" s="127"/>
      <c r="EU16" s="127"/>
      <c r="EV16" s="127"/>
      <c r="EW16" s="127"/>
      <c r="EX16" s="127"/>
      <c r="EY16" s="127"/>
      <c r="EZ16" s="127"/>
      <c r="FA16" s="127"/>
      <c r="FB16" s="127"/>
      <c r="FC16" s="127"/>
      <c r="FD16" s="127"/>
      <c r="FE16" s="127"/>
      <c r="FF16" s="127"/>
      <c r="FG16" s="127"/>
      <c r="FH16" s="127"/>
      <c r="FI16" s="127"/>
      <c r="FJ16" s="127"/>
    </row>
    <row r="17" spans="1:87" ht="25">
      <c r="A17" s="131" t="s">
        <v>433</v>
      </c>
      <c r="C17" s="133" t="s">
        <v>96</v>
      </c>
      <c r="D17" s="133" t="s">
        <v>435</v>
      </c>
      <c r="E17" s="133" t="s">
        <v>98</v>
      </c>
      <c r="F17" s="133" t="s">
        <v>435</v>
      </c>
      <c r="G17" s="133" t="s">
        <v>96</v>
      </c>
      <c r="H17" s="133" t="s">
        <v>91</v>
      </c>
      <c r="I17" s="133" t="s">
        <v>91</v>
      </c>
      <c r="J17" s="133" t="s">
        <v>91</v>
      </c>
      <c r="K17" s="133" t="s">
        <v>91</v>
      </c>
      <c r="L17" s="133" t="s">
        <v>91</v>
      </c>
      <c r="M17" s="133" t="s">
        <v>91</v>
      </c>
      <c r="N17" s="133" t="s">
        <v>91</v>
      </c>
      <c r="O17" s="133" t="s">
        <v>91</v>
      </c>
      <c r="P17" s="133" t="s">
        <v>96</v>
      </c>
      <c r="Q17" s="133" t="s">
        <v>435</v>
      </c>
      <c r="R17" s="133" t="s">
        <v>141</v>
      </c>
      <c r="S17" s="133" t="s">
        <v>435</v>
      </c>
      <c r="T17" s="133" t="s">
        <v>435</v>
      </c>
      <c r="U17" s="133" t="s">
        <v>90</v>
      </c>
      <c r="V17" s="133" t="s">
        <v>90</v>
      </c>
      <c r="W17" s="133" t="s">
        <v>91</v>
      </c>
      <c r="X17" s="133" t="s">
        <v>90</v>
      </c>
      <c r="Y17" s="133" t="s">
        <v>90</v>
      </c>
      <c r="Z17" s="133" t="s">
        <v>91</v>
      </c>
      <c r="AA17" s="133" t="s">
        <v>122</v>
      </c>
      <c r="AB17" s="133" t="s">
        <v>435</v>
      </c>
      <c r="AC17" s="133" t="s">
        <v>122</v>
      </c>
      <c r="AD17" s="133" t="s">
        <v>122</v>
      </c>
      <c r="AE17" s="133" t="s">
        <v>141</v>
      </c>
      <c r="AF17" s="133" t="s">
        <v>435</v>
      </c>
      <c r="AG17" s="133" t="s">
        <v>90</v>
      </c>
      <c r="AH17" s="133" t="s">
        <v>90</v>
      </c>
      <c r="AI17" s="133" t="s">
        <v>141</v>
      </c>
      <c r="AJ17" s="133" t="s">
        <v>435</v>
      </c>
      <c r="AK17" s="133" t="s">
        <v>443</v>
      </c>
      <c r="AL17" s="133" t="s">
        <v>435</v>
      </c>
      <c r="AM17" s="133" t="s">
        <v>435</v>
      </c>
      <c r="AN17" s="133" t="s">
        <v>435</v>
      </c>
      <c r="AO17" s="133" t="s">
        <v>435</v>
      </c>
      <c r="AP17" s="133" t="s">
        <v>90</v>
      </c>
      <c r="AQ17" s="133" t="s">
        <v>90</v>
      </c>
      <c r="AR17" s="133" t="s">
        <v>90</v>
      </c>
      <c r="AS17" s="133" t="s">
        <v>113</v>
      </c>
      <c r="AT17" s="133" t="s">
        <v>113</v>
      </c>
      <c r="AU17" s="133" t="s">
        <v>113</v>
      </c>
      <c r="AV17" s="133" t="s">
        <v>113</v>
      </c>
      <c r="AW17" s="133" t="s">
        <v>113</v>
      </c>
      <c r="AX17" s="133" t="s">
        <v>97</v>
      </c>
      <c r="AY17" s="133" t="s">
        <v>113</v>
      </c>
      <c r="AZ17" s="133" t="s">
        <v>113</v>
      </c>
      <c r="BA17" s="133" t="s">
        <v>454</v>
      </c>
      <c r="BB17" s="133" t="s">
        <v>454</v>
      </c>
      <c r="BC17" s="133" t="s">
        <v>90</v>
      </c>
      <c r="BD17" s="133" t="s">
        <v>91</v>
      </c>
      <c r="BE17" s="133" t="s">
        <v>454</v>
      </c>
      <c r="BF17" s="133" t="s">
        <v>91</v>
      </c>
      <c r="BG17" s="144" t="s">
        <v>458</v>
      </c>
      <c r="BH17" s="133" t="s">
        <v>90</v>
      </c>
      <c r="BI17" s="133" t="s">
        <v>97</v>
      </c>
      <c r="BJ17" s="133" t="s">
        <v>462</v>
      </c>
      <c r="BK17" s="133" t="s">
        <v>91</v>
      </c>
      <c r="BL17" s="133" t="s">
        <v>122</v>
      </c>
      <c r="BM17" s="133" t="s">
        <v>122</v>
      </c>
      <c r="BN17" s="133" t="s">
        <v>479</v>
      </c>
      <c r="BO17" s="133" t="s">
        <v>469</v>
      </c>
      <c r="BP17" s="133" t="s">
        <v>469</v>
      </c>
      <c r="BQ17" s="133" t="s">
        <v>479</v>
      </c>
      <c r="BR17" s="133" t="s">
        <v>469</v>
      </c>
      <c r="BS17" s="133" t="s">
        <v>122</v>
      </c>
      <c r="BT17" s="133" t="s">
        <v>122</v>
      </c>
      <c r="BU17" s="133" t="s">
        <v>122</v>
      </c>
      <c r="BV17" s="133" t="s">
        <v>454</v>
      </c>
      <c r="BW17" s="133" t="s">
        <v>97</v>
      </c>
      <c r="BX17" s="133" t="s">
        <v>469</v>
      </c>
      <c r="BY17" s="133" t="s">
        <v>475</v>
      </c>
      <c r="BZ17" s="133" t="s">
        <v>469</v>
      </c>
      <c r="CA17" s="133" t="s">
        <v>475</v>
      </c>
      <c r="CB17" s="133" t="s">
        <v>122</v>
      </c>
      <c r="CC17" s="133" t="s">
        <v>122</v>
      </c>
      <c r="CD17" s="133" t="s">
        <v>476</v>
      </c>
      <c r="CE17" s="133" t="s">
        <v>476</v>
      </c>
      <c r="CF17" s="133" t="s">
        <v>476</v>
      </c>
      <c r="CG17" s="133" t="s">
        <v>476</v>
      </c>
      <c r="CH17" s="133" t="s">
        <v>90</v>
      </c>
      <c r="CI17" s="133" t="s">
        <v>476</v>
      </c>
    </row>
    <row r="18" spans="1:87" ht="60">
      <c r="A18" s="131" t="s">
        <v>434</v>
      </c>
      <c r="C18" s="116" t="s">
        <v>411</v>
      </c>
      <c r="D18" s="128" t="s">
        <v>100</v>
      </c>
      <c r="E18" s="116" t="s">
        <v>101</v>
      </c>
      <c r="F18" s="135" t="s">
        <v>102</v>
      </c>
      <c r="G18" s="116" t="b">
        <v>0</v>
      </c>
      <c r="H18" s="141" t="s">
        <v>473</v>
      </c>
      <c r="I18" s="141" t="s">
        <v>473</v>
      </c>
      <c r="J18" s="141" t="s">
        <v>473</v>
      </c>
      <c r="K18" s="141" t="s">
        <v>473</v>
      </c>
      <c r="L18" s="138" t="s">
        <v>438</v>
      </c>
      <c r="M18" s="138" t="s">
        <v>438</v>
      </c>
      <c r="N18" s="138" t="s">
        <v>439</v>
      </c>
      <c r="O18" s="138" t="s">
        <v>440</v>
      </c>
      <c r="P18" s="116" t="s">
        <v>411</v>
      </c>
      <c r="Q18" s="11"/>
      <c r="R18" s="11"/>
      <c r="S18" s="11"/>
      <c r="T18" s="11"/>
      <c r="U18" s="11"/>
      <c r="V18" s="11"/>
      <c r="W18" s="11"/>
      <c r="X18" s="116">
        <v>500</v>
      </c>
      <c r="Y18" s="116">
        <v>500</v>
      </c>
      <c r="Z18" s="138" t="s">
        <v>444</v>
      </c>
      <c r="AA18" s="116" t="s">
        <v>411</v>
      </c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41" t="s">
        <v>461</v>
      </c>
      <c r="AN18" s="141" t="s">
        <v>461</v>
      </c>
      <c r="AO18" s="141" t="s">
        <v>461</v>
      </c>
      <c r="AP18" s="116">
        <v>0</v>
      </c>
      <c r="AQ18" s="116">
        <v>0</v>
      </c>
      <c r="AR18" s="116">
        <v>0</v>
      </c>
      <c r="AS18" s="11"/>
      <c r="AT18" s="11"/>
      <c r="AU18" s="11"/>
      <c r="AV18" s="11"/>
      <c r="AW18" s="11"/>
      <c r="AX18" s="129" t="s">
        <v>114</v>
      </c>
      <c r="AY18" s="11"/>
      <c r="AZ18" s="11"/>
      <c r="BA18" s="141" t="s">
        <v>474</v>
      </c>
      <c r="BB18" s="141" t="s">
        <v>474</v>
      </c>
      <c r="BC18" s="116">
        <v>7</v>
      </c>
      <c r="BD18" s="141" t="s">
        <v>482</v>
      </c>
      <c r="BE18" s="141" t="s">
        <v>474</v>
      </c>
      <c r="BF18" s="141" t="s">
        <v>473</v>
      </c>
      <c r="BG18" s="141" t="s">
        <v>474</v>
      </c>
      <c r="BH18" s="116">
        <v>100</v>
      </c>
      <c r="BI18" s="136" t="s">
        <v>107</v>
      </c>
      <c r="BJ18" s="116" t="s">
        <v>99</v>
      </c>
      <c r="BK18" s="138" t="s">
        <v>464</v>
      </c>
      <c r="BL18" s="116" t="s">
        <v>411</v>
      </c>
      <c r="BM18" s="116" t="s">
        <v>411</v>
      </c>
      <c r="BN18" s="147" t="s">
        <v>108</v>
      </c>
      <c r="BO18" s="141" t="s">
        <v>473</v>
      </c>
      <c r="BP18" s="141" t="s">
        <v>473</v>
      </c>
      <c r="BQ18" s="147" t="s">
        <v>109</v>
      </c>
      <c r="BR18" s="141" t="s">
        <v>473</v>
      </c>
      <c r="BS18" s="141" t="s">
        <v>474</v>
      </c>
      <c r="BT18" s="141" t="s">
        <v>474</v>
      </c>
      <c r="BU18" s="141" t="s">
        <v>474</v>
      </c>
      <c r="BV18" s="141" t="s">
        <v>474</v>
      </c>
      <c r="BW18" s="147" t="s">
        <v>129</v>
      </c>
      <c r="BX18" s="138" t="s">
        <v>470</v>
      </c>
      <c r="BY18" s="141" t="s">
        <v>474</v>
      </c>
      <c r="BZ18" s="141" t="s">
        <v>473</v>
      </c>
      <c r="CA18" s="141" t="s">
        <v>474</v>
      </c>
      <c r="CB18" s="116" t="b">
        <v>1</v>
      </c>
      <c r="CC18" s="116" t="b">
        <v>1</v>
      </c>
      <c r="CD18" s="141" t="s">
        <v>461</v>
      </c>
      <c r="CE18" s="141" t="s">
        <v>461</v>
      </c>
      <c r="CF18" s="141" t="s">
        <v>461</v>
      </c>
      <c r="CG18" s="141" t="s">
        <v>461</v>
      </c>
      <c r="CH18" s="116">
        <v>0</v>
      </c>
      <c r="CI18" s="141" t="s">
        <v>461</v>
      </c>
    </row>
    <row r="19" spans="1:87" ht="34">
      <c r="A19" s="131" t="s">
        <v>219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29" t="s">
        <v>437</v>
      </c>
      <c r="R19" s="141" t="s">
        <v>244</v>
      </c>
      <c r="S19" s="129" t="s">
        <v>245</v>
      </c>
      <c r="T19" s="129" t="s">
        <v>246</v>
      </c>
      <c r="U19" s="68">
        <v>4</v>
      </c>
      <c r="V19" s="68">
        <v>10</v>
      </c>
      <c r="W19" s="138" t="s">
        <v>441</v>
      </c>
      <c r="X19" s="11"/>
      <c r="Y19" s="11"/>
      <c r="Z19" s="11"/>
      <c r="AA19" s="11"/>
      <c r="AB19" s="129" t="s">
        <v>150</v>
      </c>
      <c r="AC19" s="116" t="b">
        <v>0</v>
      </c>
      <c r="AD19" s="116" t="b">
        <v>0</v>
      </c>
      <c r="AE19" s="141" t="s">
        <v>159</v>
      </c>
      <c r="AF19" s="129" t="s">
        <v>160</v>
      </c>
      <c r="AG19" s="116">
        <v>26</v>
      </c>
      <c r="AH19" s="116">
        <v>12</v>
      </c>
      <c r="AI19" s="141" t="s">
        <v>158</v>
      </c>
      <c r="AJ19" s="129" t="s">
        <v>150</v>
      </c>
      <c r="AK19" s="140" t="s">
        <v>442</v>
      </c>
      <c r="AL19" s="129" t="s">
        <v>157</v>
      </c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6" t="s">
        <v>455</v>
      </c>
      <c r="BB19" s="116" t="s">
        <v>455</v>
      </c>
      <c r="BC19" s="11"/>
      <c r="BD19" s="11"/>
      <c r="BE19" s="116" t="s">
        <v>455</v>
      </c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6" t="s">
        <v>421</v>
      </c>
      <c r="BS19" s="116" t="s">
        <v>411</v>
      </c>
      <c r="BT19" s="116" t="s">
        <v>411</v>
      </c>
      <c r="BU19" s="116" t="s">
        <v>411</v>
      </c>
      <c r="BV19" s="68" t="s">
        <v>412</v>
      </c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</row>
    <row r="20" spans="1:87" ht="24">
      <c r="A20" s="132"/>
      <c r="C20" s="130"/>
      <c r="G20" s="130"/>
      <c r="AF20" s="58"/>
      <c r="AG20" s="58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</row>
    <row r="21" spans="1:87" ht="36" customHeight="1">
      <c r="C21" t="s">
        <v>355</v>
      </c>
      <c r="D21" t="s">
        <v>414</v>
      </c>
      <c r="AA21" t="s">
        <v>429</v>
      </c>
      <c r="AF21" s="58"/>
      <c r="AG21" s="58"/>
      <c r="AH21" s="57"/>
      <c r="AI21" s="57"/>
      <c r="AJ21" s="57"/>
      <c r="AK21" s="57"/>
      <c r="AT21" s="142" t="s">
        <v>453</v>
      </c>
      <c r="BG21" s="145" t="s">
        <v>460</v>
      </c>
      <c r="BJ21" s="145" t="s">
        <v>463</v>
      </c>
    </row>
    <row r="22" spans="1:87">
      <c r="C22" t="s">
        <v>220</v>
      </c>
      <c r="D22" t="s">
        <v>415</v>
      </c>
      <c r="AE22" s="57"/>
      <c r="AF22" s="57"/>
      <c r="AG22" s="57"/>
      <c r="AH22" s="57"/>
      <c r="AI22" s="57"/>
      <c r="AJ22" s="57"/>
      <c r="AK22" s="57"/>
    </row>
    <row r="23" spans="1:87">
      <c r="AE23" s="58"/>
      <c r="AF23" s="58"/>
      <c r="AG23" s="58"/>
      <c r="AH23" s="58"/>
      <c r="AI23" s="58"/>
      <c r="AJ23" s="58"/>
      <c r="AK23" s="58"/>
    </row>
    <row r="24" spans="1:87" ht="44" customHeight="1">
      <c r="BL24" t="s">
        <v>413</v>
      </c>
      <c r="BN24" s="162" t="s">
        <v>424</v>
      </c>
      <c r="BO24" s="162"/>
      <c r="BP24" s="162"/>
      <c r="BQ24" s="162"/>
    </row>
    <row r="25" spans="1:87">
      <c r="BM25" t="s">
        <v>402</v>
      </c>
    </row>
    <row r="28" spans="1:87">
      <c r="O28" t="s">
        <v>428</v>
      </c>
    </row>
    <row r="32" spans="1:87">
      <c r="E32" t="s">
        <v>381</v>
      </c>
    </row>
    <row r="33" spans="5:65">
      <c r="E33" t="s">
        <v>380</v>
      </c>
    </row>
    <row r="34" spans="5:65">
      <c r="E34" t="s">
        <v>382</v>
      </c>
    </row>
    <row r="35" spans="5:65">
      <c r="E35" t="s">
        <v>383</v>
      </c>
    </row>
    <row r="37" spans="5:65">
      <c r="BM37">
        <v>5.6109999999999998</v>
      </c>
    </row>
    <row r="38" spans="5:65">
      <c r="BM38">
        <f>BM37*11</f>
        <v>61.720999999999997</v>
      </c>
    </row>
    <row r="44" spans="5:65">
      <c r="BM44">
        <v>169</v>
      </c>
    </row>
    <row r="45" spans="5:65">
      <c r="BM45">
        <v>181</v>
      </c>
    </row>
    <row r="46" spans="5:65">
      <c r="BM46">
        <f>BM45-BM44</f>
        <v>12</v>
      </c>
    </row>
    <row r="47" spans="5:65">
      <c r="BM47">
        <f>BM46/BM44</f>
        <v>7.1005917159763315E-2</v>
      </c>
    </row>
  </sheetData>
  <mergeCells count="196">
    <mergeCell ref="BW6:BW7"/>
    <mergeCell ref="BX6:BX7"/>
    <mergeCell ref="BY6:BZ7"/>
    <mergeCell ref="CA6:CA7"/>
    <mergeCell ref="CB6:CB7"/>
    <mergeCell ref="CC6:CG7"/>
    <mergeCell ref="CH6:CI7"/>
    <mergeCell ref="BG14:BG15"/>
    <mergeCell ref="C6:C15"/>
    <mergeCell ref="AM6:AR7"/>
    <mergeCell ref="AS6:AW7"/>
    <mergeCell ref="AX6:AZ7"/>
    <mergeCell ref="BA6:BA7"/>
    <mergeCell ref="BB6:BB7"/>
    <mergeCell ref="BC6:BG7"/>
    <mergeCell ref="BH6:BH7"/>
    <mergeCell ref="BI6:BI7"/>
    <mergeCell ref="CH10:CH15"/>
    <mergeCell ref="CI10:CI15"/>
    <mergeCell ref="BN8:BQ9"/>
    <mergeCell ref="BQ10:BQ11"/>
    <mergeCell ref="BO10:BO11"/>
    <mergeCell ref="BN10:BN11"/>
    <mergeCell ref="BP10:BP11"/>
    <mergeCell ref="BR10:BR15"/>
    <mergeCell ref="CE12:CE15"/>
    <mergeCell ref="CF12:CF15"/>
    <mergeCell ref="CG12:CG15"/>
    <mergeCell ref="BY10:BY15"/>
    <mergeCell ref="BZ10:BZ15"/>
    <mergeCell ref="CC10:CC15"/>
    <mergeCell ref="BN12:BN15"/>
    <mergeCell ref="BO12:BO15"/>
    <mergeCell ref="BQ12:BQ15"/>
    <mergeCell ref="CD12:CD15"/>
    <mergeCell ref="BI8:BI15"/>
    <mergeCell ref="BE12:BE15"/>
    <mergeCell ref="R14:R15"/>
    <mergeCell ref="S14:S15"/>
    <mergeCell ref="T14:T15"/>
    <mergeCell ref="U14:U15"/>
    <mergeCell ref="V14:V15"/>
    <mergeCell ref="BF10:BF15"/>
    <mergeCell ref="AE14:AE15"/>
    <mergeCell ref="AF14:AF15"/>
    <mergeCell ref="AG14:AG15"/>
    <mergeCell ref="AH14:AH15"/>
    <mergeCell ref="AI14:AI15"/>
    <mergeCell ref="AJ14:AJ15"/>
    <mergeCell ref="AK14:AK15"/>
    <mergeCell ref="AL14:AL15"/>
    <mergeCell ref="AT10:AT15"/>
    <mergeCell ref="AU10:AU15"/>
    <mergeCell ref="AV10:AV15"/>
    <mergeCell ref="AW10:AW15"/>
    <mergeCell ref="CI8:CI9"/>
    <mergeCell ref="A14:A15"/>
    <mergeCell ref="D8:D15"/>
    <mergeCell ref="E8:E15"/>
    <mergeCell ref="F8:F15"/>
    <mergeCell ref="G10:G15"/>
    <mergeCell ref="H10:H15"/>
    <mergeCell ref="I10:I15"/>
    <mergeCell ref="J10:J15"/>
    <mergeCell ref="K10:K15"/>
    <mergeCell ref="L10:L15"/>
    <mergeCell ref="M10:M15"/>
    <mergeCell ref="BW8:BW15"/>
    <mergeCell ref="BX8:BX15"/>
    <mergeCell ref="CA8:CA15"/>
    <mergeCell ref="CB8:CB15"/>
    <mergeCell ref="CH8:CH9"/>
    <mergeCell ref="CC8:CC9"/>
    <mergeCell ref="CD8:CG9"/>
    <mergeCell ref="CD10:CD11"/>
    <mergeCell ref="CE10:CE11"/>
    <mergeCell ref="CF10:CF11"/>
    <mergeCell ref="AD12:AD15"/>
    <mergeCell ref="AG12:AG13"/>
    <mergeCell ref="AF12:AF13"/>
    <mergeCell ref="CG10:CG11"/>
    <mergeCell ref="BY8:BY9"/>
    <mergeCell ref="BZ8:BZ9"/>
    <mergeCell ref="W10:W15"/>
    <mergeCell ref="X10:X15"/>
    <mergeCell ref="Y10:Y15"/>
    <mergeCell ref="Z10:Z15"/>
    <mergeCell ref="AM10:AM15"/>
    <mergeCell ref="AN10:AN15"/>
    <mergeCell ref="AO10:AO15"/>
    <mergeCell ref="AP10:AP15"/>
    <mergeCell ref="AQ10:AQ15"/>
    <mergeCell ref="AR10:AR15"/>
    <mergeCell ref="AS10:AS15"/>
    <mergeCell ref="BR8:BR9"/>
    <mergeCell ref="BM8:BM9"/>
    <mergeCell ref="BL8:BL9"/>
    <mergeCell ref="BJ8:BJ15"/>
    <mergeCell ref="BK8:BK15"/>
    <mergeCell ref="AX10:AX15"/>
    <mergeCell ref="BH8:BH15"/>
    <mergeCell ref="A10:A11"/>
    <mergeCell ref="P10:V10"/>
    <mergeCell ref="P8:V8"/>
    <mergeCell ref="BL12:BL15"/>
    <mergeCell ref="BM12:BM15"/>
    <mergeCell ref="BG8:BG9"/>
    <mergeCell ref="BF8:BF9"/>
    <mergeCell ref="BE8:BE9"/>
    <mergeCell ref="BD8:BD9"/>
    <mergeCell ref="BC8:BC9"/>
    <mergeCell ref="BA10:BA15"/>
    <mergeCell ref="BB10:BB15"/>
    <mergeCell ref="BC10:BC15"/>
    <mergeCell ref="BD10:BD15"/>
    <mergeCell ref="V12:V13"/>
    <mergeCell ref="AA12:AA15"/>
    <mergeCell ref="AB12:AB15"/>
    <mergeCell ref="AC12:AC15"/>
    <mergeCell ref="AE12:AE13"/>
    <mergeCell ref="AL12:AL13"/>
    <mergeCell ref="AK12:AK13"/>
    <mergeCell ref="AJ12:AJ13"/>
    <mergeCell ref="AI12:AI13"/>
    <mergeCell ref="AH12:AH13"/>
    <mergeCell ref="L8:L9"/>
    <mergeCell ref="K8:K9"/>
    <mergeCell ref="J8:J9"/>
    <mergeCell ref="I8:I9"/>
    <mergeCell ref="H8:H9"/>
    <mergeCell ref="G8:G9"/>
    <mergeCell ref="U12:U13"/>
    <mergeCell ref="T12:T13"/>
    <mergeCell ref="S12:S13"/>
    <mergeCell ref="R12:R13"/>
    <mergeCell ref="P12:P15"/>
    <mergeCell ref="Q12:Q15"/>
    <mergeCell ref="D5:AR5"/>
    <mergeCell ref="AS5:AZ5"/>
    <mergeCell ref="BA5:BG5"/>
    <mergeCell ref="BH5:BV5"/>
    <mergeCell ref="BW5:CI5"/>
    <mergeCell ref="N7:V7"/>
    <mergeCell ref="W7:AL7"/>
    <mergeCell ref="D6:D7"/>
    <mergeCell ref="E6:E7"/>
    <mergeCell ref="F6:F7"/>
    <mergeCell ref="G6:M7"/>
    <mergeCell ref="BJ6:BJ7"/>
    <mergeCell ref="BK6:BK7"/>
    <mergeCell ref="BL6:BM7"/>
    <mergeCell ref="BN6:BV7"/>
    <mergeCell ref="BN24:BQ24"/>
    <mergeCell ref="AA10:AL10"/>
    <mergeCell ref="AR8:AR9"/>
    <mergeCell ref="AW8:AW9"/>
    <mergeCell ref="R11:V11"/>
    <mergeCell ref="AE11:AH11"/>
    <mergeCell ref="AI11:AL11"/>
    <mergeCell ref="AV8:AV9"/>
    <mergeCell ref="AU8:AU9"/>
    <mergeCell ref="AT8:AT9"/>
    <mergeCell ref="AS8:AS9"/>
    <mergeCell ref="AZ8:AZ9"/>
    <mergeCell ref="AY8:AY9"/>
    <mergeCell ref="AA8:AL8"/>
    <mergeCell ref="Z8:Z9"/>
    <mergeCell ref="Y8:Y9"/>
    <mergeCell ref="X8:X9"/>
    <mergeCell ref="W8:W9"/>
    <mergeCell ref="AA9:AL9"/>
    <mergeCell ref="AM8:AM9"/>
    <mergeCell ref="AN8:AN9"/>
    <mergeCell ref="AO8:AO9"/>
    <mergeCell ref="AP8:AP9"/>
    <mergeCell ref="AQ8:AQ9"/>
    <mergeCell ref="A6:A7"/>
    <mergeCell ref="BV8:BV9"/>
    <mergeCell ref="BV12:BV15"/>
    <mergeCell ref="BS8:BS9"/>
    <mergeCell ref="N6:AL6"/>
    <mergeCell ref="BT8:BU9"/>
    <mergeCell ref="BT10:BU10"/>
    <mergeCell ref="BT11:BU11"/>
    <mergeCell ref="BT12:BU12"/>
    <mergeCell ref="AX8:AX9"/>
    <mergeCell ref="AY10:AY15"/>
    <mergeCell ref="AZ10:AZ15"/>
    <mergeCell ref="A8:A9"/>
    <mergeCell ref="A12:A13"/>
    <mergeCell ref="N10:N15"/>
    <mergeCell ref="O10:O15"/>
    <mergeCell ref="P9:V9"/>
    <mergeCell ref="O8:O9"/>
    <mergeCell ref="N8:N9"/>
    <mergeCell ref="M8:M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16E0C-747B-414A-A49D-22BD454448D6}">
  <sheetPr codeName="Sheet2"/>
  <dimension ref="A1:J5"/>
  <sheetViews>
    <sheetView workbookViewId="0">
      <selection activeCell="B5" sqref="B5"/>
    </sheetView>
  </sheetViews>
  <sheetFormatPr baseColWidth="10" defaultRowHeight="16"/>
  <cols>
    <col min="1" max="1" width="21.83203125" customWidth="1"/>
    <col min="7" max="7" width="16.1640625" customWidth="1"/>
  </cols>
  <sheetData>
    <row r="1" spans="1:10">
      <c r="E1" s="193" t="s">
        <v>491</v>
      </c>
      <c r="F1" s="193"/>
      <c r="G1" s="193"/>
    </row>
    <row r="3" spans="1:10">
      <c r="A3" t="s">
        <v>486</v>
      </c>
      <c r="B3" s="193" t="s">
        <v>403</v>
      </c>
      <c r="C3" s="193"/>
      <c r="E3" s="193" t="s">
        <v>426</v>
      </c>
      <c r="F3" s="193"/>
      <c r="G3" s="193"/>
      <c r="I3" t="s">
        <v>497</v>
      </c>
    </row>
    <row r="4" spans="1:10">
      <c r="B4" s="125" t="s">
        <v>487</v>
      </c>
      <c r="C4" s="125" t="s">
        <v>488</v>
      </c>
      <c r="E4" s="125" t="s">
        <v>99</v>
      </c>
      <c r="F4" s="125" t="s">
        <v>492</v>
      </c>
      <c r="G4" s="125" t="s">
        <v>493</v>
      </c>
      <c r="I4" s="125" t="s">
        <v>492</v>
      </c>
      <c r="J4" s="125" t="s">
        <v>493</v>
      </c>
    </row>
    <row r="5" spans="1:10" s="151" customFormat="1" ht="68">
      <c r="B5" s="152" t="s">
        <v>489</v>
      </c>
      <c r="C5" s="152" t="s">
        <v>490</v>
      </c>
      <c r="E5" s="152" t="s">
        <v>496</v>
      </c>
      <c r="F5" s="152" t="s">
        <v>494</v>
      </c>
      <c r="G5" s="152" t="s">
        <v>495</v>
      </c>
      <c r="I5" s="151" t="s">
        <v>498</v>
      </c>
      <c r="J5" s="152" t="s">
        <v>499</v>
      </c>
    </row>
  </sheetData>
  <mergeCells count="3">
    <mergeCell ref="B3:C3"/>
    <mergeCell ref="E3:G3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2EA65-21F2-2F4D-89F2-3DF9C5011AEE}">
  <sheetPr codeName="Sheet3"/>
  <dimension ref="A4:CN28"/>
  <sheetViews>
    <sheetView topLeftCell="AY5" zoomScaleNormal="100" workbookViewId="0">
      <selection activeCell="BM17" sqref="BM17"/>
    </sheetView>
  </sheetViews>
  <sheetFormatPr baseColWidth="10" defaultRowHeight="16"/>
  <cols>
    <col min="2" max="2" width="10.83203125" customWidth="1"/>
    <col min="3" max="3" width="13.5" customWidth="1"/>
    <col min="4" max="4" width="9.33203125" bestFit="1" customWidth="1"/>
    <col min="5" max="5" width="9.33203125" customWidth="1"/>
    <col min="6" max="6" width="9.33203125" bestFit="1" customWidth="1"/>
    <col min="7" max="7" width="7.83203125" bestFit="1" customWidth="1"/>
    <col min="8" max="8" width="9.1640625" bestFit="1" customWidth="1"/>
    <col min="9" max="9" width="6.5" bestFit="1" customWidth="1"/>
    <col min="10" max="10" width="5.6640625" bestFit="1" customWidth="1"/>
    <col min="11" max="12" width="8" bestFit="1" customWidth="1"/>
    <col min="13" max="16" width="8" customWidth="1"/>
    <col min="17" max="17" width="7.83203125" bestFit="1" customWidth="1"/>
    <col min="18" max="18" width="7.1640625" bestFit="1" customWidth="1"/>
    <col min="19" max="19" width="5.5" bestFit="1" customWidth="1"/>
    <col min="20" max="20" width="8" customWidth="1"/>
    <col min="21" max="21" width="8.83203125" bestFit="1" customWidth="1"/>
    <col min="22" max="22" width="7" bestFit="1" customWidth="1"/>
    <col min="23" max="23" width="10.6640625" bestFit="1" customWidth="1"/>
    <col min="24" max="24" width="10.6640625" customWidth="1"/>
    <col min="25" max="25" width="7.5" bestFit="1" customWidth="1"/>
    <col min="26" max="26" width="6" bestFit="1" customWidth="1"/>
    <col min="27" max="27" width="5.83203125" bestFit="1" customWidth="1"/>
    <col min="28" max="28" width="8.83203125" bestFit="1" customWidth="1"/>
    <col min="29" max="29" width="7.83203125" bestFit="1" customWidth="1"/>
    <col min="30" max="30" width="9.5" customWidth="1"/>
    <col min="31" max="33" width="7.33203125" customWidth="1"/>
    <col min="34" max="34" width="11.5" customWidth="1"/>
    <col min="35" max="36" width="7.33203125" customWidth="1"/>
    <col min="37" max="37" width="11" customWidth="1"/>
    <col min="38" max="38" width="7.83203125" bestFit="1" customWidth="1"/>
    <col min="39" max="39" width="4.6640625" bestFit="1" customWidth="1"/>
    <col min="40" max="40" width="6.83203125" bestFit="1" customWidth="1"/>
    <col min="41" max="41" width="7.6640625" bestFit="1" customWidth="1"/>
    <col min="42" max="42" width="6.5" bestFit="1" customWidth="1"/>
    <col min="43" max="43" width="7.6640625" bestFit="1" customWidth="1"/>
    <col min="44" max="44" width="10.33203125" bestFit="1" customWidth="1"/>
    <col min="45" max="45" width="11" customWidth="1"/>
    <col min="46" max="46" width="7.6640625" bestFit="1" customWidth="1"/>
    <col min="47" max="47" width="10.5" bestFit="1" customWidth="1"/>
    <col min="48" max="48" width="9.83203125" bestFit="1" customWidth="1"/>
    <col min="49" max="49" width="4.83203125" bestFit="1" customWidth="1"/>
    <col min="50" max="51" width="9.1640625" bestFit="1" customWidth="1"/>
    <col min="52" max="52" width="10.5" bestFit="1" customWidth="1"/>
    <col min="53" max="53" width="9.6640625" bestFit="1" customWidth="1"/>
    <col min="54" max="54" width="5.33203125" bestFit="1" customWidth="1"/>
    <col min="55" max="56" width="7.5" bestFit="1" customWidth="1"/>
    <col min="57" max="57" width="5.83203125" bestFit="1" customWidth="1"/>
    <col min="58" max="58" width="13.33203125" customWidth="1"/>
    <col min="59" max="59" width="13.33203125" bestFit="1" customWidth="1"/>
    <col min="60" max="60" width="9.33203125" bestFit="1" customWidth="1"/>
    <col min="61" max="61" width="10.33203125" bestFit="1" customWidth="1"/>
    <col min="62" max="62" width="7.83203125" bestFit="1" customWidth="1"/>
    <col min="63" max="63" width="10.33203125" bestFit="1" customWidth="1"/>
    <col min="64" max="64" width="10.83203125" customWidth="1"/>
    <col min="65" max="65" width="10.33203125" bestFit="1" customWidth="1"/>
    <col min="66" max="66" width="7.83203125" bestFit="1" customWidth="1"/>
    <col min="67" max="67" width="10.83203125" bestFit="1" customWidth="1"/>
    <col min="68" max="68" width="7.83203125" customWidth="1"/>
    <col min="69" max="69" width="6.33203125" customWidth="1"/>
    <col min="70" max="70" width="7" bestFit="1" customWidth="1"/>
    <col min="71" max="71" width="9.1640625" bestFit="1" customWidth="1"/>
    <col min="72" max="72" width="6.5" bestFit="1" customWidth="1"/>
    <col min="73" max="73" width="6.83203125" bestFit="1" customWidth="1"/>
    <col min="74" max="77" width="6.83203125" customWidth="1"/>
    <col min="78" max="78" width="6.83203125" bestFit="1" customWidth="1"/>
    <col min="79" max="79" width="8" bestFit="1" customWidth="1"/>
    <col min="80" max="80" width="5.6640625" bestFit="1" customWidth="1"/>
    <col min="81" max="81" width="4.1640625" bestFit="1" customWidth="1"/>
  </cols>
  <sheetData>
    <row r="4" spans="1:92" ht="67" customHeight="1">
      <c r="B4" s="206" t="s">
        <v>264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  <c r="BJ4" s="206"/>
      <c r="BK4" s="206"/>
      <c r="BL4" s="206"/>
      <c r="BM4" s="206"/>
      <c r="BN4" s="206"/>
      <c r="BO4" s="206"/>
      <c r="BP4" s="206"/>
      <c r="BQ4" s="206"/>
      <c r="BR4" s="206"/>
      <c r="BS4" s="206"/>
      <c r="BT4" s="206"/>
      <c r="BU4" s="206"/>
      <c r="BV4" s="206"/>
      <c r="BW4" s="206"/>
      <c r="BX4" s="206"/>
      <c r="BY4" s="206"/>
      <c r="BZ4" s="206"/>
      <c r="CA4" s="206"/>
      <c r="CB4" s="206"/>
      <c r="CC4" s="206"/>
    </row>
    <row r="6" spans="1:92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</row>
    <row r="7" spans="1:92" s="60" customFormat="1" ht="73" customHeight="1">
      <c r="A7" s="108" t="s">
        <v>343</v>
      </c>
      <c r="B7" s="113" t="s">
        <v>289</v>
      </c>
      <c r="C7" s="171" t="s">
        <v>263</v>
      </c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3"/>
      <c r="AM7" s="171" t="s">
        <v>258</v>
      </c>
      <c r="AN7" s="172"/>
      <c r="AO7" s="172"/>
      <c r="AP7" s="172"/>
      <c r="AQ7" s="172"/>
      <c r="AR7" s="172"/>
      <c r="AS7" s="172"/>
      <c r="AT7" s="173"/>
      <c r="AU7" s="171" t="s">
        <v>310</v>
      </c>
      <c r="AV7" s="172"/>
      <c r="AW7" s="172"/>
      <c r="AX7" s="172"/>
      <c r="AY7" s="172"/>
      <c r="AZ7" s="172"/>
      <c r="BA7" s="173"/>
      <c r="BB7" s="207" t="s">
        <v>257</v>
      </c>
      <c r="BC7" s="207"/>
      <c r="BD7" s="207"/>
      <c r="BE7" s="207"/>
      <c r="BF7" s="207"/>
      <c r="BG7" s="207"/>
      <c r="BH7" s="207"/>
      <c r="BI7" s="207"/>
      <c r="BJ7" s="207"/>
      <c r="BK7" s="207"/>
      <c r="BL7" s="207"/>
      <c r="BM7" s="207"/>
      <c r="BN7" s="207"/>
      <c r="BO7" s="207"/>
      <c r="BP7" s="207"/>
      <c r="BQ7" s="207"/>
      <c r="BR7" s="207"/>
      <c r="BS7" s="207"/>
      <c r="BT7" s="207"/>
      <c r="BU7" s="207" t="s">
        <v>260</v>
      </c>
      <c r="BV7" s="207"/>
      <c r="BW7" s="207"/>
      <c r="BX7" s="207"/>
      <c r="BY7" s="207"/>
      <c r="BZ7" s="207"/>
      <c r="CA7" s="207"/>
      <c r="CB7" s="207"/>
      <c r="CC7" s="207"/>
      <c r="CF7" s="171" t="s">
        <v>31</v>
      </c>
      <c r="CG7" s="172"/>
      <c r="CH7" s="172"/>
      <c r="CI7" s="172"/>
      <c r="CJ7" s="172"/>
      <c r="CK7" s="172"/>
      <c r="CL7" s="172"/>
      <c r="CM7" s="172"/>
      <c r="CN7" s="173"/>
    </row>
    <row r="8" spans="1:92" s="59" customFormat="1" ht="104" customHeight="1">
      <c r="A8" s="107" t="s">
        <v>344</v>
      </c>
      <c r="B8" s="110"/>
      <c r="C8" s="111" t="s">
        <v>286</v>
      </c>
      <c r="D8" s="111" t="s">
        <v>285</v>
      </c>
      <c r="E8" s="111" t="s">
        <v>288</v>
      </c>
      <c r="F8" s="208" t="s">
        <v>262</v>
      </c>
      <c r="G8" s="208"/>
      <c r="H8" s="208"/>
      <c r="I8" s="208"/>
      <c r="J8" s="208"/>
      <c r="K8" s="208"/>
      <c r="L8" s="208"/>
      <c r="M8" s="194" t="s">
        <v>356</v>
      </c>
      <c r="N8" s="195"/>
      <c r="O8" s="195"/>
      <c r="P8" s="195"/>
      <c r="Q8" s="195"/>
      <c r="R8" s="195"/>
      <c r="S8" s="195"/>
      <c r="T8" s="195"/>
      <c r="U8" s="196"/>
      <c r="V8" s="208" t="s">
        <v>1</v>
      </c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112" t="s">
        <v>28</v>
      </c>
      <c r="AM8" s="208" t="s">
        <v>275</v>
      </c>
      <c r="AN8" s="208"/>
      <c r="AO8" s="208"/>
      <c r="AP8" s="208"/>
      <c r="AQ8" s="208"/>
      <c r="AR8" s="194" t="s">
        <v>276</v>
      </c>
      <c r="AS8" s="195"/>
      <c r="AT8" s="196"/>
      <c r="AU8" s="118" t="s">
        <v>290</v>
      </c>
      <c r="AV8" s="118" t="s">
        <v>387</v>
      </c>
      <c r="AW8" s="208" t="s">
        <v>259</v>
      </c>
      <c r="AX8" s="208"/>
      <c r="AY8" s="208"/>
      <c r="AZ8" s="208"/>
      <c r="BA8" s="208"/>
      <c r="BB8" s="123" t="s">
        <v>353</v>
      </c>
      <c r="BC8" s="123" t="s">
        <v>354</v>
      </c>
      <c r="BD8" s="124" t="s">
        <v>297</v>
      </c>
      <c r="BE8" s="124" t="s">
        <v>391</v>
      </c>
      <c r="BF8" s="209" t="s">
        <v>266</v>
      </c>
      <c r="BG8" s="209"/>
      <c r="BH8" s="197" t="s">
        <v>390</v>
      </c>
      <c r="BI8" s="210"/>
      <c r="BJ8" s="210"/>
      <c r="BK8" s="210"/>
      <c r="BL8" s="194" t="s">
        <v>265</v>
      </c>
      <c r="BM8" s="195"/>
      <c r="BN8" s="195"/>
      <c r="BO8" s="195"/>
      <c r="BP8" s="195"/>
      <c r="BQ8" s="195"/>
      <c r="BR8" s="195"/>
      <c r="BS8" s="195"/>
      <c r="BT8" s="195"/>
      <c r="BU8" s="111" t="s">
        <v>137</v>
      </c>
      <c r="BV8" s="111" t="s">
        <v>283</v>
      </c>
      <c r="BW8" s="111" t="s">
        <v>306</v>
      </c>
      <c r="BX8" s="111" t="s">
        <v>28</v>
      </c>
      <c r="BY8" s="111" t="s">
        <v>386</v>
      </c>
      <c r="BZ8" s="197" t="s">
        <v>305</v>
      </c>
      <c r="CA8" s="198"/>
      <c r="CB8" s="202" t="s">
        <v>307</v>
      </c>
      <c r="CC8" s="202"/>
      <c r="CF8" s="59" t="s">
        <v>355</v>
      </c>
    </row>
    <row r="9" spans="1:92" ht="68" customHeight="1">
      <c r="A9" s="101" t="s">
        <v>373</v>
      </c>
      <c r="B9" s="11"/>
      <c r="C9" s="11"/>
      <c r="D9" s="11"/>
      <c r="E9" s="11"/>
      <c r="F9" s="98" t="s">
        <v>375</v>
      </c>
      <c r="G9" s="98" t="s">
        <v>267</v>
      </c>
      <c r="H9" s="98" t="s">
        <v>268</v>
      </c>
      <c r="I9" s="98" t="s">
        <v>261</v>
      </c>
      <c r="J9" s="98" t="s">
        <v>269</v>
      </c>
      <c r="K9" s="98" t="s">
        <v>284</v>
      </c>
      <c r="L9" s="98" t="s">
        <v>283</v>
      </c>
      <c r="M9" s="98" t="s">
        <v>363</v>
      </c>
      <c r="N9" s="114" t="s">
        <v>395</v>
      </c>
      <c r="O9" s="178" t="s">
        <v>417</v>
      </c>
      <c r="P9" s="179"/>
      <c r="Q9" s="179"/>
      <c r="R9" s="179"/>
      <c r="S9" s="179"/>
      <c r="T9" s="179"/>
      <c r="U9" s="180"/>
      <c r="V9" s="98" t="s">
        <v>379</v>
      </c>
      <c r="W9" s="98" t="s">
        <v>279</v>
      </c>
      <c r="X9" s="98" t="s">
        <v>280</v>
      </c>
      <c r="Y9" s="98" t="s">
        <v>399</v>
      </c>
      <c r="Z9" s="169" t="s">
        <v>416</v>
      </c>
      <c r="AA9" s="169"/>
      <c r="AB9" s="169"/>
      <c r="AC9" s="169"/>
      <c r="AD9" s="169"/>
      <c r="AE9" s="169"/>
      <c r="AF9" s="169"/>
      <c r="AG9" s="169"/>
      <c r="AH9" s="169"/>
      <c r="AI9" s="169"/>
      <c r="AJ9" s="169"/>
      <c r="AK9" s="169"/>
      <c r="AL9" s="11"/>
      <c r="AM9" s="98" t="s">
        <v>258</v>
      </c>
      <c r="AN9" s="69" t="s">
        <v>274</v>
      </c>
      <c r="AO9" s="98" t="s">
        <v>277</v>
      </c>
      <c r="AP9" s="98" t="s">
        <v>261</v>
      </c>
      <c r="AQ9" s="98" t="s">
        <v>273</v>
      </c>
      <c r="AR9" s="98" t="s">
        <v>272</v>
      </c>
      <c r="AS9" s="98" t="s">
        <v>44</v>
      </c>
      <c r="AT9" s="98" t="s">
        <v>273</v>
      </c>
      <c r="AU9" s="117" t="s">
        <v>405</v>
      </c>
      <c r="AV9" s="117" t="s">
        <v>405</v>
      </c>
      <c r="AW9" s="98" t="s">
        <v>270</v>
      </c>
      <c r="AX9" s="98" t="s">
        <v>268</v>
      </c>
      <c r="AY9" s="114" t="s">
        <v>314</v>
      </c>
      <c r="AZ9" s="98" t="s">
        <v>313</v>
      </c>
      <c r="BA9" s="98" t="s">
        <v>312</v>
      </c>
      <c r="BB9" s="11"/>
      <c r="BC9" s="11"/>
      <c r="BD9" s="11"/>
      <c r="BE9" s="11"/>
      <c r="BF9" s="37" t="s">
        <v>1</v>
      </c>
      <c r="BG9" s="37" t="s">
        <v>356</v>
      </c>
      <c r="BH9" s="98" t="s">
        <v>422</v>
      </c>
      <c r="BI9" s="178" t="s">
        <v>407</v>
      </c>
      <c r="BJ9" s="179"/>
      <c r="BK9" s="114" t="s">
        <v>403</v>
      </c>
      <c r="BL9" s="98" t="s">
        <v>422</v>
      </c>
      <c r="BM9" s="178" t="s">
        <v>407</v>
      </c>
      <c r="BN9" s="180"/>
      <c r="BO9" s="114" t="s">
        <v>403</v>
      </c>
      <c r="BP9" s="121" t="s">
        <v>371</v>
      </c>
      <c r="BQ9" s="121" t="s">
        <v>372</v>
      </c>
      <c r="BR9" s="199" t="s">
        <v>388</v>
      </c>
      <c r="BS9" s="200"/>
      <c r="BT9" s="201"/>
      <c r="BU9" s="63"/>
      <c r="BV9" s="63"/>
      <c r="BW9" s="63"/>
      <c r="BX9" s="63"/>
      <c r="BY9" s="63"/>
      <c r="BZ9" s="98" t="s">
        <v>384</v>
      </c>
      <c r="CA9" s="98" t="s">
        <v>385</v>
      </c>
      <c r="CB9" s="98" t="s">
        <v>308</v>
      </c>
      <c r="CC9" s="98" t="s">
        <v>309</v>
      </c>
      <c r="CF9" t="s">
        <v>136</v>
      </c>
      <c r="CG9" t="s">
        <v>137</v>
      </c>
      <c r="CH9" t="s">
        <v>145</v>
      </c>
    </row>
    <row r="10" spans="1:92" ht="45" customHeight="1">
      <c r="A10" s="101" t="s">
        <v>374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98" t="s">
        <v>136</v>
      </c>
      <c r="P10" s="98" t="s">
        <v>137</v>
      </c>
      <c r="Q10" s="178" t="s">
        <v>145</v>
      </c>
      <c r="R10" s="179"/>
      <c r="S10" s="179"/>
      <c r="T10" s="179"/>
      <c r="U10" s="180"/>
      <c r="V10" s="11"/>
      <c r="W10" s="11"/>
      <c r="X10" s="11"/>
      <c r="Y10" s="11"/>
      <c r="Z10" s="37" t="s">
        <v>136</v>
      </c>
      <c r="AA10" s="37" t="s">
        <v>137</v>
      </c>
      <c r="AB10" s="37" t="s">
        <v>282</v>
      </c>
      <c r="AC10" s="37" t="s">
        <v>281</v>
      </c>
      <c r="AD10" s="203" t="s">
        <v>145</v>
      </c>
      <c r="AE10" s="204"/>
      <c r="AF10" s="204"/>
      <c r="AG10" s="205"/>
      <c r="AH10" s="203" t="s">
        <v>140</v>
      </c>
      <c r="AI10" s="204"/>
      <c r="AJ10" s="204"/>
      <c r="AK10" s="205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7" t="s">
        <v>405</v>
      </c>
      <c r="AZ10" s="11"/>
      <c r="BA10" s="11"/>
      <c r="BB10" s="11"/>
      <c r="BC10" s="11"/>
      <c r="BD10" s="11"/>
      <c r="BE10" s="11"/>
      <c r="BF10" s="37" t="s">
        <v>419</v>
      </c>
      <c r="BG10" s="37" t="s">
        <v>420</v>
      </c>
      <c r="BH10" s="11"/>
      <c r="BI10" s="117" t="s">
        <v>406</v>
      </c>
      <c r="BJ10" s="119" t="s">
        <v>1</v>
      </c>
      <c r="BK10" s="20" t="s">
        <v>269</v>
      </c>
      <c r="BL10" s="11"/>
      <c r="BM10" s="117" t="s">
        <v>406</v>
      </c>
      <c r="BN10" s="20" t="s">
        <v>356</v>
      </c>
      <c r="BO10" s="20" t="s">
        <v>269</v>
      </c>
      <c r="BP10" s="11"/>
      <c r="BQ10" s="11"/>
      <c r="BR10" s="120" t="s">
        <v>301</v>
      </c>
      <c r="BS10" s="120" t="s">
        <v>268</v>
      </c>
      <c r="BT10" s="120" t="s">
        <v>261</v>
      </c>
      <c r="BU10" s="11"/>
      <c r="BV10" s="11"/>
      <c r="BW10" s="11"/>
      <c r="BX10" s="11"/>
      <c r="BY10" s="11"/>
      <c r="BZ10" s="11"/>
      <c r="CA10" s="11"/>
      <c r="CB10" s="11"/>
      <c r="CC10" s="11"/>
      <c r="CH10" t="s">
        <v>141</v>
      </c>
    </row>
    <row r="11" spans="1:92" ht="24">
      <c r="A11" s="101" t="s">
        <v>404</v>
      </c>
      <c r="M11" s="11"/>
      <c r="N11" s="11"/>
      <c r="O11" s="11"/>
      <c r="P11" s="11"/>
      <c r="Q11" s="98" t="s">
        <v>141</v>
      </c>
      <c r="R11" s="20" t="s">
        <v>146</v>
      </c>
      <c r="S11" s="20" t="s">
        <v>408</v>
      </c>
      <c r="T11" s="20" t="s">
        <v>409</v>
      </c>
      <c r="U11" s="20" t="s">
        <v>410</v>
      </c>
      <c r="V11" s="11"/>
      <c r="W11" s="11"/>
      <c r="X11" s="11"/>
      <c r="Y11" s="11"/>
      <c r="Z11" s="11"/>
      <c r="AA11" s="11"/>
      <c r="AB11" s="11"/>
      <c r="AC11" s="11"/>
      <c r="AD11" s="116" t="s">
        <v>141</v>
      </c>
      <c r="AE11" s="37" t="s">
        <v>146</v>
      </c>
      <c r="AF11" s="37" t="s">
        <v>400</v>
      </c>
      <c r="AG11" s="37" t="s">
        <v>401</v>
      </c>
      <c r="AH11" s="116" t="s">
        <v>141</v>
      </c>
      <c r="AI11" s="37" t="s">
        <v>142</v>
      </c>
      <c r="AJ11" s="37" t="s">
        <v>143</v>
      </c>
      <c r="AK11" s="37" t="s">
        <v>144</v>
      </c>
      <c r="BF11" s="122" t="s">
        <v>418</v>
      </c>
      <c r="BG11" s="122" t="s">
        <v>418</v>
      </c>
      <c r="BH11" s="11"/>
      <c r="BI11" s="20" t="s">
        <v>269</v>
      </c>
      <c r="BJ11" s="20" t="s">
        <v>269</v>
      </c>
      <c r="BK11" s="122" t="s">
        <v>418</v>
      </c>
      <c r="BL11" s="11"/>
      <c r="BM11" s="20" t="s">
        <v>269</v>
      </c>
      <c r="BN11" s="20" t="s">
        <v>269</v>
      </c>
      <c r="BO11" s="122" t="s">
        <v>418</v>
      </c>
      <c r="BP11" s="11"/>
      <c r="BQ11" s="11"/>
      <c r="BR11" s="11"/>
      <c r="BS11" s="11"/>
      <c r="BT11" s="11"/>
    </row>
    <row r="12" spans="1:92">
      <c r="BF12" s="122" t="s">
        <v>418</v>
      </c>
      <c r="BG12" s="122" t="s">
        <v>418</v>
      </c>
      <c r="BH12" s="11"/>
      <c r="BI12" s="122" t="s">
        <v>418</v>
      </c>
      <c r="BJ12" s="20" t="s">
        <v>220</v>
      </c>
      <c r="BK12" s="122" t="s">
        <v>418</v>
      </c>
      <c r="BL12" s="11"/>
      <c r="BM12" s="122" t="s">
        <v>418</v>
      </c>
      <c r="BN12" s="20" t="s">
        <v>355</v>
      </c>
      <c r="BO12" s="122" t="s">
        <v>418</v>
      </c>
      <c r="BP12" s="11"/>
      <c r="BQ12" s="11"/>
      <c r="BR12" s="11"/>
      <c r="BS12" s="11"/>
      <c r="BT12" s="11"/>
    </row>
    <row r="13" spans="1:92" ht="38" customHeight="1">
      <c r="BF13" s="116" t="s">
        <v>411</v>
      </c>
      <c r="BG13" s="116" t="s">
        <v>411</v>
      </c>
      <c r="BH13" s="116" t="s">
        <v>421</v>
      </c>
      <c r="BI13" s="116" t="s">
        <v>411</v>
      </c>
      <c r="BJ13" s="116" t="s">
        <v>411</v>
      </c>
      <c r="BK13" s="68" t="s">
        <v>412</v>
      </c>
      <c r="BL13" s="116" t="s">
        <v>423</v>
      </c>
      <c r="BM13" s="116" t="s">
        <v>411</v>
      </c>
      <c r="BN13" s="116" t="s">
        <v>411</v>
      </c>
      <c r="BO13" s="68" t="s">
        <v>412</v>
      </c>
      <c r="BR13" s="11"/>
      <c r="BS13" s="11"/>
      <c r="BT13" s="11"/>
    </row>
    <row r="14" spans="1:92">
      <c r="B14" t="s">
        <v>355</v>
      </c>
      <c r="C14" t="s">
        <v>414</v>
      </c>
      <c r="BM14" s="55"/>
    </row>
    <row r="15" spans="1:92">
      <c r="B15" t="s">
        <v>220</v>
      </c>
      <c r="C15" t="s">
        <v>415</v>
      </c>
      <c r="BN15" s="55"/>
    </row>
    <row r="16" spans="1:92">
      <c r="BM16" s="193" t="s">
        <v>425</v>
      </c>
      <c r="BN16" s="193"/>
    </row>
    <row r="17" spans="4:67" ht="44" customHeight="1">
      <c r="BF17" t="s">
        <v>413</v>
      </c>
      <c r="BI17" t="s">
        <v>272</v>
      </c>
      <c r="BJ17" t="s">
        <v>145</v>
      </c>
      <c r="BK17" t="s">
        <v>403</v>
      </c>
      <c r="BM17" t="s">
        <v>272</v>
      </c>
      <c r="BN17" t="s">
        <v>145</v>
      </c>
      <c r="BO17" t="s">
        <v>403</v>
      </c>
    </row>
    <row r="18" spans="4:67" ht="17">
      <c r="BG18" t="s">
        <v>402</v>
      </c>
      <c r="BK18" s="114" t="s">
        <v>302</v>
      </c>
      <c r="BO18" s="114" t="s">
        <v>299</v>
      </c>
    </row>
    <row r="19" spans="4:67">
      <c r="AE19" s="58"/>
      <c r="AF19" s="58"/>
    </row>
    <row r="20" spans="4:67">
      <c r="AE20" s="58"/>
      <c r="AF20" s="58"/>
    </row>
    <row r="21" spans="4:67" ht="21">
      <c r="Z21" s="115"/>
      <c r="AE21" s="58"/>
      <c r="AF21" s="58"/>
      <c r="AG21" s="57"/>
      <c r="AH21" s="57"/>
      <c r="AI21" s="57"/>
      <c r="AJ21" s="57"/>
    </row>
    <row r="22" spans="4:67">
      <c r="AD22" s="57"/>
      <c r="AE22" s="57"/>
      <c r="AF22" s="57"/>
      <c r="AG22" s="57"/>
      <c r="AH22" s="57"/>
      <c r="AI22" s="57"/>
      <c r="AJ22" s="57"/>
    </row>
    <row r="23" spans="4:67">
      <c r="AD23" s="58"/>
      <c r="AE23" s="58"/>
      <c r="AF23" s="58"/>
      <c r="AG23" s="58"/>
      <c r="AH23" s="58"/>
      <c r="AI23" s="58"/>
      <c r="AJ23" s="58"/>
    </row>
    <row r="25" spans="4:67">
      <c r="D25" t="s">
        <v>381</v>
      </c>
    </row>
    <row r="26" spans="4:67">
      <c r="D26" t="s">
        <v>380</v>
      </c>
    </row>
    <row r="27" spans="4:67">
      <c r="D27" t="s">
        <v>382</v>
      </c>
    </row>
    <row r="28" spans="4:67">
      <c r="D28" t="s">
        <v>383</v>
      </c>
    </row>
  </sheetData>
  <mergeCells count="27">
    <mergeCell ref="B4:CC4"/>
    <mergeCell ref="BI9:BJ9"/>
    <mergeCell ref="AU7:BA7"/>
    <mergeCell ref="BB7:BT7"/>
    <mergeCell ref="BU7:CC7"/>
    <mergeCell ref="V8:AK8"/>
    <mergeCell ref="AM8:AQ8"/>
    <mergeCell ref="AR8:AT8"/>
    <mergeCell ref="AW8:BA8"/>
    <mergeCell ref="BF8:BG8"/>
    <mergeCell ref="BH8:BK8"/>
    <mergeCell ref="F8:L8"/>
    <mergeCell ref="AM7:AT7"/>
    <mergeCell ref="BM9:BN9"/>
    <mergeCell ref="Q10:U10"/>
    <mergeCell ref="BM16:BN16"/>
    <mergeCell ref="CF7:CN7"/>
    <mergeCell ref="M8:U8"/>
    <mergeCell ref="O9:U9"/>
    <mergeCell ref="C7:AL7"/>
    <mergeCell ref="BZ8:CA8"/>
    <mergeCell ref="BR9:BT9"/>
    <mergeCell ref="BL8:BT8"/>
    <mergeCell ref="CB8:CC8"/>
    <mergeCell ref="Z9:AK9"/>
    <mergeCell ref="AH10:AK10"/>
    <mergeCell ref="AD10:AG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80D86-3E8D-DE43-B0D1-6D6FAA66BA84}">
  <sheetPr codeName="Sheet4"/>
  <dimension ref="A1:N86"/>
  <sheetViews>
    <sheetView zoomScale="90" zoomScaleNormal="90" workbookViewId="0">
      <pane xSplit="7" ySplit="8" topLeftCell="H56" activePane="bottomRight" state="frozen"/>
      <selection pane="topRight" activeCell="H1" sqref="H1"/>
      <selection pane="bottomLeft" activeCell="A9" sqref="A9"/>
      <selection pane="bottomRight" activeCell="D66" sqref="D66"/>
    </sheetView>
  </sheetViews>
  <sheetFormatPr baseColWidth="10" defaultRowHeight="16"/>
  <cols>
    <col min="1" max="1" width="4.33203125" style="4" customWidth="1"/>
    <col min="2" max="2" width="16.6640625" style="6" customWidth="1"/>
    <col min="3" max="3" width="31.83203125" style="4" bestFit="1" customWidth="1"/>
    <col min="4" max="4" width="17" style="4" bestFit="1" customWidth="1"/>
    <col min="5" max="5" width="11.33203125" style="4" customWidth="1"/>
    <col min="6" max="6" width="8.5" style="4" bestFit="1" customWidth="1"/>
    <col min="7" max="7" width="2.33203125" style="4" customWidth="1"/>
    <col min="8" max="8" width="14.1640625" style="6" bestFit="1" customWidth="1"/>
    <col min="9" max="9" width="18.83203125" style="80" customWidth="1"/>
    <col min="10" max="10" width="38.83203125" style="6" bestFit="1" customWidth="1"/>
    <col min="11" max="11" width="35.33203125" style="4" customWidth="1"/>
    <col min="12" max="12" width="172.6640625" style="4" bestFit="1" customWidth="1"/>
    <col min="13" max="13" width="7.5" style="4" bestFit="1" customWidth="1"/>
    <col min="14" max="14" width="6" style="4" bestFit="1" customWidth="1"/>
    <col min="15" max="15" width="5.83203125" style="4" bestFit="1" customWidth="1"/>
    <col min="16" max="21" width="7.33203125" style="4" customWidth="1"/>
    <col min="22" max="22" width="6.6640625" style="4" bestFit="1" customWidth="1"/>
    <col min="23" max="24" width="6.83203125" style="4" bestFit="1" customWidth="1"/>
    <col min="25" max="25" width="7.6640625" style="4" bestFit="1" customWidth="1"/>
    <col min="26" max="26" width="6.5" style="4" bestFit="1" customWidth="1"/>
    <col min="27" max="27" width="7.6640625" style="4" bestFit="1" customWidth="1"/>
    <col min="28" max="28" width="10.33203125" style="4" bestFit="1" customWidth="1"/>
    <col min="29" max="29" width="11" style="4" bestFit="1" customWidth="1"/>
    <col min="30" max="30" width="7.6640625" style="4" bestFit="1" customWidth="1"/>
    <col min="31" max="31" width="10.5" style="4" bestFit="1" customWidth="1"/>
    <col min="32" max="32" width="9.83203125" style="4" bestFit="1" customWidth="1"/>
    <col min="33" max="33" width="4.83203125" style="4" bestFit="1" customWidth="1"/>
    <col min="34" max="34" width="9.1640625" style="4" bestFit="1" customWidth="1"/>
    <col min="35" max="35" width="5.83203125" style="4" customWidth="1"/>
    <col min="36" max="36" width="8" style="4" customWidth="1"/>
    <col min="37" max="37" width="10.33203125" style="4" bestFit="1" customWidth="1"/>
    <col min="38" max="38" width="8.83203125" style="4" bestFit="1" customWidth="1"/>
    <col min="39" max="39" width="7.33203125" style="4" bestFit="1" customWidth="1"/>
    <col min="40" max="40" width="9.33203125" style="4" bestFit="1" customWidth="1"/>
    <col min="41" max="41" width="8.83203125" style="4" bestFit="1" customWidth="1"/>
    <col min="42" max="42" width="10" style="4" bestFit="1" customWidth="1"/>
    <col min="43" max="43" width="8.6640625" style="4" bestFit="1" customWidth="1"/>
    <col min="44" max="44" width="8" style="4" bestFit="1" customWidth="1"/>
    <col min="45" max="46" width="8.83203125" style="4" bestFit="1" customWidth="1"/>
    <col min="47" max="47" width="8.6640625" style="4" bestFit="1" customWidth="1"/>
    <col min="48" max="48" width="10.83203125" style="4" bestFit="1" customWidth="1"/>
    <col min="49" max="49" width="8.83203125" style="4" bestFit="1" customWidth="1"/>
    <col min="50" max="50" width="10" style="4" bestFit="1" customWidth="1"/>
    <col min="51" max="51" width="7" style="4" bestFit="1" customWidth="1"/>
    <col min="52" max="52" width="9.1640625" style="4" bestFit="1" customWidth="1"/>
    <col min="53" max="53" width="6.5" style="4" bestFit="1" customWidth="1"/>
    <col min="54" max="55" width="6.83203125" style="4" bestFit="1" customWidth="1"/>
    <col min="56" max="56" width="8" style="4" bestFit="1" customWidth="1"/>
    <col min="57" max="57" width="5.83203125" style="4" bestFit="1" customWidth="1"/>
    <col min="58" max="58" width="8" style="4" bestFit="1" customWidth="1"/>
    <col min="59" max="59" width="5.6640625" style="4" bestFit="1" customWidth="1"/>
    <col min="60" max="60" width="6.83203125" style="4" bestFit="1" customWidth="1"/>
    <col min="61" max="61" width="5.83203125" style="4" bestFit="1" customWidth="1"/>
    <col min="62" max="62" width="6.6640625" style="4" bestFit="1" customWidth="1"/>
    <col min="63" max="63" width="11" style="4" customWidth="1"/>
    <col min="64" max="16384" width="10.83203125" style="4"/>
  </cols>
  <sheetData>
    <row r="1" spans="1:14" ht="37">
      <c r="A1" s="105" t="s">
        <v>264</v>
      </c>
    </row>
    <row r="2" spans="1:14" ht="29">
      <c r="A2" s="106" t="s">
        <v>287</v>
      </c>
    </row>
    <row r="3" spans="1:14">
      <c r="B3" s="67" t="s">
        <v>331</v>
      </c>
      <c r="C3" s="4" t="s">
        <v>315</v>
      </c>
    </row>
    <row r="4" spans="1:14">
      <c r="B4" s="74" t="s">
        <v>332</v>
      </c>
      <c r="C4" s="4" t="s">
        <v>330</v>
      </c>
    </row>
    <row r="5" spans="1:14">
      <c r="B5" s="75" t="s">
        <v>333</v>
      </c>
      <c r="C5" s="4" t="s">
        <v>336</v>
      </c>
    </row>
    <row r="6" spans="1:14" ht="17">
      <c r="B6" s="76" t="s">
        <v>334</v>
      </c>
      <c r="C6" s="4" t="s">
        <v>335</v>
      </c>
      <c r="H6" s="4"/>
      <c r="I6" s="4"/>
      <c r="J6" s="4"/>
    </row>
    <row r="7" spans="1:14">
      <c r="B7" s="211" t="s">
        <v>369</v>
      </c>
      <c r="C7" s="211"/>
      <c r="D7" s="211"/>
      <c r="E7" s="211"/>
      <c r="F7" s="211"/>
      <c r="H7" s="20" t="s">
        <v>316</v>
      </c>
      <c r="I7" s="82" t="s">
        <v>319</v>
      </c>
      <c r="J7" s="20" t="s">
        <v>346</v>
      </c>
      <c r="K7" s="20" t="s">
        <v>56</v>
      </c>
      <c r="L7" s="20" t="s">
        <v>345</v>
      </c>
    </row>
    <row r="8" spans="1:14">
      <c r="K8" s="6"/>
      <c r="L8" s="6"/>
    </row>
    <row r="9" spans="1:14" ht="21">
      <c r="B9" s="104" t="s">
        <v>289</v>
      </c>
      <c r="C9" s="88"/>
      <c r="D9" s="88"/>
      <c r="E9" s="88"/>
      <c r="F9" s="88"/>
      <c r="H9" s="20" t="s">
        <v>317</v>
      </c>
      <c r="I9" s="82" t="b">
        <v>1</v>
      </c>
      <c r="J9" s="88"/>
      <c r="L9" s="19" t="s">
        <v>251</v>
      </c>
      <c r="M9" s="77"/>
      <c r="N9" s="77"/>
    </row>
    <row r="10" spans="1:14" ht="17">
      <c r="B10" s="212" t="s">
        <v>263</v>
      </c>
      <c r="C10" s="19" t="s">
        <v>286</v>
      </c>
      <c r="D10" s="88"/>
      <c r="E10" s="88"/>
      <c r="F10" s="88"/>
      <c r="H10" s="20" t="s">
        <v>97</v>
      </c>
      <c r="I10" s="82" t="s">
        <v>100</v>
      </c>
      <c r="J10" s="88"/>
      <c r="L10" s="19" t="s">
        <v>49</v>
      </c>
    </row>
    <row r="11" spans="1:14" ht="17">
      <c r="B11" s="212"/>
      <c r="C11" s="19" t="s">
        <v>285</v>
      </c>
      <c r="D11" s="88"/>
      <c r="E11" s="88"/>
      <c r="F11" s="88"/>
      <c r="H11" s="20" t="s">
        <v>98</v>
      </c>
      <c r="I11" s="82" t="s">
        <v>101</v>
      </c>
      <c r="J11" s="88"/>
      <c r="L11" s="19" t="s">
        <v>57</v>
      </c>
    </row>
    <row r="12" spans="1:14" ht="17">
      <c r="B12" s="212"/>
      <c r="C12" s="19" t="s">
        <v>288</v>
      </c>
      <c r="D12" s="88"/>
      <c r="E12" s="88"/>
      <c r="F12" s="88"/>
      <c r="H12" s="20" t="s">
        <v>97</v>
      </c>
      <c r="I12" s="82" t="s">
        <v>102</v>
      </c>
      <c r="J12" s="88"/>
      <c r="L12" s="19" t="s">
        <v>177</v>
      </c>
    </row>
    <row r="13" spans="1:14" ht="17">
      <c r="B13" s="212"/>
      <c r="C13" s="214" t="s">
        <v>262</v>
      </c>
      <c r="D13" s="19" t="s">
        <v>376</v>
      </c>
      <c r="E13" s="88"/>
      <c r="F13" s="88"/>
      <c r="H13" s="20" t="s">
        <v>317</v>
      </c>
      <c r="I13" s="82" t="b">
        <v>0</v>
      </c>
      <c r="J13" s="88"/>
      <c r="L13" s="19" t="s">
        <v>252</v>
      </c>
    </row>
    <row r="14" spans="1:14" ht="17">
      <c r="B14" s="212"/>
      <c r="C14" s="214"/>
      <c r="D14" s="19" t="s">
        <v>267</v>
      </c>
      <c r="E14" s="88"/>
      <c r="F14" s="88"/>
      <c r="H14" s="96" t="s">
        <v>91</v>
      </c>
      <c r="I14" s="82" t="s">
        <v>324</v>
      </c>
      <c r="J14" s="20" t="s">
        <v>55</v>
      </c>
      <c r="L14" s="19" t="s">
        <v>73</v>
      </c>
    </row>
    <row r="15" spans="1:14" ht="17">
      <c r="B15" s="212"/>
      <c r="C15" s="214"/>
      <c r="D15" s="19" t="s">
        <v>268</v>
      </c>
      <c r="E15" s="88"/>
      <c r="F15" s="88"/>
      <c r="H15" s="96" t="s">
        <v>91</v>
      </c>
      <c r="I15" s="82" t="s">
        <v>349</v>
      </c>
      <c r="J15" s="25" t="s">
        <v>173</v>
      </c>
      <c r="L15" s="19" t="s">
        <v>72</v>
      </c>
    </row>
    <row r="16" spans="1:14" ht="17">
      <c r="B16" s="212"/>
      <c r="C16" s="214"/>
      <c r="D16" s="19" t="s">
        <v>261</v>
      </c>
      <c r="E16" s="88"/>
      <c r="F16" s="88"/>
      <c r="H16" s="96" t="s">
        <v>91</v>
      </c>
      <c r="I16" s="82" t="s">
        <v>348</v>
      </c>
      <c r="J16" s="88"/>
      <c r="L16" s="19" t="s">
        <v>179</v>
      </c>
    </row>
    <row r="17" spans="2:12" ht="17">
      <c r="B17" s="212"/>
      <c r="C17" s="214"/>
      <c r="D17" s="19" t="s">
        <v>269</v>
      </c>
      <c r="E17" s="88"/>
      <c r="F17" s="88"/>
      <c r="H17" s="96" t="s">
        <v>91</v>
      </c>
      <c r="I17" s="82" t="s">
        <v>348</v>
      </c>
      <c r="J17" s="88"/>
      <c r="L17" s="19" t="s">
        <v>347</v>
      </c>
    </row>
    <row r="18" spans="2:12" ht="17">
      <c r="B18" s="212"/>
      <c r="C18" s="214"/>
      <c r="D18" s="19" t="s">
        <v>284</v>
      </c>
      <c r="E18" s="88"/>
      <c r="F18" s="88"/>
      <c r="H18" s="96" t="s">
        <v>91</v>
      </c>
      <c r="I18" s="82" t="s">
        <v>325</v>
      </c>
      <c r="J18" s="88"/>
      <c r="L18" s="19" t="s">
        <v>52</v>
      </c>
    </row>
    <row r="19" spans="2:12" ht="17">
      <c r="B19" s="212"/>
      <c r="C19" s="214"/>
      <c r="D19" s="19" t="s">
        <v>283</v>
      </c>
      <c r="E19" s="88"/>
      <c r="F19" s="88"/>
      <c r="H19" s="96" t="s">
        <v>91</v>
      </c>
      <c r="I19" s="82" t="s">
        <v>326</v>
      </c>
      <c r="J19" s="88"/>
      <c r="L19" s="19" t="s">
        <v>52</v>
      </c>
    </row>
    <row r="20" spans="2:12" ht="17">
      <c r="B20" s="212"/>
      <c r="C20" s="219" t="s">
        <v>356</v>
      </c>
      <c r="D20" s="102" t="s">
        <v>363</v>
      </c>
      <c r="E20" s="88"/>
      <c r="F20" s="88"/>
      <c r="H20" s="96" t="s">
        <v>91</v>
      </c>
      <c r="I20" s="82" t="s">
        <v>364</v>
      </c>
      <c r="J20" s="20" t="s">
        <v>83</v>
      </c>
      <c r="L20" s="19" t="s">
        <v>365</v>
      </c>
    </row>
    <row r="21" spans="2:12" ht="17">
      <c r="B21" s="212"/>
      <c r="C21" s="220"/>
      <c r="D21" s="102" t="s">
        <v>396</v>
      </c>
      <c r="E21" s="88"/>
      <c r="F21" s="88"/>
      <c r="H21" s="96" t="s">
        <v>91</v>
      </c>
      <c r="I21" s="82" t="s">
        <v>398</v>
      </c>
      <c r="J21" s="88"/>
      <c r="L21" s="19" t="s">
        <v>397</v>
      </c>
    </row>
    <row r="22" spans="2:12" ht="17">
      <c r="B22" s="212"/>
      <c r="C22" s="220"/>
      <c r="D22" s="216" t="s">
        <v>370</v>
      </c>
      <c r="E22" s="103" t="s">
        <v>136</v>
      </c>
      <c r="F22" s="88"/>
      <c r="H22" s="20" t="s">
        <v>317</v>
      </c>
      <c r="I22" s="82" t="b">
        <v>1</v>
      </c>
      <c r="J22" s="211" t="s">
        <v>82</v>
      </c>
      <c r="L22" s="19" t="s">
        <v>360</v>
      </c>
    </row>
    <row r="23" spans="2:12" ht="17">
      <c r="B23" s="212"/>
      <c r="C23" s="220"/>
      <c r="D23" s="217"/>
      <c r="E23" s="103" t="s">
        <v>137</v>
      </c>
      <c r="F23" s="88"/>
      <c r="H23" s="20" t="s">
        <v>97</v>
      </c>
      <c r="I23" s="37" t="s">
        <v>243</v>
      </c>
      <c r="J23" s="211"/>
      <c r="L23" s="19" t="s">
        <v>359</v>
      </c>
    </row>
    <row r="24" spans="2:12" ht="17">
      <c r="B24" s="212"/>
      <c r="C24" s="220"/>
      <c r="D24" s="217"/>
      <c r="E24" s="215" t="s">
        <v>145</v>
      </c>
      <c r="F24" s="19" t="s">
        <v>141</v>
      </c>
      <c r="H24" s="95" t="s">
        <v>141</v>
      </c>
      <c r="I24" s="11"/>
      <c r="J24" s="211"/>
      <c r="L24" s="19" t="s">
        <v>361</v>
      </c>
    </row>
    <row r="25" spans="2:12" ht="17">
      <c r="B25" s="212"/>
      <c r="C25" s="220"/>
      <c r="D25" s="217"/>
      <c r="E25" s="215"/>
      <c r="F25" s="19" t="s">
        <v>146</v>
      </c>
      <c r="H25" s="20" t="s">
        <v>97</v>
      </c>
      <c r="I25" s="11"/>
      <c r="J25" s="211"/>
      <c r="L25" s="19" t="s">
        <v>362</v>
      </c>
    </row>
    <row r="26" spans="2:12" ht="17">
      <c r="B26" s="212"/>
      <c r="C26" s="220"/>
      <c r="D26" s="218"/>
      <c r="E26" s="215"/>
      <c r="F26" s="19" t="s">
        <v>328</v>
      </c>
      <c r="H26" s="73" t="s">
        <v>329</v>
      </c>
      <c r="I26" s="11"/>
      <c r="J26" s="211"/>
      <c r="L26" s="19" t="s">
        <v>358</v>
      </c>
    </row>
    <row r="27" spans="2:12" ht="17">
      <c r="B27" s="212"/>
      <c r="C27" s="221" t="s">
        <v>1</v>
      </c>
      <c r="D27" s="19" t="s">
        <v>278</v>
      </c>
      <c r="E27" s="88"/>
      <c r="F27" s="88"/>
      <c r="H27" s="96" t="s">
        <v>91</v>
      </c>
      <c r="I27" s="82" t="s">
        <v>323</v>
      </c>
      <c r="J27" s="88"/>
      <c r="L27" s="32" t="s">
        <v>131</v>
      </c>
    </row>
    <row r="28" spans="2:12" ht="17">
      <c r="B28" s="212"/>
      <c r="C28" s="222"/>
      <c r="D28" s="19" t="s">
        <v>279</v>
      </c>
      <c r="E28" s="88"/>
      <c r="F28" s="88"/>
      <c r="H28" s="71" t="s">
        <v>90</v>
      </c>
      <c r="I28" s="82">
        <v>500</v>
      </c>
      <c r="J28" s="88"/>
      <c r="L28" s="19" t="s">
        <v>135</v>
      </c>
    </row>
    <row r="29" spans="2:12" ht="17">
      <c r="B29" s="212"/>
      <c r="C29" s="222"/>
      <c r="D29" s="19" t="s">
        <v>280</v>
      </c>
      <c r="E29" s="88"/>
      <c r="F29" s="88"/>
      <c r="H29" s="71" t="s">
        <v>90</v>
      </c>
      <c r="I29" s="82">
        <v>500</v>
      </c>
      <c r="J29" s="88"/>
      <c r="L29" s="32" t="s">
        <v>134</v>
      </c>
    </row>
    <row r="30" spans="2:12" ht="17" customHeight="1">
      <c r="B30" s="212"/>
      <c r="C30" s="222"/>
      <c r="D30" s="213" t="s">
        <v>389</v>
      </c>
      <c r="E30" s="19" t="s">
        <v>136</v>
      </c>
      <c r="F30" s="88"/>
      <c r="H30" s="20" t="s">
        <v>317</v>
      </c>
      <c r="I30" s="82" t="b">
        <v>1</v>
      </c>
      <c r="J30" s="211" t="s">
        <v>60</v>
      </c>
      <c r="L30" s="19" t="s">
        <v>168</v>
      </c>
    </row>
    <row r="31" spans="2:12" ht="17" customHeight="1">
      <c r="B31" s="212"/>
      <c r="C31" s="222"/>
      <c r="D31" s="213"/>
      <c r="E31" s="19" t="s">
        <v>137</v>
      </c>
      <c r="F31" s="88"/>
      <c r="H31" s="20" t="s">
        <v>97</v>
      </c>
      <c r="I31" s="82" t="s">
        <v>150</v>
      </c>
      <c r="J31" s="211"/>
      <c r="L31" s="19" t="s">
        <v>169</v>
      </c>
    </row>
    <row r="32" spans="2:12" ht="17" customHeight="1">
      <c r="B32" s="212"/>
      <c r="C32" s="222"/>
      <c r="D32" s="213"/>
      <c r="E32" s="19" t="s">
        <v>282</v>
      </c>
      <c r="F32" s="88"/>
      <c r="H32" s="20" t="s">
        <v>317</v>
      </c>
      <c r="I32" s="82" t="b">
        <v>0</v>
      </c>
      <c r="J32" s="211"/>
      <c r="L32" s="19" t="s">
        <v>170</v>
      </c>
    </row>
    <row r="33" spans="2:12" ht="17" customHeight="1">
      <c r="B33" s="212"/>
      <c r="C33" s="222"/>
      <c r="D33" s="213"/>
      <c r="E33" s="19" t="s">
        <v>281</v>
      </c>
      <c r="F33" s="88"/>
      <c r="H33" s="20" t="s">
        <v>317</v>
      </c>
      <c r="I33" s="82" t="b">
        <v>0</v>
      </c>
      <c r="J33" s="211"/>
      <c r="L33" s="19" t="s">
        <v>171</v>
      </c>
    </row>
    <row r="34" spans="2:12" ht="17" customHeight="1">
      <c r="B34" s="212"/>
      <c r="C34" s="222"/>
      <c r="D34" s="213"/>
      <c r="E34" s="213" t="s">
        <v>145</v>
      </c>
      <c r="F34" s="19" t="s">
        <v>141</v>
      </c>
      <c r="H34" s="95" t="s">
        <v>141</v>
      </c>
      <c r="I34" s="11"/>
      <c r="J34" s="211"/>
      <c r="L34" s="19" t="s">
        <v>166</v>
      </c>
    </row>
    <row r="35" spans="2:12" ht="17" customHeight="1">
      <c r="B35" s="212"/>
      <c r="C35" s="222"/>
      <c r="D35" s="213"/>
      <c r="E35" s="213"/>
      <c r="F35" s="19" t="s">
        <v>146</v>
      </c>
      <c r="H35" s="20" t="s">
        <v>97</v>
      </c>
      <c r="I35" s="11"/>
      <c r="J35" s="211"/>
      <c r="L35" s="19" t="s">
        <v>161</v>
      </c>
    </row>
    <row r="36" spans="2:12" ht="17" customHeight="1">
      <c r="B36" s="212"/>
      <c r="C36" s="222"/>
      <c r="D36" s="213"/>
      <c r="E36" s="213"/>
      <c r="F36" s="19" t="s">
        <v>328</v>
      </c>
      <c r="H36" s="73" t="s">
        <v>329</v>
      </c>
      <c r="I36" s="11"/>
      <c r="J36" s="211"/>
      <c r="L36" s="19" t="s">
        <v>357</v>
      </c>
    </row>
    <row r="37" spans="2:12" ht="17" customHeight="1">
      <c r="B37" s="212"/>
      <c r="C37" s="222"/>
      <c r="D37" s="213"/>
      <c r="E37" s="213" t="s">
        <v>140</v>
      </c>
      <c r="F37" s="19" t="s">
        <v>141</v>
      </c>
      <c r="H37" s="95" t="s">
        <v>141</v>
      </c>
      <c r="I37" s="82" t="s">
        <v>158</v>
      </c>
      <c r="J37" s="211"/>
      <c r="L37" s="19" t="s">
        <v>153</v>
      </c>
    </row>
    <row r="38" spans="2:12" ht="17" customHeight="1">
      <c r="B38" s="212"/>
      <c r="C38" s="222"/>
      <c r="D38" s="213"/>
      <c r="E38" s="213"/>
      <c r="F38" s="19" t="s">
        <v>142</v>
      </c>
      <c r="H38" s="20" t="s">
        <v>97</v>
      </c>
      <c r="I38" s="82" t="s">
        <v>150</v>
      </c>
      <c r="J38" s="211"/>
      <c r="L38" s="19" t="s">
        <v>163</v>
      </c>
    </row>
    <row r="39" spans="2:12" ht="17" customHeight="1">
      <c r="B39" s="212"/>
      <c r="C39" s="222"/>
      <c r="D39" s="213"/>
      <c r="E39" s="213"/>
      <c r="F39" s="19" t="s">
        <v>143</v>
      </c>
      <c r="H39" s="71" t="s">
        <v>156</v>
      </c>
      <c r="I39" s="91">
        <v>0.5</v>
      </c>
      <c r="J39" s="211"/>
      <c r="L39" s="19" t="s">
        <v>164</v>
      </c>
    </row>
    <row r="40" spans="2:12" ht="17" customHeight="1">
      <c r="B40" s="212"/>
      <c r="C40" s="223"/>
      <c r="D40" s="213"/>
      <c r="E40" s="213"/>
      <c r="F40" s="19" t="s">
        <v>144</v>
      </c>
      <c r="H40" s="20" t="s">
        <v>97</v>
      </c>
      <c r="I40" s="13" t="s">
        <v>157</v>
      </c>
      <c r="J40" s="211"/>
      <c r="L40" s="19" t="s">
        <v>165</v>
      </c>
    </row>
    <row r="41" spans="2:12" ht="34">
      <c r="B41" s="212"/>
      <c r="C41" s="12" t="s">
        <v>28</v>
      </c>
      <c r="D41" s="12"/>
      <c r="E41" s="88"/>
      <c r="F41" s="88"/>
      <c r="H41" s="20" t="s">
        <v>338</v>
      </c>
      <c r="I41" s="100" t="s">
        <v>377</v>
      </c>
      <c r="J41" s="88"/>
      <c r="L41" s="19" t="s">
        <v>378</v>
      </c>
    </row>
    <row r="42" spans="2:12" ht="17">
      <c r="B42" s="212" t="s">
        <v>258</v>
      </c>
      <c r="C42" s="214" t="s">
        <v>275</v>
      </c>
      <c r="D42" s="19" t="s">
        <v>258</v>
      </c>
      <c r="E42" s="88"/>
      <c r="F42" s="88"/>
      <c r="H42" s="20" t="s">
        <v>113</v>
      </c>
      <c r="I42" s="11"/>
      <c r="J42" s="88"/>
      <c r="L42" s="19" t="s">
        <v>63</v>
      </c>
    </row>
    <row r="43" spans="2:12" ht="17">
      <c r="B43" s="212"/>
      <c r="C43" s="214"/>
      <c r="D43" s="89" t="s">
        <v>274</v>
      </c>
      <c r="E43" s="88"/>
      <c r="F43" s="88"/>
      <c r="H43" s="20" t="s">
        <v>113</v>
      </c>
      <c r="I43" s="11"/>
      <c r="J43" s="88"/>
      <c r="K43" s="70" t="s">
        <v>318</v>
      </c>
      <c r="L43" s="19" t="s">
        <v>64</v>
      </c>
    </row>
    <row r="44" spans="2:12" ht="17">
      <c r="B44" s="212"/>
      <c r="C44" s="214"/>
      <c r="D44" s="19" t="s">
        <v>277</v>
      </c>
      <c r="E44" s="88"/>
      <c r="F44" s="88"/>
      <c r="H44" s="20" t="s">
        <v>113</v>
      </c>
      <c r="I44" s="11"/>
      <c r="J44" s="88"/>
      <c r="L44" s="19" t="s">
        <v>65</v>
      </c>
    </row>
    <row r="45" spans="2:12" ht="17">
      <c r="B45" s="212"/>
      <c r="C45" s="214"/>
      <c r="D45" s="19" t="s">
        <v>261</v>
      </c>
      <c r="E45" s="88"/>
      <c r="F45" s="88"/>
      <c r="H45" s="20" t="s">
        <v>113</v>
      </c>
      <c r="I45" s="11"/>
      <c r="J45" s="88"/>
      <c r="L45" s="19" t="s">
        <v>66</v>
      </c>
    </row>
    <row r="46" spans="2:12" ht="17">
      <c r="B46" s="212"/>
      <c r="C46" s="214"/>
      <c r="D46" s="19" t="s">
        <v>273</v>
      </c>
      <c r="E46" s="88"/>
      <c r="F46" s="88"/>
      <c r="H46" s="20" t="s">
        <v>113</v>
      </c>
      <c r="I46" s="11"/>
      <c r="J46" s="88"/>
      <c r="L46" s="19" t="s">
        <v>67</v>
      </c>
    </row>
    <row r="47" spans="2:12" ht="17">
      <c r="B47" s="212"/>
      <c r="C47" s="214" t="s">
        <v>276</v>
      </c>
      <c r="D47" s="19" t="s">
        <v>272</v>
      </c>
      <c r="E47" s="88"/>
      <c r="F47" s="88"/>
      <c r="H47" s="20" t="s">
        <v>113</v>
      </c>
      <c r="I47" s="11"/>
      <c r="J47" s="88"/>
      <c r="L47" s="19" t="s">
        <v>68</v>
      </c>
    </row>
    <row r="48" spans="2:12" ht="17">
      <c r="B48" s="212"/>
      <c r="C48" s="214"/>
      <c r="D48" s="19" t="s">
        <v>44</v>
      </c>
      <c r="E48" s="88"/>
      <c r="F48" s="88"/>
      <c r="H48" s="20" t="s">
        <v>113</v>
      </c>
      <c r="I48" s="11"/>
      <c r="J48" s="88"/>
      <c r="L48" s="19" t="s">
        <v>69</v>
      </c>
    </row>
    <row r="49" spans="2:12" ht="17">
      <c r="B49" s="212"/>
      <c r="C49" s="214"/>
      <c r="D49" s="19" t="s">
        <v>273</v>
      </c>
      <c r="E49" s="88"/>
      <c r="F49" s="88"/>
      <c r="H49" s="20" t="s">
        <v>113</v>
      </c>
      <c r="I49" s="11"/>
      <c r="J49" s="88"/>
      <c r="L49" s="19" t="s">
        <v>112</v>
      </c>
    </row>
    <row r="50" spans="2:12" ht="17">
      <c r="B50" s="212" t="s">
        <v>310</v>
      </c>
      <c r="C50" s="90" t="s">
        <v>290</v>
      </c>
      <c r="D50" s="88"/>
      <c r="E50" s="88"/>
      <c r="F50" s="88"/>
      <c r="H50" s="67" t="s">
        <v>331</v>
      </c>
      <c r="I50" s="11" t="s">
        <v>337</v>
      </c>
      <c r="J50" s="88"/>
      <c r="L50" s="19" t="s">
        <v>172</v>
      </c>
    </row>
    <row r="51" spans="2:12" ht="17">
      <c r="B51" s="212"/>
      <c r="C51" s="90" t="s">
        <v>291</v>
      </c>
      <c r="D51" s="88"/>
      <c r="E51" s="88"/>
      <c r="F51" s="88"/>
      <c r="H51" s="67" t="s">
        <v>331</v>
      </c>
      <c r="I51" s="11" t="s">
        <v>337</v>
      </c>
      <c r="J51" s="88"/>
      <c r="L51" s="19" t="s">
        <v>86</v>
      </c>
    </row>
    <row r="52" spans="2:12" ht="17">
      <c r="B52" s="212"/>
      <c r="C52" s="214" t="s">
        <v>259</v>
      </c>
      <c r="D52" s="19" t="s">
        <v>270</v>
      </c>
      <c r="E52" s="88"/>
      <c r="F52" s="88"/>
      <c r="H52" s="20" t="s">
        <v>90</v>
      </c>
      <c r="I52" s="82">
        <v>7</v>
      </c>
      <c r="J52" s="88"/>
      <c r="L52" s="19" t="s">
        <v>117</v>
      </c>
    </row>
    <row r="53" spans="2:12" ht="17">
      <c r="B53" s="212"/>
      <c r="C53" s="214"/>
      <c r="D53" s="19" t="s">
        <v>268</v>
      </c>
      <c r="E53" s="88"/>
      <c r="F53" s="88"/>
      <c r="H53" s="96" t="s">
        <v>91</v>
      </c>
      <c r="I53" s="93" t="s">
        <v>320</v>
      </c>
      <c r="J53" s="88"/>
      <c r="L53" s="19" t="s">
        <v>118</v>
      </c>
    </row>
    <row r="54" spans="2:12" ht="17">
      <c r="B54" s="212"/>
      <c r="C54" s="214"/>
      <c r="D54" s="19" t="s">
        <v>314</v>
      </c>
      <c r="E54" s="88"/>
      <c r="F54" s="88"/>
      <c r="H54" s="67" t="s">
        <v>331</v>
      </c>
      <c r="I54" s="11" t="s">
        <v>337</v>
      </c>
      <c r="J54" s="88"/>
      <c r="K54" s="69" t="s">
        <v>341</v>
      </c>
      <c r="L54" s="19" t="s">
        <v>119</v>
      </c>
    </row>
    <row r="55" spans="2:12" ht="17">
      <c r="B55" s="212"/>
      <c r="C55" s="214"/>
      <c r="D55" s="19" t="s">
        <v>313</v>
      </c>
      <c r="E55" s="88"/>
      <c r="F55" s="88"/>
      <c r="H55" s="96" t="s">
        <v>91</v>
      </c>
      <c r="I55" s="93" t="s">
        <v>320</v>
      </c>
      <c r="J55" s="88"/>
      <c r="L55" s="19" t="s">
        <v>120</v>
      </c>
    </row>
    <row r="56" spans="2:12" ht="34">
      <c r="B56" s="212"/>
      <c r="C56" s="214"/>
      <c r="D56" s="19" t="s">
        <v>312</v>
      </c>
      <c r="E56" s="88"/>
      <c r="F56" s="88"/>
      <c r="H56" s="20" t="s">
        <v>338</v>
      </c>
      <c r="I56" s="93" t="s">
        <v>320</v>
      </c>
      <c r="J56" s="88"/>
      <c r="K56" s="69" t="s">
        <v>342</v>
      </c>
      <c r="L56" s="19" t="s">
        <v>121</v>
      </c>
    </row>
    <row r="57" spans="2:12" ht="17">
      <c r="B57" s="212" t="s">
        <v>257</v>
      </c>
      <c r="C57" s="12" t="s">
        <v>350</v>
      </c>
      <c r="D57" s="19" t="s">
        <v>292</v>
      </c>
      <c r="E57" s="88"/>
      <c r="F57" s="88"/>
      <c r="H57" s="20" t="s">
        <v>90</v>
      </c>
      <c r="I57" s="82">
        <v>100</v>
      </c>
      <c r="J57" s="88"/>
      <c r="K57" s="4" t="s">
        <v>352</v>
      </c>
      <c r="L57" s="19" t="s">
        <v>226</v>
      </c>
    </row>
    <row r="58" spans="2:12" ht="17">
      <c r="B58" s="212"/>
      <c r="C58" s="12" t="s">
        <v>351</v>
      </c>
      <c r="D58" s="19" t="s">
        <v>293</v>
      </c>
      <c r="E58" s="88"/>
      <c r="F58" s="88"/>
      <c r="H58" s="20" t="s">
        <v>97</v>
      </c>
      <c r="I58" s="82" t="s">
        <v>107</v>
      </c>
      <c r="J58" s="88"/>
      <c r="K58" s="4" t="s">
        <v>352</v>
      </c>
      <c r="L58" s="19" t="s">
        <v>61</v>
      </c>
    </row>
    <row r="59" spans="2:12" ht="17">
      <c r="B59" s="212"/>
      <c r="C59" s="19" t="s">
        <v>297</v>
      </c>
      <c r="D59" s="88"/>
      <c r="E59" s="88"/>
      <c r="F59" s="88"/>
      <c r="H59" s="20" t="s">
        <v>99</v>
      </c>
      <c r="I59" s="11"/>
      <c r="J59" s="88"/>
      <c r="L59" s="48" t="s">
        <v>228</v>
      </c>
    </row>
    <row r="60" spans="2:12" ht="17">
      <c r="B60" s="212"/>
      <c r="C60" s="19" t="s">
        <v>392</v>
      </c>
      <c r="D60" s="88"/>
      <c r="E60" s="88"/>
      <c r="F60" s="88"/>
      <c r="H60" s="20" t="s">
        <v>91</v>
      </c>
      <c r="I60" s="82" t="s">
        <v>393</v>
      </c>
      <c r="J60" s="88"/>
      <c r="L60" s="48" t="s">
        <v>394</v>
      </c>
    </row>
    <row r="61" spans="2:12" ht="17">
      <c r="B61" s="212"/>
      <c r="C61" s="214" t="s">
        <v>266</v>
      </c>
      <c r="D61" s="19" t="s">
        <v>294</v>
      </c>
      <c r="E61" s="88"/>
      <c r="F61" s="88"/>
      <c r="H61" s="76" t="s">
        <v>333</v>
      </c>
      <c r="I61" s="11" t="s">
        <v>337</v>
      </c>
      <c r="J61" s="12" t="s">
        <v>60</v>
      </c>
      <c r="L61" s="19" t="s">
        <v>208</v>
      </c>
    </row>
    <row r="62" spans="2:12" ht="17">
      <c r="B62" s="212"/>
      <c r="C62" s="214"/>
      <c r="D62" s="19" t="s">
        <v>295</v>
      </c>
      <c r="E62" s="88"/>
      <c r="F62" s="88"/>
      <c r="H62" s="76" t="s">
        <v>334</v>
      </c>
      <c r="I62" s="11" t="s">
        <v>337</v>
      </c>
      <c r="J62" s="12" t="s">
        <v>204</v>
      </c>
      <c r="L62" s="19" t="s">
        <v>200</v>
      </c>
    </row>
    <row r="63" spans="2:12" ht="17">
      <c r="B63" s="212"/>
      <c r="C63" s="213" t="s">
        <v>311</v>
      </c>
      <c r="D63" s="103" t="s">
        <v>298</v>
      </c>
      <c r="E63" s="88"/>
      <c r="F63" s="88"/>
      <c r="H63" s="96" t="s">
        <v>91</v>
      </c>
      <c r="I63" s="93" t="s">
        <v>321</v>
      </c>
      <c r="J63" s="88"/>
      <c r="L63" s="19" t="s">
        <v>250</v>
      </c>
    </row>
    <row r="64" spans="2:12" ht="17">
      <c r="B64" s="212"/>
      <c r="C64" s="213"/>
      <c r="D64" s="103" t="s">
        <v>302</v>
      </c>
      <c r="E64" s="88"/>
      <c r="F64" s="88"/>
      <c r="H64" s="67" t="s">
        <v>331</v>
      </c>
      <c r="I64" s="11" t="s">
        <v>337</v>
      </c>
      <c r="J64" s="88"/>
      <c r="L64" s="19" t="s">
        <v>111</v>
      </c>
    </row>
    <row r="65" spans="2:12" ht="17">
      <c r="B65" s="212"/>
      <c r="C65" s="213"/>
      <c r="D65" s="103" t="s">
        <v>300</v>
      </c>
      <c r="E65" s="88"/>
      <c r="F65" s="88"/>
      <c r="H65" s="74" t="s">
        <v>332</v>
      </c>
      <c r="I65" s="11" t="s">
        <v>337</v>
      </c>
      <c r="J65" s="88"/>
      <c r="L65" s="19" t="s">
        <v>215</v>
      </c>
    </row>
    <row r="66" spans="2:12" ht="17">
      <c r="B66" s="212"/>
      <c r="C66" s="213"/>
      <c r="D66" s="103" t="s">
        <v>294</v>
      </c>
      <c r="E66" s="88"/>
      <c r="F66" s="88"/>
      <c r="H66" s="76" t="s">
        <v>333</v>
      </c>
      <c r="I66" s="11" t="s">
        <v>337</v>
      </c>
      <c r="J66" s="99" t="s">
        <v>224</v>
      </c>
      <c r="L66" s="19" t="s">
        <v>212</v>
      </c>
    </row>
    <row r="67" spans="2:12" ht="17">
      <c r="B67" s="212"/>
      <c r="C67" s="214" t="s">
        <v>265</v>
      </c>
      <c r="D67" s="103" t="s">
        <v>298</v>
      </c>
      <c r="E67" s="88"/>
      <c r="F67" s="88"/>
      <c r="H67" s="96" t="s">
        <v>91</v>
      </c>
      <c r="I67" s="93" t="s">
        <v>320</v>
      </c>
      <c r="J67" s="88"/>
      <c r="L67" s="19" t="s">
        <v>110</v>
      </c>
    </row>
    <row r="68" spans="2:12" ht="17">
      <c r="B68" s="212"/>
      <c r="C68" s="214"/>
      <c r="D68" s="103" t="s">
        <v>299</v>
      </c>
      <c r="E68" s="88"/>
      <c r="F68" s="88"/>
      <c r="H68" s="67" t="s">
        <v>331</v>
      </c>
      <c r="I68" s="11" t="s">
        <v>337</v>
      </c>
      <c r="J68" s="88"/>
      <c r="L68" s="19" t="s">
        <v>111</v>
      </c>
    </row>
    <row r="69" spans="2:12" ht="17">
      <c r="B69" s="212"/>
      <c r="C69" s="214"/>
      <c r="D69" s="103" t="s">
        <v>300</v>
      </c>
      <c r="E69" s="88"/>
      <c r="F69" s="88"/>
      <c r="H69" s="74" t="s">
        <v>332</v>
      </c>
      <c r="I69" s="11" t="s">
        <v>337</v>
      </c>
      <c r="J69" s="88"/>
      <c r="L69" s="19" t="s">
        <v>215</v>
      </c>
    </row>
    <row r="70" spans="2:12" ht="17">
      <c r="B70" s="212"/>
      <c r="C70" s="214"/>
      <c r="D70" s="103" t="s">
        <v>295</v>
      </c>
      <c r="E70" s="88"/>
      <c r="F70" s="88"/>
      <c r="H70" s="76" t="s">
        <v>334</v>
      </c>
      <c r="I70" s="11" t="s">
        <v>337</v>
      </c>
      <c r="J70" s="40" t="s">
        <v>223</v>
      </c>
      <c r="L70" s="19" t="s">
        <v>213</v>
      </c>
    </row>
    <row r="71" spans="2:12" ht="17">
      <c r="B71" s="212"/>
      <c r="C71" s="214"/>
      <c r="D71" s="103" t="s">
        <v>367</v>
      </c>
      <c r="E71" s="88"/>
      <c r="F71" s="88"/>
      <c r="H71" s="94"/>
      <c r="I71" s="93" t="s">
        <v>320</v>
      </c>
      <c r="J71" s="88"/>
      <c r="K71" s="92" t="s">
        <v>366</v>
      </c>
      <c r="L71" s="19" t="s">
        <v>84</v>
      </c>
    </row>
    <row r="72" spans="2:12" ht="17">
      <c r="B72" s="212"/>
      <c r="C72" s="214"/>
      <c r="D72" s="103" t="s">
        <v>368</v>
      </c>
      <c r="E72" s="88"/>
      <c r="F72" s="88"/>
      <c r="H72" s="94"/>
      <c r="I72" s="94"/>
      <c r="J72" s="88"/>
      <c r="K72" s="92" t="s">
        <v>366</v>
      </c>
      <c r="L72" s="19" t="s">
        <v>85</v>
      </c>
    </row>
    <row r="73" spans="2:12" ht="17">
      <c r="B73" s="212"/>
      <c r="C73" s="214"/>
      <c r="D73" s="19" t="s">
        <v>301</v>
      </c>
      <c r="E73" s="88"/>
      <c r="F73" s="88"/>
      <c r="H73" s="20" t="s">
        <v>97</v>
      </c>
      <c r="I73" s="82" t="s">
        <v>327</v>
      </c>
      <c r="J73" s="88"/>
      <c r="L73" s="19" t="s">
        <v>216</v>
      </c>
    </row>
    <row r="74" spans="2:12" ht="17">
      <c r="B74" s="212"/>
      <c r="C74" s="214"/>
      <c r="D74" s="19" t="s">
        <v>268</v>
      </c>
      <c r="E74" s="88"/>
      <c r="F74" s="88"/>
      <c r="H74" s="96" t="s">
        <v>91</v>
      </c>
      <c r="I74" s="93" t="s">
        <v>99</v>
      </c>
      <c r="J74" s="88"/>
      <c r="L74" s="19" t="s">
        <v>218</v>
      </c>
    </row>
    <row r="75" spans="2:12" ht="17">
      <c r="B75" s="212"/>
      <c r="C75" s="214"/>
      <c r="D75" s="19" t="s">
        <v>261</v>
      </c>
      <c r="E75" s="88"/>
      <c r="F75" s="88"/>
      <c r="H75" s="96" t="s">
        <v>91</v>
      </c>
      <c r="I75" s="93" t="s">
        <v>99</v>
      </c>
      <c r="J75" s="88"/>
      <c r="L75" s="19" t="s">
        <v>217</v>
      </c>
    </row>
    <row r="76" spans="2:12" ht="17">
      <c r="B76" s="212" t="s">
        <v>260</v>
      </c>
      <c r="C76" s="19" t="s">
        <v>304</v>
      </c>
      <c r="D76" s="88"/>
      <c r="E76" s="88"/>
      <c r="F76" s="88"/>
      <c r="H76" s="96" t="s">
        <v>317</v>
      </c>
      <c r="I76" s="82" t="b">
        <v>1</v>
      </c>
      <c r="J76" s="88"/>
      <c r="L76" s="19" t="s">
        <v>71</v>
      </c>
    </row>
    <row r="77" spans="2:12" ht="21">
      <c r="B77" s="212"/>
      <c r="C77" s="19" t="s">
        <v>305</v>
      </c>
      <c r="D77" s="88"/>
      <c r="E77" s="88"/>
      <c r="F77" s="88"/>
      <c r="G77" s="87"/>
      <c r="H77" s="96" t="s">
        <v>338</v>
      </c>
      <c r="I77" s="82" t="s">
        <v>125</v>
      </c>
      <c r="J77" s="88"/>
      <c r="L77" s="19" t="s">
        <v>71</v>
      </c>
    </row>
    <row r="78" spans="2:12" ht="17">
      <c r="B78" s="212"/>
      <c r="C78" s="19" t="s">
        <v>306</v>
      </c>
      <c r="D78" s="88"/>
      <c r="E78" s="88"/>
      <c r="F78" s="88"/>
      <c r="H78" s="96" t="s">
        <v>338</v>
      </c>
      <c r="I78" s="92" t="s">
        <v>340</v>
      </c>
      <c r="J78" s="88"/>
      <c r="L78" s="19" t="s">
        <v>71</v>
      </c>
    </row>
    <row r="79" spans="2:12" ht="17">
      <c r="B79" s="212"/>
      <c r="C79" s="19" t="s">
        <v>137</v>
      </c>
      <c r="D79" s="88"/>
      <c r="E79" s="88"/>
      <c r="F79" s="88"/>
      <c r="H79" s="96" t="s">
        <v>97</v>
      </c>
      <c r="I79" s="94" t="s">
        <v>339</v>
      </c>
      <c r="J79" s="88"/>
      <c r="L79" s="19" t="s">
        <v>71</v>
      </c>
    </row>
    <row r="80" spans="2:12" ht="17">
      <c r="B80" s="212"/>
      <c r="C80" s="19" t="s">
        <v>283</v>
      </c>
      <c r="D80" s="88"/>
      <c r="E80" s="88"/>
      <c r="F80" s="88"/>
      <c r="H80" s="96" t="s">
        <v>91</v>
      </c>
      <c r="I80" s="82" t="s">
        <v>322</v>
      </c>
      <c r="J80" s="88"/>
      <c r="L80" s="19" t="s">
        <v>71</v>
      </c>
    </row>
    <row r="81" spans="2:12" ht="17">
      <c r="B81" s="212"/>
      <c r="C81" s="213" t="s">
        <v>307</v>
      </c>
      <c r="D81" s="19" t="s">
        <v>308</v>
      </c>
      <c r="E81" s="88"/>
      <c r="F81" s="88"/>
      <c r="H81" s="96" t="s">
        <v>90</v>
      </c>
      <c r="I81" s="82">
        <v>0</v>
      </c>
      <c r="J81" s="88"/>
      <c r="L81" s="19" t="s">
        <v>71</v>
      </c>
    </row>
    <row r="82" spans="2:12" ht="17">
      <c r="B82" s="212"/>
      <c r="C82" s="213"/>
      <c r="D82" s="19" t="s">
        <v>305</v>
      </c>
      <c r="E82" s="88"/>
      <c r="F82" s="88"/>
      <c r="H82" s="96" t="s">
        <v>317</v>
      </c>
      <c r="I82" s="82" t="b">
        <v>1</v>
      </c>
      <c r="J82" s="88"/>
      <c r="L82" s="19" t="s">
        <v>71</v>
      </c>
    </row>
    <row r="83" spans="2:12" ht="17">
      <c r="B83" s="212"/>
      <c r="C83" s="213"/>
      <c r="D83" s="19" t="s">
        <v>309</v>
      </c>
      <c r="E83" s="88"/>
      <c r="F83" s="88"/>
      <c r="H83" s="96" t="s">
        <v>97</v>
      </c>
      <c r="I83" s="93" t="s">
        <v>106</v>
      </c>
      <c r="J83" s="88"/>
      <c r="L83" s="19" t="s">
        <v>71</v>
      </c>
    </row>
    <row r="84" spans="2:12" ht="17">
      <c r="B84" s="212"/>
      <c r="C84" s="19" t="s">
        <v>28</v>
      </c>
      <c r="D84" s="88"/>
      <c r="E84" s="88"/>
      <c r="F84" s="88"/>
      <c r="H84" s="96" t="s">
        <v>338</v>
      </c>
      <c r="I84" s="92" t="s">
        <v>340</v>
      </c>
      <c r="J84" s="88"/>
      <c r="L84" s="19" t="s">
        <v>71</v>
      </c>
    </row>
    <row r="85" spans="2:12">
      <c r="B85" s="4"/>
      <c r="H85" s="97"/>
    </row>
    <row r="86" spans="2:12">
      <c r="B86" s="4"/>
    </row>
  </sheetData>
  <autoFilter ref="A8:Q85" xr:uid="{A1BDED05-2692-1A4C-AE88-144C5CD07E39}"/>
  <mergeCells count="23">
    <mergeCell ref="B42:B49"/>
    <mergeCell ref="E24:E26"/>
    <mergeCell ref="D22:D26"/>
    <mergeCell ref="C20:C26"/>
    <mergeCell ref="C13:C19"/>
    <mergeCell ref="C27:C40"/>
    <mergeCell ref="D30:D40"/>
    <mergeCell ref="J22:J26"/>
    <mergeCell ref="B7:F7"/>
    <mergeCell ref="B10:B41"/>
    <mergeCell ref="C81:C83"/>
    <mergeCell ref="B76:B84"/>
    <mergeCell ref="J30:J40"/>
    <mergeCell ref="C52:C56"/>
    <mergeCell ref="B50:B56"/>
    <mergeCell ref="C61:C62"/>
    <mergeCell ref="C63:C66"/>
    <mergeCell ref="C67:C75"/>
    <mergeCell ref="B57:B75"/>
    <mergeCell ref="E34:E36"/>
    <mergeCell ref="E37:E40"/>
    <mergeCell ref="C42:C46"/>
    <mergeCell ref="C47:C4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83BC-C9C7-0743-A4D3-9B3F0EDC8175}">
  <sheetPr codeName="Sheet5"/>
  <dimension ref="A1:P97"/>
  <sheetViews>
    <sheetView zoomScale="90" zoomScaleNormal="90" workbookViewId="0">
      <pane xSplit="9" ySplit="7" topLeftCell="J8" activePane="bottomRight" state="frozen"/>
      <selection pane="topRight" activeCell="E1" sqref="E1"/>
      <selection pane="bottomLeft" activeCell="A7" sqref="A7"/>
      <selection pane="bottomRight" activeCell="D77" sqref="D77"/>
    </sheetView>
  </sheetViews>
  <sheetFormatPr baseColWidth="10" defaultRowHeight="16"/>
  <cols>
    <col min="1" max="1" width="10.83203125" style="4"/>
    <col min="2" max="2" width="14.33203125" style="6" customWidth="1"/>
    <col min="3" max="3" width="24.6640625" style="4" bestFit="1" customWidth="1"/>
    <col min="4" max="4" width="33.5" style="4" bestFit="1" customWidth="1"/>
    <col min="5" max="5" width="14.33203125" style="4" customWidth="1"/>
    <col min="6" max="6" width="17.6640625" style="4" bestFit="1" customWidth="1"/>
    <col min="7" max="7" width="8" style="4" bestFit="1" customWidth="1"/>
    <col min="8" max="8" width="11.5" style="4" bestFit="1" customWidth="1"/>
    <col min="9" max="9" width="9.1640625" style="6" bestFit="1" customWidth="1"/>
    <col min="10" max="10" width="26.83203125" style="5" customWidth="1"/>
    <col min="11" max="11" width="25.5" style="5" customWidth="1"/>
    <col min="12" max="12" width="48.1640625" style="5" customWidth="1"/>
    <col min="13" max="13" width="39.83203125" style="4" customWidth="1"/>
    <col min="14" max="15" width="10.83203125" style="4"/>
    <col min="16" max="16" width="33.33203125" style="4" bestFit="1" customWidth="1"/>
    <col min="17" max="16384" width="10.83203125" style="4"/>
  </cols>
  <sheetData>
    <row r="1" spans="1:16" ht="34">
      <c r="A1" s="38" t="s">
        <v>182</v>
      </c>
      <c r="E1" s="3"/>
      <c r="F1" s="3"/>
      <c r="G1" s="3"/>
      <c r="H1" s="3"/>
      <c r="I1" s="14"/>
    </row>
    <row r="2" spans="1:16" ht="21">
      <c r="A2" s="3" t="s">
        <v>45</v>
      </c>
      <c r="E2" s="7"/>
      <c r="F2" s="7"/>
      <c r="G2" s="7"/>
      <c r="H2" s="7"/>
      <c r="I2" s="15"/>
      <c r="O2" s="17" t="s">
        <v>95</v>
      </c>
    </row>
    <row r="3" spans="1:16" ht="19">
      <c r="A3" s="7" t="s">
        <v>46</v>
      </c>
      <c r="D3" s="8"/>
      <c r="E3" s="8"/>
      <c r="F3" s="8"/>
      <c r="G3" s="8"/>
      <c r="H3" s="8"/>
      <c r="I3" s="16"/>
    </row>
    <row r="4" spans="1:16" ht="19">
      <c r="B4" s="7"/>
      <c r="D4" s="8"/>
      <c r="E4" s="8"/>
      <c r="F4" s="8"/>
      <c r="G4" s="8"/>
      <c r="H4" s="8"/>
      <c r="I4" s="16"/>
    </row>
    <row r="5" spans="1:16" s="2" customFormat="1" ht="34">
      <c r="B5" s="18" t="s">
        <v>58</v>
      </c>
      <c r="C5" s="18" t="s">
        <v>94</v>
      </c>
      <c r="D5" s="10" t="s">
        <v>88</v>
      </c>
      <c r="E5" s="225" t="s">
        <v>116</v>
      </c>
      <c r="F5" s="226"/>
      <c r="G5" s="226"/>
      <c r="H5" s="227"/>
      <c r="I5" s="10" t="s">
        <v>89</v>
      </c>
      <c r="J5" s="18" t="s">
        <v>184</v>
      </c>
      <c r="K5" s="18" t="s">
        <v>219</v>
      </c>
      <c r="L5" s="18" t="s">
        <v>47</v>
      </c>
      <c r="M5" s="18" t="s">
        <v>53</v>
      </c>
      <c r="O5" s="18" t="s">
        <v>105</v>
      </c>
      <c r="P5" s="18" t="s">
        <v>56</v>
      </c>
    </row>
    <row r="6" spans="1:16" s="2" customFormat="1" ht="21">
      <c r="D6" s="1"/>
      <c r="E6" s="1"/>
      <c r="F6" s="1"/>
      <c r="G6" s="1"/>
      <c r="H6" s="1"/>
      <c r="I6" s="1"/>
    </row>
    <row r="7" spans="1:16">
      <c r="I7" s="6" t="s">
        <v>89</v>
      </c>
    </row>
    <row r="8" spans="1:16" ht="17">
      <c r="B8" s="13">
        <v>1</v>
      </c>
      <c r="C8" s="12" t="s">
        <v>48</v>
      </c>
      <c r="D8" s="12" t="s">
        <v>20</v>
      </c>
      <c r="E8" s="11"/>
      <c r="F8" s="11"/>
      <c r="G8" s="11"/>
      <c r="H8" s="11"/>
      <c r="I8" s="10" t="s">
        <v>96</v>
      </c>
      <c r="J8" s="29" t="b">
        <v>1</v>
      </c>
      <c r="K8" s="22"/>
      <c r="L8" s="19" t="s">
        <v>251</v>
      </c>
      <c r="M8" s="22"/>
      <c r="O8" s="17" t="s">
        <v>95</v>
      </c>
    </row>
    <row r="9" spans="1:16" ht="34">
      <c r="B9" s="10">
        <v>2</v>
      </c>
      <c r="C9" s="12" t="s">
        <v>50</v>
      </c>
      <c r="D9" s="12" t="s">
        <v>9</v>
      </c>
      <c r="E9" s="22"/>
      <c r="F9" s="22"/>
      <c r="G9" s="22"/>
      <c r="H9" s="22"/>
      <c r="I9" s="10" t="s">
        <v>96</v>
      </c>
      <c r="J9" s="29" t="b">
        <v>0</v>
      </c>
      <c r="K9" s="22"/>
      <c r="L9" s="19" t="s">
        <v>252</v>
      </c>
      <c r="M9" s="22"/>
      <c r="O9" s="17" t="s">
        <v>95</v>
      </c>
    </row>
    <row r="10" spans="1:16" ht="17">
      <c r="B10" s="10">
        <v>2</v>
      </c>
      <c r="C10" s="12" t="s">
        <v>50</v>
      </c>
      <c r="D10" s="12" t="s">
        <v>26</v>
      </c>
      <c r="E10" s="11"/>
      <c r="F10" s="11"/>
      <c r="G10" s="11"/>
      <c r="H10" s="11"/>
      <c r="I10" s="10" t="s">
        <v>97</v>
      </c>
      <c r="J10" s="19" t="s">
        <v>100</v>
      </c>
      <c r="K10" s="22"/>
      <c r="L10" s="19" t="s">
        <v>49</v>
      </c>
      <c r="M10" s="22"/>
      <c r="O10" s="17" t="s">
        <v>95</v>
      </c>
    </row>
    <row r="11" spans="1:16" ht="17">
      <c r="B11" s="10">
        <v>2</v>
      </c>
      <c r="C11" s="12" t="s">
        <v>50</v>
      </c>
      <c r="D11" s="12" t="s">
        <v>27</v>
      </c>
      <c r="E11" s="11"/>
      <c r="F11" s="11"/>
      <c r="G11" s="11"/>
      <c r="H11" s="11"/>
      <c r="I11" s="10" t="s">
        <v>98</v>
      </c>
      <c r="J11" s="19" t="s">
        <v>101</v>
      </c>
      <c r="K11" s="22"/>
      <c r="L11" s="19" t="s">
        <v>57</v>
      </c>
      <c r="M11" s="22"/>
      <c r="O11" s="17" t="s">
        <v>95</v>
      </c>
    </row>
    <row r="12" spans="1:16" ht="17">
      <c r="B12" s="10">
        <v>2</v>
      </c>
      <c r="C12" s="12" t="s">
        <v>50</v>
      </c>
      <c r="D12" s="12" t="s">
        <v>33</v>
      </c>
      <c r="E12" s="11"/>
      <c r="F12" s="11"/>
      <c r="G12" s="11"/>
      <c r="H12" s="11"/>
      <c r="I12" s="10" t="s">
        <v>97</v>
      </c>
      <c r="J12" s="19" t="s">
        <v>102</v>
      </c>
      <c r="K12" s="22"/>
      <c r="L12" s="19" t="s">
        <v>177</v>
      </c>
      <c r="M12" s="22"/>
      <c r="O12" s="17" t="s">
        <v>95</v>
      </c>
    </row>
    <row r="13" spans="1:16" ht="34">
      <c r="B13" s="10">
        <v>2</v>
      </c>
      <c r="C13" s="12" t="s">
        <v>50</v>
      </c>
      <c r="D13" s="47" t="s">
        <v>227</v>
      </c>
      <c r="E13" s="11"/>
      <c r="F13" s="11"/>
      <c r="G13" s="11"/>
      <c r="H13" s="11"/>
      <c r="I13" s="10" t="s">
        <v>99</v>
      </c>
      <c r="J13" s="22" t="s">
        <v>99</v>
      </c>
      <c r="K13" s="22"/>
      <c r="L13" s="48" t="s">
        <v>228</v>
      </c>
      <c r="M13" s="22"/>
      <c r="N13" s="4" t="s">
        <v>254</v>
      </c>
      <c r="O13" s="17" t="s">
        <v>95</v>
      </c>
      <c r="P13" s="4" t="s">
        <v>253</v>
      </c>
    </row>
    <row r="14" spans="1:16" ht="51">
      <c r="B14" s="10">
        <v>3</v>
      </c>
      <c r="C14" s="12" t="s">
        <v>59</v>
      </c>
      <c r="D14" s="12" t="s">
        <v>21</v>
      </c>
      <c r="E14" s="11"/>
      <c r="F14" s="11"/>
      <c r="G14" s="11"/>
      <c r="H14" s="11"/>
      <c r="I14" s="10" t="s">
        <v>90</v>
      </c>
      <c r="J14" s="29">
        <v>100</v>
      </c>
      <c r="K14" s="22"/>
      <c r="L14" s="19" t="s">
        <v>226</v>
      </c>
      <c r="M14" s="22"/>
      <c r="O14" s="17" t="s">
        <v>95</v>
      </c>
    </row>
    <row r="15" spans="1:16" ht="34">
      <c r="B15" s="10">
        <v>3</v>
      </c>
      <c r="C15" s="12" t="s">
        <v>59</v>
      </c>
      <c r="D15" s="12" t="s">
        <v>22</v>
      </c>
      <c r="E15" s="11"/>
      <c r="F15" s="11"/>
      <c r="G15" s="11"/>
      <c r="H15" s="11"/>
      <c r="I15" s="10" t="s">
        <v>97</v>
      </c>
      <c r="J15" s="19" t="s">
        <v>107</v>
      </c>
      <c r="K15" s="22"/>
      <c r="L15" s="19" t="s">
        <v>61</v>
      </c>
      <c r="M15" s="22"/>
      <c r="O15" s="17" t="s">
        <v>95</v>
      </c>
    </row>
    <row r="16" spans="1:16" ht="17">
      <c r="B16" s="211">
        <v>3</v>
      </c>
      <c r="C16" s="229" t="s">
        <v>59</v>
      </c>
      <c r="D16" s="229" t="s">
        <v>185</v>
      </c>
      <c r="E16" s="211" t="s">
        <v>186</v>
      </c>
      <c r="F16" s="40" t="s">
        <v>188</v>
      </c>
      <c r="G16" s="11"/>
      <c r="H16" s="11"/>
      <c r="I16" s="10" t="s">
        <v>91</v>
      </c>
      <c r="J16" s="31" t="s">
        <v>128</v>
      </c>
      <c r="K16" s="43"/>
      <c r="L16" s="24" t="s">
        <v>250</v>
      </c>
      <c r="M16" s="22"/>
      <c r="O16" s="17" t="s">
        <v>95</v>
      </c>
    </row>
    <row r="17" spans="2:16" ht="34">
      <c r="B17" s="211"/>
      <c r="C17" s="229"/>
      <c r="D17" s="229"/>
      <c r="E17" s="211"/>
      <c r="F17" s="40" t="s">
        <v>193</v>
      </c>
      <c r="G17" s="11"/>
      <c r="H17" s="11"/>
      <c r="I17" s="10" t="s">
        <v>92</v>
      </c>
      <c r="J17" s="31" t="s">
        <v>127</v>
      </c>
      <c r="K17" s="31" t="s">
        <v>206</v>
      </c>
      <c r="L17" s="24" t="s">
        <v>111</v>
      </c>
      <c r="M17" s="11"/>
      <c r="O17" s="17" t="s">
        <v>95</v>
      </c>
    </row>
    <row r="18" spans="2:16" ht="51">
      <c r="B18" s="211"/>
      <c r="C18" s="229"/>
      <c r="D18" s="229"/>
      <c r="E18" s="211"/>
      <c r="F18" s="40" t="s">
        <v>190</v>
      </c>
      <c r="G18" s="11"/>
      <c r="H18" s="11"/>
      <c r="I18" s="10" t="s">
        <v>92</v>
      </c>
      <c r="J18" s="31" t="s">
        <v>127</v>
      </c>
      <c r="K18" s="42" t="s">
        <v>214</v>
      </c>
      <c r="L18" s="5" t="s">
        <v>215</v>
      </c>
      <c r="M18" s="11"/>
      <c r="O18" s="17" t="s">
        <v>95</v>
      </c>
    </row>
    <row r="19" spans="2:16" ht="68">
      <c r="B19" s="211"/>
      <c r="C19" s="229"/>
      <c r="D19" s="229"/>
      <c r="E19" s="211"/>
      <c r="F19" s="230" t="s">
        <v>191</v>
      </c>
      <c r="G19" s="230" t="s">
        <v>199</v>
      </c>
      <c r="H19" s="11"/>
      <c r="I19" s="211" t="s">
        <v>92</v>
      </c>
      <c r="J19" s="234" t="s">
        <v>127</v>
      </c>
      <c r="K19" s="234" t="s">
        <v>201</v>
      </c>
      <c r="L19" s="45" t="s">
        <v>213</v>
      </c>
      <c r="M19" s="230" t="s">
        <v>223</v>
      </c>
      <c r="O19" s="233" t="s">
        <v>95</v>
      </c>
    </row>
    <row r="20" spans="2:16" ht="17">
      <c r="B20" s="211"/>
      <c r="C20" s="229"/>
      <c r="D20" s="229"/>
      <c r="E20" s="211"/>
      <c r="F20" s="231"/>
      <c r="G20" s="231"/>
      <c r="H20" s="12" t="s">
        <v>198</v>
      </c>
      <c r="I20" s="211"/>
      <c r="J20" s="234"/>
      <c r="K20" s="234"/>
      <c r="L20" s="19" t="s">
        <v>202</v>
      </c>
      <c r="M20" s="231"/>
      <c r="O20" s="233"/>
    </row>
    <row r="21" spans="2:16" ht="17">
      <c r="B21" s="211"/>
      <c r="C21" s="229"/>
      <c r="D21" s="229"/>
      <c r="E21" s="211"/>
      <c r="F21" s="232"/>
      <c r="G21" s="232"/>
      <c r="H21" s="12" t="s">
        <v>197</v>
      </c>
      <c r="I21" s="211"/>
      <c r="J21" s="234"/>
      <c r="K21" s="234"/>
      <c r="L21" s="19" t="s">
        <v>203</v>
      </c>
      <c r="M21" s="232"/>
      <c r="O21" s="233"/>
    </row>
    <row r="22" spans="2:16" ht="17">
      <c r="B22" s="211"/>
      <c r="C22" s="229"/>
      <c r="D22" s="229"/>
      <c r="E22" s="211"/>
      <c r="F22" s="12" t="s">
        <v>194</v>
      </c>
      <c r="G22" s="11"/>
      <c r="H22" s="11"/>
      <c r="I22" s="10" t="s">
        <v>97</v>
      </c>
      <c r="J22" s="19" t="s">
        <v>108</v>
      </c>
      <c r="K22" s="22"/>
      <c r="L22" s="19" t="s">
        <v>216</v>
      </c>
      <c r="M22" s="11"/>
      <c r="O22" s="17" t="s">
        <v>95</v>
      </c>
    </row>
    <row r="23" spans="2:16" ht="17">
      <c r="B23" s="211"/>
      <c r="C23" s="229"/>
      <c r="D23" s="229"/>
      <c r="E23" s="211"/>
      <c r="F23" s="12" t="s">
        <v>195</v>
      </c>
      <c r="G23" s="11"/>
      <c r="H23" s="11"/>
      <c r="I23" s="10" t="s">
        <v>91</v>
      </c>
      <c r="J23" s="22" t="s">
        <v>99</v>
      </c>
      <c r="K23" s="22"/>
      <c r="L23" s="19" t="s">
        <v>218</v>
      </c>
      <c r="M23" s="11"/>
      <c r="O23" s="17" t="s">
        <v>95</v>
      </c>
    </row>
    <row r="24" spans="2:16" ht="17">
      <c r="B24" s="211"/>
      <c r="C24" s="229"/>
      <c r="D24" s="229"/>
      <c r="E24" s="211"/>
      <c r="F24" s="12" t="s">
        <v>196</v>
      </c>
      <c r="G24" s="11"/>
      <c r="H24" s="11"/>
      <c r="I24" s="10" t="s">
        <v>91</v>
      </c>
      <c r="J24" s="22" t="s">
        <v>99</v>
      </c>
      <c r="K24" s="22"/>
      <c r="L24" s="19" t="s">
        <v>217</v>
      </c>
      <c r="M24" s="11"/>
      <c r="O24" s="17" t="s">
        <v>95</v>
      </c>
    </row>
    <row r="25" spans="2:16" ht="17">
      <c r="B25" s="211"/>
      <c r="C25" s="229"/>
      <c r="D25" s="229"/>
      <c r="E25" s="228" t="s">
        <v>187</v>
      </c>
      <c r="F25" s="40" t="s">
        <v>188</v>
      </c>
      <c r="G25" s="11"/>
      <c r="H25" s="11"/>
      <c r="I25" s="10" t="s">
        <v>91</v>
      </c>
      <c r="J25" s="19" t="s">
        <v>109</v>
      </c>
      <c r="K25" s="22"/>
      <c r="L25" s="19" t="s">
        <v>110</v>
      </c>
      <c r="M25" s="11"/>
      <c r="O25" s="17" t="s">
        <v>95</v>
      </c>
    </row>
    <row r="26" spans="2:16" ht="34">
      <c r="B26" s="211"/>
      <c r="C26" s="229"/>
      <c r="D26" s="229"/>
      <c r="E26" s="228"/>
      <c r="F26" s="46" t="s">
        <v>189</v>
      </c>
      <c r="G26" s="46" t="s">
        <v>199</v>
      </c>
      <c r="H26" s="11"/>
      <c r="I26" s="21" t="s">
        <v>92</v>
      </c>
      <c r="J26" s="31"/>
      <c r="K26" s="43"/>
      <c r="L26" s="19" t="s">
        <v>111</v>
      </c>
      <c r="M26" s="11"/>
      <c r="O26" s="17" t="s">
        <v>95</v>
      </c>
    </row>
    <row r="27" spans="2:16" ht="51">
      <c r="B27" s="211"/>
      <c r="C27" s="229"/>
      <c r="D27" s="229"/>
      <c r="E27" s="228"/>
      <c r="F27" s="40" t="s">
        <v>190</v>
      </c>
      <c r="G27" s="11"/>
      <c r="H27" s="11"/>
      <c r="I27" s="10" t="s">
        <v>92</v>
      </c>
      <c r="J27" s="31" t="s">
        <v>127</v>
      </c>
      <c r="K27" s="42" t="s">
        <v>214</v>
      </c>
      <c r="L27" s="19" t="s">
        <v>215</v>
      </c>
      <c r="M27" s="11"/>
      <c r="O27" s="17" t="s">
        <v>95</v>
      </c>
    </row>
    <row r="28" spans="2:16" ht="68">
      <c r="B28" s="211"/>
      <c r="C28" s="229"/>
      <c r="D28" s="229"/>
      <c r="E28" s="228"/>
      <c r="F28" s="230" t="s">
        <v>192</v>
      </c>
      <c r="G28" s="230" t="s">
        <v>199</v>
      </c>
      <c r="H28" s="11"/>
      <c r="I28" s="241" t="s">
        <v>92</v>
      </c>
      <c r="J28" s="235" t="s">
        <v>127</v>
      </c>
      <c r="K28" s="235" t="s">
        <v>209</v>
      </c>
      <c r="L28" s="19" t="s">
        <v>212</v>
      </c>
      <c r="M28" s="238" t="s">
        <v>224</v>
      </c>
      <c r="O28" s="233" t="s">
        <v>95</v>
      </c>
    </row>
    <row r="29" spans="2:16" ht="17">
      <c r="B29" s="211"/>
      <c r="C29" s="229"/>
      <c r="D29" s="229"/>
      <c r="E29" s="228"/>
      <c r="F29" s="231"/>
      <c r="G29" s="231"/>
      <c r="H29" s="12" t="s">
        <v>220</v>
      </c>
      <c r="I29" s="242"/>
      <c r="J29" s="236"/>
      <c r="K29" s="236"/>
      <c r="L29" s="19" t="s">
        <v>211</v>
      </c>
      <c r="M29" s="239"/>
      <c r="O29" s="233"/>
    </row>
    <row r="30" spans="2:16" ht="17">
      <c r="B30" s="211"/>
      <c r="C30" s="229"/>
      <c r="D30" s="229"/>
      <c r="E30" s="228"/>
      <c r="F30" s="232"/>
      <c r="G30" s="232"/>
      <c r="H30" s="12" t="s">
        <v>197</v>
      </c>
      <c r="I30" s="244"/>
      <c r="J30" s="237"/>
      <c r="K30" s="237"/>
      <c r="L30" s="19" t="s">
        <v>210</v>
      </c>
      <c r="M30" s="240"/>
      <c r="O30" s="233"/>
    </row>
    <row r="31" spans="2:16" ht="68">
      <c r="B31" s="10">
        <v>3</v>
      </c>
      <c r="C31" s="12" t="s">
        <v>59</v>
      </c>
      <c r="D31" s="12" t="s">
        <v>207</v>
      </c>
      <c r="E31" s="11"/>
      <c r="F31" s="11"/>
      <c r="G31" s="11"/>
      <c r="H31" s="11"/>
      <c r="I31" s="10" t="s">
        <v>92</v>
      </c>
      <c r="J31" s="19" t="s">
        <v>225</v>
      </c>
      <c r="K31" s="44" t="s">
        <v>222</v>
      </c>
      <c r="L31" s="19" t="s">
        <v>208</v>
      </c>
      <c r="M31" s="12" t="s">
        <v>60</v>
      </c>
      <c r="O31" s="17" t="s">
        <v>95</v>
      </c>
      <c r="P31" s="4" t="s">
        <v>248</v>
      </c>
    </row>
    <row r="32" spans="2:16" ht="68">
      <c r="B32" s="10">
        <v>3</v>
      </c>
      <c r="C32" s="12" t="s">
        <v>59</v>
      </c>
      <c r="D32" s="40" t="s">
        <v>205</v>
      </c>
      <c r="E32" s="11"/>
      <c r="F32" s="11"/>
      <c r="G32" s="11"/>
      <c r="H32" s="11"/>
      <c r="I32" s="10" t="s">
        <v>92</v>
      </c>
      <c r="J32" s="19" t="s">
        <v>183</v>
      </c>
      <c r="K32" s="44" t="s">
        <v>221</v>
      </c>
      <c r="L32" s="19" t="s">
        <v>200</v>
      </c>
      <c r="M32" s="12" t="s">
        <v>204</v>
      </c>
      <c r="O32" s="17" t="s">
        <v>95</v>
      </c>
      <c r="P32" s="4" t="s">
        <v>249</v>
      </c>
    </row>
    <row r="33" spans="2:16" ht="17">
      <c r="B33" s="10">
        <v>4</v>
      </c>
      <c r="C33" s="12" t="s">
        <v>62</v>
      </c>
      <c r="D33" s="12" t="s">
        <v>15</v>
      </c>
      <c r="E33" s="11"/>
      <c r="F33" s="11"/>
      <c r="G33" s="11"/>
      <c r="H33" s="11"/>
      <c r="I33" s="12" t="s">
        <v>113</v>
      </c>
      <c r="J33" s="19" t="s">
        <v>115</v>
      </c>
      <c r="K33" s="19"/>
      <c r="L33" s="19" t="s">
        <v>63</v>
      </c>
      <c r="M33" s="22"/>
      <c r="O33" s="17" t="s">
        <v>95</v>
      </c>
    </row>
    <row r="34" spans="2:16" ht="17">
      <c r="B34" s="10">
        <v>4</v>
      </c>
      <c r="C34" s="12" t="s">
        <v>62</v>
      </c>
      <c r="D34" s="28" t="s">
        <v>16</v>
      </c>
      <c r="E34" s="11"/>
      <c r="F34" s="11"/>
      <c r="G34" s="11"/>
      <c r="H34" s="11"/>
      <c r="I34" s="12" t="s">
        <v>113</v>
      </c>
      <c r="J34" s="19" t="s">
        <v>115</v>
      </c>
      <c r="K34" s="19"/>
      <c r="L34" s="19" t="s">
        <v>64</v>
      </c>
      <c r="M34" s="22"/>
      <c r="O34" s="17" t="s">
        <v>95</v>
      </c>
      <c r="P34" s="9"/>
    </row>
    <row r="35" spans="2:16" ht="17">
      <c r="B35" s="10">
        <v>4</v>
      </c>
      <c r="C35" s="12" t="s">
        <v>62</v>
      </c>
      <c r="D35" s="12" t="s">
        <v>17</v>
      </c>
      <c r="E35" s="11"/>
      <c r="F35" s="11"/>
      <c r="G35" s="11"/>
      <c r="H35" s="11"/>
      <c r="I35" s="12" t="s">
        <v>113</v>
      </c>
      <c r="J35" s="19" t="s">
        <v>115</v>
      </c>
      <c r="K35" s="19"/>
      <c r="L35" s="19" t="s">
        <v>65</v>
      </c>
      <c r="M35" s="22"/>
      <c r="O35" s="17" t="s">
        <v>95</v>
      </c>
    </row>
    <row r="36" spans="2:16" ht="17">
      <c r="B36" s="10">
        <v>4</v>
      </c>
      <c r="C36" s="12" t="s">
        <v>62</v>
      </c>
      <c r="D36" s="12" t="s">
        <v>18</v>
      </c>
      <c r="E36" s="11"/>
      <c r="F36" s="11"/>
      <c r="G36" s="11"/>
      <c r="H36" s="11"/>
      <c r="I36" s="12" t="s">
        <v>113</v>
      </c>
      <c r="J36" s="19" t="s">
        <v>115</v>
      </c>
      <c r="K36" s="19"/>
      <c r="L36" s="19" t="s">
        <v>66</v>
      </c>
      <c r="M36" s="22"/>
      <c r="O36" s="17" t="s">
        <v>95</v>
      </c>
    </row>
    <row r="37" spans="2:16" ht="17">
      <c r="B37" s="10">
        <v>4</v>
      </c>
      <c r="C37" s="12" t="s">
        <v>62</v>
      </c>
      <c r="D37" s="12" t="s">
        <v>19</v>
      </c>
      <c r="E37" s="11"/>
      <c r="F37" s="11"/>
      <c r="G37" s="11"/>
      <c r="H37" s="11"/>
      <c r="I37" s="12" t="s">
        <v>113</v>
      </c>
      <c r="J37" s="19" t="s">
        <v>115</v>
      </c>
      <c r="K37" s="19"/>
      <c r="L37" s="19" t="s">
        <v>67</v>
      </c>
      <c r="M37" s="22"/>
      <c r="O37" s="17" t="s">
        <v>95</v>
      </c>
    </row>
    <row r="38" spans="2:16" ht="17">
      <c r="B38" s="10">
        <v>4</v>
      </c>
      <c r="C38" s="12" t="s">
        <v>62</v>
      </c>
      <c r="D38" s="12" t="s">
        <v>23</v>
      </c>
      <c r="E38" s="11"/>
      <c r="F38" s="11"/>
      <c r="G38" s="11"/>
      <c r="H38" s="11"/>
      <c r="I38" s="12" t="s">
        <v>113</v>
      </c>
      <c r="J38" s="19" t="s">
        <v>114</v>
      </c>
      <c r="K38" s="19"/>
      <c r="L38" s="19" t="s">
        <v>68</v>
      </c>
      <c r="M38" s="22"/>
      <c r="O38" s="17" t="s">
        <v>95</v>
      </c>
    </row>
    <row r="39" spans="2:16" ht="17">
      <c r="B39" s="10">
        <v>4</v>
      </c>
      <c r="C39" s="12" t="s">
        <v>62</v>
      </c>
      <c r="D39" s="12" t="s">
        <v>24</v>
      </c>
      <c r="E39" s="11"/>
      <c r="F39" s="11"/>
      <c r="G39" s="11"/>
      <c r="H39" s="11"/>
      <c r="I39" s="12" t="s">
        <v>113</v>
      </c>
      <c r="J39" s="19" t="s">
        <v>115</v>
      </c>
      <c r="K39" s="19"/>
      <c r="L39" s="19" t="s">
        <v>69</v>
      </c>
      <c r="M39" s="22"/>
      <c r="O39" s="17" t="s">
        <v>95</v>
      </c>
    </row>
    <row r="40" spans="2:16" ht="18" customHeight="1">
      <c r="B40" s="10">
        <v>4</v>
      </c>
      <c r="C40" s="12" t="s">
        <v>62</v>
      </c>
      <c r="D40" s="12" t="s">
        <v>25</v>
      </c>
      <c r="E40" s="11"/>
      <c r="F40" s="11"/>
      <c r="G40" s="11"/>
      <c r="H40" s="11"/>
      <c r="I40" s="12" t="s">
        <v>113</v>
      </c>
      <c r="J40" s="19" t="s">
        <v>115</v>
      </c>
      <c r="K40" s="19"/>
      <c r="L40" s="19" t="s">
        <v>112</v>
      </c>
      <c r="M40" s="22"/>
      <c r="O40" s="17" t="s">
        <v>95</v>
      </c>
    </row>
    <row r="41" spans="2:16" ht="17">
      <c r="B41" s="10">
        <v>5</v>
      </c>
      <c r="C41" s="12" t="s">
        <v>87</v>
      </c>
      <c r="D41" s="12" t="s">
        <v>3</v>
      </c>
      <c r="E41" s="11"/>
      <c r="F41" s="11"/>
      <c r="G41" s="11"/>
      <c r="H41" s="11"/>
      <c r="I41" s="10" t="s">
        <v>90</v>
      </c>
      <c r="J41" s="29">
        <v>7</v>
      </c>
      <c r="K41" s="29"/>
      <c r="L41" s="19" t="s">
        <v>117</v>
      </c>
      <c r="M41" s="22"/>
      <c r="O41" s="17" t="s">
        <v>95</v>
      </c>
    </row>
    <row r="42" spans="2:16" ht="17">
      <c r="B42" s="10">
        <v>5</v>
      </c>
      <c r="C42" s="12" t="s">
        <v>87</v>
      </c>
      <c r="D42" s="12" t="s">
        <v>4</v>
      </c>
      <c r="E42" s="11"/>
      <c r="F42" s="11"/>
      <c r="G42" s="11"/>
      <c r="H42" s="11"/>
      <c r="I42" s="10" t="s">
        <v>91</v>
      </c>
      <c r="J42" s="31" t="s">
        <v>106</v>
      </c>
      <c r="K42" s="31"/>
      <c r="L42" s="19" t="s">
        <v>118</v>
      </c>
      <c r="M42" s="22"/>
      <c r="O42" s="17" t="s">
        <v>95</v>
      </c>
    </row>
    <row r="43" spans="2:16" ht="34">
      <c r="B43" s="10">
        <v>5</v>
      </c>
      <c r="C43" s="12" t="s">
        <v>87</v>
      </c>
      <c r="D43" s="12" t="s">
        <v>5</v>
      </c>
      <c r="E43" s="11"/>
      <c r="F43" s="11"/>
      <c r="G43" s="11"/>
      <c r="H43" s="11"/>
      <c r="I43" s="10" t="s">
        <v>92</v>
      </c>
      <c r="J43" s="31" t="s">
        <v>106</v>
      </c>
      <c r="K43" s="31"/>
      <c r="L43" s="19" t="s">
        <v>119</v>
      </c>
      <c r="M43" s="22"/>
      <c r="O43" s="17" t="s">
        <v>95</v>
      </c>
    </row>
    <row r="44" spans="2:16" ht="34">
      <c r="B44" s="10">
        <v>5</v>
      </c>
      <c r="C44" s="12" t="s">
        <v>87</v>
      </c>
      <c r="D44" s="12" t="s">
        <v>6</v>
      </c>
      <c r="E44" s="11"/>
      <c r="F44" s="11"/>
      <c r="G44" s="11"/>
      <c r="H44" s="11"/>
      <c r="I44" s="10" t="s">
        <v>91</v>
      </c>
      <c r="J44" s="31" t="s">
        <v>106</v>
      </c>
      <c r="K44" s="31"/>
      <c r="L44" s="19" t="s">
        <v>120</v>
      </c>
      <c r="M44" s="22"/>
      <c r="O44" s="17" t="s">
        <v>95</v>
      </c>
    </row>
    <row r="45" spans="2:16" ht="34">
      <c r="B45" s="10">
        <v>5</v>
      </c>
      <c r="C45" s="12" t="s">
        <v>87</v>
      </c>
      <c r="D45" s="12" t="s">
        <v>7</v>
      </c>
      <c r="E45" s="11"/>
      <c r="F45" s="11"/>
      <c r="G45" s="11"/>
      <c r="H45" s="11"/>
      <c r="I45" s="10" t="s">
        <v>92</v>
      </c>
      <c r="J45" s="31" t="s">
        <v>106</v>
      </c>
      <c r="K45" s="31"/>
      <c r="L45" s="19" t="s">
        <v>121</v>
      </c>
      <c r="M45" s="22"/>
      <c r="O45" s="17" t="s">
        <v>95</v>
      </c>
    </row>
    <row r="46" spans="2:16" ht="17">
      <c r="B46" s="10">
        <v>6</v>
      </c>
      <c r="C46" s="12" t="s">
        <v>70</v>
      </c>
      <c r="D46" s="12" t="s">
        <v>34</v>
      </c>
      <c r="E46" s="31"/>
      <c r="F46" s="31"/>
      <c r="G46" s="31"/>
      <c r="H46" s="31"/>
      <c r="I46" s="10" t="s">
        <v>122</v>
      </c>
      <c r="J46" s="19" t="b">
        <v>1</v>
      </c>
      <c r="K46" s="31"/>
      <c r="L46" s="19" t="s">
        <v>71</v>
      </c>
      <c r="M46" s="22"/>
      <c r="O46" s="17" t="s">
        <v>95</v>
      </c>
    </row>
    <row r="47" spans="2:16" ht="17">
      <c r="B47" s="10">
        <v>6</v>
      </c>
      <c r="C47" s="12" t="s">
        <v>70</v>
      </c>
      <c r="D47" s="12" t="s">
        <v>35</v>
      </c>
      <c r="E47" s="31"/>
      <c r="F47" s="31"/>
      <c r="G47" s="31"/>
      <c r="H47" s="31"/>
      <c r="I47" s="10" t="s">
        <v>92</v>
      </c>
      <c r="J47" s="19" t="s">
        <v>125</v>
      </c>
      <c r="K47" s="31"/>
      <c r="L47" s="19" t="s">
        <v>71</v>
      </c>
      <c r="M47" s="22"/>
      <c r="O47" s="17" t="s">
        <v>95</v>
      </c>
    </row>
    <row r="48" spans="2:16" ht="17">
      <c r="B48" s="10">
        <v>6</v>
      </c>
      <c r="C48" s="12" t="s">
        <v>70</v>
      </c>
      <c r="D48" s="12" t="s">
        <v>36</v>
      </c>
      <c r="E48" s="31"/>
      <c r="F48" s="31"/>
      <c r="G48" s="31"/>
      <c r="H48" s="31"/>
      <c r="I48" s="10" t="s">
        <v>92</v>
      </c>
      <c r="J48" s="19" t="s">
        <v>126</v>
      </c>
      <c r="K48" s="31"/>
      <c r="L48" s="19" t="s">
        <v>71</v>
      </c>
      <c r="M48" s="22"/>
      <c r="O48" s="17" t="s">
        <v>95</v>
      </c>
    </row>
    <row r="49" spans="2:16" ht="17">
      <c r="B49" s="10">
        <v>6</v>
      </c>
      <c r="C49" s="12" t="s">
        <v>70</v>
      </c>
      <c r="D49" s="12" t="s">
        <v>37</v>
      </c>
      <c r="E49" s="31"/>
      <c r="F49" s="31"/>
      <c r="G49" s="31"/>
      <c r="H49" s="31"/>
      <c r="I49" s="10" t="s">
        <v>97</v>
      </c>
      <c r="J49" s="19" t="s">
        <v>129</v>
      </c>
      <c r="K49" s="31"/>
      <c r="L49" s="19" t="s">
        <v>71</v>
      </c>
      <c r="M49" s="22"/>
      <c r="O49" s="17" t="s">
        <v>95</v>
      </c>
    </row>
    <row r="50" spans="2:16" ht="17">
      <c r="B50" s="10">
        <v>6</v>
      </c>
      <c r="C50" s="12" t="s">
        <v>70</v>
      </c>
      <c r="D50" s="12" t="s">
        <v>38</v>
      </c>
      <c r="E50" s="31"/>
      <c r="F50" s="31"/>
      <c r="G50" s="31"/>
      <c r="H50" s="31"/>
      <c r="I50" s="10" t="s">
        <v>91</v>
      </c>
      <c r="J50" s="19" t="s">
        <v>123</v>
      </c>
      <c r="K50" s="31"/>
      <c r="L50" s="19" t="s">
        <v>71</v>
      </c>
      <c r="M50" s="22"/>
      <c r="O50" s="17" t="s">
        <v>95</v>
      </c>
      <c r="P50" s="4" t="s">
        <v>124</v>
      </c>
    </row>
    <row r="51" spans="2:16" ht="17">
      <c r="B51" s="10">
        <v>6</v>
      </c>
      <c r="C51" s="12" t="s">
        <v>70</v>
      </c>
      <c r="D51" s="12" t="s">
        <v>39</v>
      </c>
      <c r="E51" s="31"/>
      <c r="F51" s="31"/>
      <c r="G51" s="31"/>
      <c r="H51" s="31"/>
      <c r="I51" s="10" t="s">
        <v>90</v>
      </c>
      <c r="J51" s="29">
        <v>0</v>
      </c>
      <c r="K51" s="31"/>
      <c r="L51" s="19" t="s">
        <v>71</v>
      </c>
      <c r="M51" s="22"/>
      <c r="O51" s="17" t="s">
        <v>95</v>
      </c>
    </row>
    <row r="52" spans="2:16" ht="17">
      <c r="B52" s="10">
        <v>6</v>
      </c>
      <c r="C52" s="12" t="s">
        <v>70</v>
      </c>
      <c r="D52" s="12" t="s">
        <v>40</v>
      </c>
      <c r="E52" s="31"/>
      <c r="F52" s="31"/>
      <c r="G52" s="31"/>
      <c r="H52" s="31"/>
      <c r="I52" s="10" t="s">
        <v>122</v>
      </c>
      <c r="J52" s="19" t="b">
        <v>1</v>
      </c>
      <c r="K52" s="31"/>
      <c r="L52" s="19" t="s">
        <v>71</v>
      </c>
      <c r="M52" s="22"/>
      <c r="O52" s="17" t="s">
        <v>95</v>
      </c>
    </row>
    <row r="53" spans="2:16" ht="17">
      <c r="B53" s="10">
        <v>6</v>
      </c>
      <c r="C53" s="12" t="s">
        <v>70</v>
      </c>
      <c r="D53" s="12" t="s">
        <v>41</v>
      </c>
      <c r="E53" s="31"/>
      <c r="F53" s="31"/>
      <c r="G53" s="31"/>
      <c r="H53" s="31"/>
      <c r="I53" s="10" t="s">
        <v>97</v>
      </c>
      <c r="J53" s="31" t="s">
        <v>106</v>
      </c>
      <c r="K53" s="31"/>
      <c r="L53" s="19" t="s">
        <v>71</v>
      </c>
      <c r="M53" s="22"/>
      <c r="O53" s="17" t="s">
        <v>95</v>
      </c>
    </row>
    <row r="54" spans="2:16" ht="17">
      <c r="B54" s="10">
        <v>6</v>
      </c>
      <c r="C54" s="12" t="s">
        <v>70</v>
      </c>
      <c r="D54" s="12" t="s">
        <v>42</v>
      </c>
      <c r="E54" s="31"/>
      <c r="F54" s="31"/>
      <c r="G54" s="31"/>
      <c r="H54" s="31"/>
      <c r="I54" s="10" t="s">
        <v>92</v>
      </c>
      <c r="J54" s="31" t="s">
        <v>127</v>
      </c>
      <c r="K54" s="31"/>
      <c r="L54" s="19" t="s">
        <v>71</v>
      </c>
      <c r="M54" s="22"/>
      <c r="O54" s="17" t="s">
        <v>95</v>
      </c>
    </row>
    <row r="55" spans="2:16" ht="34">
      <c r="B55" s="10">
        <v>7</v>
      </c>
      <c r="C55" s="12" t="s">
        <v>74</v>
      </c>
      <c r="D55" s="12" t="s">
        <v>0</v>
      </c>
      <c r="E55" s="11"/>
      <c r="F55" s="11"/>
      <c r="G55" s="11"/>
      <c r="H55" s="11"/>
      <c r="I55" s="10" t="s">
        <v>91</v>
      </c>
      <c r="J55" s="19" t="s">
        <v>130</v>
      </c>
      <c r="K55" s="19"/>
      <c r="L55" s="32" t="s">
        <v>131</v>
      </c>
      <c r="M55" s="27"/>
      <c r="O55" s="17" t="s">
        <v>95</v>
      </c>
    </row>
    <row r="56" spans="2:16" ht="51">
      <c r="B56" s="10">
        <v>7</v>
      </c>
      <c r="C56" s="12" t="s">
        <v>74</v>
      </c>
      <c r="D56" s="12" t="s">
        <v>1</v>
      </c>
      <c r="E56" s="11"/>
      <c r="F56" s="11"/>
      <c r="G56" s="11"/>
      <c r="H56" s="11"/>
      <c r="I56" s="11"/>
      <c r="J56" s="11"/>
      <c r="K56" s="11"/>
      <c r="L56" s="19" t="s">
        <v>152</v>
      </c>
      <c r="M56" s="12" t="s">
        <v>60</v>
      </c>
      <c r="O56" s="17" t="s">
        <v>95</v>
      </c>
    </row>
    <row r="57" spans="2:16" ht="34">
      <c r="B57" s="241">
        <v>7</v>
      </c>
      <c r="C57" s="219" t="s">
        <v>74</v>
      </c>
      <c r="D57" s="219" t="s">
        <v>1</v>
      </c>
      <c r="E57" s="241" t="s">
        <v>151</v>
      </c>
      <c r="F57" s="36" t="s">
        <v>136</v>
      </c>
      <c r="G57" s="31"/>
      <c r="H57" s="11"/>
      <c r="I57" s="10" t="s">
        <v>122</v>
      </c>
      <c r="J57" s="19" t="b">
        <v>1</v>
      </c>
      <c r="K57" s="19"/>
      <c r="L57" s="19" t="s">
        <v>168</v>
      </c>
      <c r="M57" s="27"/>
      <c r="O57" s="17" t="s">
        <v>95</v>
      </c>
      <c r="P57" s="224" t="s">
        <v>256</v>
      </c>
    </row>
    <row r="58" spans="2:16" ht="17" customHeight="1">
      <c r="B58" s="242"/>
      <c r="C58" s="220"/>
      <c r="D58" s="220"/>
      <c r="E58" s="242"/>
      <c r="F58" s="36" t="s">
        <v>137</v>
      </c>
      <c r="G58" s="31"/>
      <c r="H58" s="11"/>
      <c r="I58" s="10" t="s">
        <v>97</v>
      </c>
      <c r="J58" s="19" t="s">
        <v>150</v>
      </c>
      <c r="K58" s="19"/>
      <c r="L58" s="19" t="s">
        <v>169</v>
      </c>
      <c r="M58" s="27"/>
      <c r="O58" s="17" t="s">
        <v>95</v>
      </c>
      <c r="P58" s="224"/>
    </row>
    <row r="59" spans="2:16" ht="34">
      <c r="B59" s="242"/>
      <c r="C59" s="220"/>
      <c r="D59" s="220"/>
      <c r="E59" s="242"/>
      <c r="F59" s="36" t="s">
        <v>138</v>
      </c>
      <c r="G59" s="31"/>
      <c r="H59" s="11"/>
      <c r="I59" s="10" t="s">
        <v>122</v>
      </c>
      <c r="J59" s="19" t="b">
        <v>0</v>
      </c>
      <c r="K59" s="19"/>
      <c r="L59" s="19" t="s">
        <v>170</v>
      </c>
      <c r="M59" s="27"/>
      <c r="O59" s="17" t="s">
        <v>95</v>
      </c>
      <c r="P59" s="224"/>
    </row>
    <row r="60" spans="2:16" ht="34">
      <c r="B60" s="242"/>
      <c r="C60" s="220"/>
      <c r="D60" s="220"/>
      <c r="E60" s="242"/>
      <c r="F60" s="36" t="s">
        <v>139</v>
      </c>
      <c r="G60" s="31"/>
      <c r="H60" s="11"/>
      <c r="I60" s="10" t="s">
        <v>122</v>
      </c>
      <c r="J60" s="19" t="b">
        <v>0</v>
      </c>
      <c r="K60" s="19"/>
      <c r="L60" s="19" t="s">
        <v>171</v>
      </c>
      <c r="M60" s="27"/>
      <c r="O60" s="17" t="s">
        <v>95</v>
      </c>
      <c r="P60" s="224"/>
    </row>
    <row r="61" spans="2:16" ht="51">
      <c r="B61" s="242"/>
      <c r="C61" s="220"/>
      <c r="D61" s="220"/>
      <c r="E61" s="242"/>
      <c r="F61" s="219" t="s">
        <v>145</v>
      </c>
      <c r="G61" s="39"/>
      <c r="H61" s="27"/>
      <c r="I61" s="27"/>
      <c r="J61" s="27"/>
      <c r="K61" s="27"/>
      <c r="L61" s="19" t="s">
        <v>154</v>
      </c>
      <c r="M61" s="27"/>
      <c r="O61" s="41" t="s">
        <v>95</v>
      </c>
      <c r="P61" s="224"/>
    </row>
    <row r="62" spans="2:16" ht="34">
      <c r="B62" s="242"/>
      <c r="C62" s="220"/>
      <c r="D62" s="220"/>
      <c r="E62" s="242"/>
      <c r="F62" s="220"/>
      <c r="G62" s="39"/>
      <c r="H62" s="12" t="s">
        <v>141</v>
      </c>
      <c r="I62" s="20" t="s">
        <v>155</v>
      </c>
      <c r="J62" s="19" t="s">
        <v>159</v>
      </c>
      <c r="K62" s="19"/>
      <c r="L62" s="19" t="s">
        <v>166</v>
      </c>
      <c r="M62" s="27"/>
      <c r="O62" s="41" t="s">
        <v>95</v>
      </c>
      <c r="P62" s="224"/>
    </row>
    <row r="63" spans="2:16" ht="17">
      <c r="B63" s="242"/>
      <c r="C63" s="220"/>
      <c r="D63" s="220"/>
      <c r="E63" s="242"/>
      <c r="F63" s="220"/>
      <c r="G63" s="39"/>
      <c r="H63" s="12" t="s">
        <v>146</v>
      </c>
      <c r="I63" s="20" t="s">
        <v>97</v>
      </c>
      <c r="J63" s="19" t="s">
        <v>160</v>
      </c>
      <c r="K63" s="19"/>
      <c r="L63" s="19" t="s">
        <v>161</v>
      </c>
      <c r="M63" s="27"/>
      <c r="O63" s="41" t="s">
        <v>95</v>
      </c>
      <c r="P63" s="224"/>
    </row>
    <row r="64" spans="2:16" ht="17">
      <c r="B64" s="242"/>
      <c r="C64" s="220"/>
      <c r="D64" s="220"/>
      <c r="E64" s="242"/>
      <c r="F64" s="220"/>
      <c r="G64" s="39"/>
      <c r="H64" s="12" t="s">
        <v>147</v>
      </c>
      <c r="I64" s="20" t="s">
        <v>90</v>
      </c>
      <c r="J64" s="19"/>
      <c r="K64" s="19"/>
      <c r="L64" s="19" t="s">
        <v>167</v>
      </c>
      <c r="M64" s="27"/>
      <c r="O64" s="41" t="s">
        <v>95</v>
      </c>
      <c r="P64" s="224"/>
    </row>
    <row r="65" spans="2:16" ht="17">
      <c r="B65" s="242"/>
      <c r="C65" s="220"/>
      <c r="D65" s="220"/>
      <c r="E65" s="242"/>
      <c r="F65" s="220"/>
      <c r="G65" s="39"/>
      <c r="H65" s="12" t="s">
        <v>148</v>
      </c>
      <c r="I65" s="20" t="s">
        <v>90</v>
      </c>
      <c r="J65" s="19"/>
      <c r="K65" s="19"/>
      <c r="L65" s="19" t="s">
        <v>167</v>
      </c>
      <c r="M65" s="27"/>
      <c r="O65" s="41" t="s">
        <v>95</v>
      </c>
      <c r="P65" s="224"/>
    </row>
    <row r="66" spans="2:16" ht="18" customHeight="1">
      <c r="B66" s="242"/>
      <c r="C66" s="220"/>
      <c r="D66" s="220"/>
      <c r="E66" s="242"/>
      <c r="F66" s="243"/>
      <c r="G66" s="39"/>
      <c r="H66" s="12" t="s">
        <v>149</v>
      </c>
      <c r="I66" s="20" t="s">
        <v>90</v>
      </c>
      <c r="J66" s="19"/>
      <c r="K66" s="19"/>
      <c r="L66" s="19" t="s">
        <v>167</v>
      </c>
      <c r="M66" s="27"/>
      <c r="O66" s="41" t="s">
        <v>95</v>
      </c>
      <c r="P66" s="224"/>
    </row>
    <row r="67" spans="2:16" ht="34">
      <c r="B67" s="242"/>
      <c r="C67" s="220"/>
      <c r="D67" s="220"/>
      <c r="E67" s="242"/>
      <c r="F67" s="219" t="s">
        <v>140</v>
      </c>
      <c r="G67" s="31"/>
      <c r="H67" s="27"/>
      <c r="I67" s="27"/>
      <c r="J67" s="27"/>
      <c r="K67" s="27"/>
      <c r="L67" s="19" t="s">
        <v>153</v>
      </c>
      <c r="M67" s="27"/>
      <c r="O67" s="17" t="s">
        <v>95</v>
      </c>
      <c r="P67" s="224"/>
    </row>
    <row r="68" spans="2:16" ht="17" customHeight="1">
      <c r="B68" s="242"/>
      <c r="C68" s="220"/>
      <c r="D68" s="220"/>
      <c r="E68" s="242"/>
      <c r="F68" s="220"/>
      <c r="G68" s="31"/>
      <c r="H68" s="12" t="s">
        <v>141</v>
      </c>
      <c r="I68" s="10" t="s">
        <v>155</v>
      </c>
      <c r="J68" s="19" t="s">
        <v>158</v>
      </c>
      <c r="K68" s="19"/>
      <c r="L68" s="19" t="s">
        <v>162</v>
      </c>
      <c r="M68" s="27"/>
      <c r="O68" s="17" t="s">
        <v>95</v>
      </c>
      <c r="P68" s="224"/>
    </row>
    <row r="69" spans="2:16" ht="17" customHeight="1">
      <c r="B69" s="242"/>
      <c r="C69" s="220"/>
      <c r="D69" s="220"/>
      <c r="E69" s="242"/>
      <c r="F69" s="220"/>
      <c r="G69" s="31"/>
      <c r="H69" s="12" t="s">
        <v>142</v>
      </c>
      <c r="I69" s="10" t="s">
        <v>97</v>
      </c>
      <c r="J69" s="19" t="s">
        <v>150</v>
      </c>
      <c r="K69" s="19"/>
      <c r="L69" s="19" t="s">
        <v>163</v>
      </c>
      <c r="M69" s="27"/>
      <c r="O69" s="17" t="s">
        <v>95</v>
      </c>
      <c r="P69" s="224"/>
    </row>
    <row r="70" spans="2:16" ht="17" customHeight="1">
      <c r="B70" s="242"/>
      <c r="C70" s="220"/>
      <c r="D70" s="220"/>
      <c r="E70" s="242"/>
      <c r="F70" s="220"/>
      <c r="G70" s="31"/>
      <c r="H70" s="12" t="s">
        <v>143</v>
      </c>
      <c r="I70" s="10" t="s">
        <v>156</v>
      </c>
      <c r="J70" s="34">
        <v>0.5</v>
      </c>
      <c r="K70" s="34"/>
      <c r="L70" s="19" t="s">
        <v>164</v>
      </c>
      <c r="M70" s="27"/>
      <c r="O70" s="17" t="s">
        <v>95</v>
      </c>
      <c r="P70" s="224"/>
    </row>
    <row r="71" spans="2:16" ht="17" customHeight="1">
      <c r="B71" s="242"/>
      <c r="C71" s="220"/>
      <c r="D71" s="220"/>
      <c r="E71" s="242"/>
      <c r="F71" s="243"/>
      <c r="G71" s="31"/>
      <c r="H71" s="12" t="s">
        <v>144</v>
      </c>
      <c r="I71" s="10" t="s">
        <v>97</v>
      </c>
      <c r="J71" s="33" t="s">
        <v>157</v>
      </c>
      <c r="K71" s="33"/>
      <c r="L71" s="19" t="s">
        <v>165</v>
      </c>
      <c r="M71" s="27"/>
      <c r="O71" s="17" t="s">
        <v>95</v>
      </c>
      <c r="P71" s="224"/>
    </row>
    <row r="72" spans="2:16">
      <c r="B72" s="244"/>
      <c r="C72" s="243"/>
      <c r="D72" s="243"/>
      <c r="E72" s="12" t="s">
        <v>255</v>
      </c>
      <c r="F72" s="27"/>
      <c r="G72" s="27"/>
      <c r="H72" s="27"/>
      <c r="I72" s="27"/>
      <c r="J72" s="27"/>
      <c r="K72" s="27"/>
      <c r="L72" s="27"/>
      <c r="M72" s="27"/>
      <c r="O72" s="17" t="s">
        <v>95</v>
      </c>
      <c r="P72" s="224"/>
    </row>
    <row r="73" spans="2:16" ht="34">
      <c r="B73" s="10">
        <v>7</v>
      </c>
      <c r="C73" s="12" t="s">
        <v>74</v>
      </c>
      <c r="D73" s="12" t="s">
        <v>2</v>
      </c>
      <c r="E73" s="27"/>
      <c r="F73" s="27"/>
      <c r="G73" s="27"/>
      <c r="H73" s="27"/>
      <c r="I73" s="10" t="s">
        <v>90</v>
      </c>
      <c r="J73" s="19" t="s">
        <v>133</v>
      </c>
      <c r="K73" s="19"/>
      <c r="L73" s="19" t="s">
        <v>135</v>
      </c>
      <c r="M73" s="27"/>
      <c r="O73" s="17" t="s">
        <v>95</v>
      </c>
      <c r="P73" s="4" t="s">
        <v>76</v>
      </c>
    </row>
    <row r="74" spans="2:16" ht="34">
      <c r="B74" s="10">
        <v>7</v>
      </c>
      <c r="C74" s="12" t="s">
        <v>74</v>
      </c>
      <c r="D74" s="12" t="s">
        <v>132</v>
      </c>
      <c r="E74" s="27"/>
      <c r="F74" s="27"/>
      <c r="G74" s="27"/>
      <c r="H74" s="27"/>
      <c r="I74" s="10" t="s">
        <v>90</v>
      </c>
      <c r="J74" s="29">
        <v>500</v>
      </c>
      <c r="K74" s="29"/>
      <c r="L74" s="32" t="s">
        <v>134</v>
      </c>
      <c r="M74" s="27"/>
      <c r="O74" s="17" t="s">
        <v>95</v>
      </c>
      <c r="P74" s="4" t="s">
        <v>75</v>
      </c>
    </row>
    <row r="75" spans="2:16" ht="34">
      <c r="B75" s="10">
        <v>8</v>
      </c>
      <c r="C75" s="12" t="s">
        <v>77</v>
      </c>
      <c r="D75" s="12" t="s">
        <v>28</v>
      </c>
      <c r="E75" s="27"/>
      <c r="F75" s="27"/>
      <c r="G75" s="27"/>
      <c r="H75" s="27"/>
      <c r="I75" s="21" t="s">
        <v>92</v>
      </c>
      <c r="J75" s="19" t="s">
        <v>181</v>
      </c>
      <c r="K75" s="19"/>
      <c r="L75" s="19" t="s">
        <v>180</v>
      </c>
      <c r="M75" s="22"/>
      <c r="O75" s="56" t="s">
        <v>95</v>
      </c>
      <c r="P75" s="4" t="s">
        <v>78</v>
      </c>
    </row>
    <row r="76" spans="2:16" ht="34">
      <c r="B76" s="10">
        <v>9</v>
      </c>
      <c r="C76" s="12" t="s">
        <v>79</v>
      </c>
      <c r="D76" s="12" t="s">
        <v>29</v>
      </c>
      <c r="E76" s="27"/>
      <c r="F76" s="27"/>
      <c r="G76" s="27"/>
      <c r="H76" s="27"/>
      <c r="I76" s="10"/>
      <c r="J76" s="19"/>
      <c r="K76" s="19"/>
      <c r="L76" s="19" t="s">
        <v>84</v>
      </c>
      <c r="M76" s="22"/>
      <c r="O76" s="4" t="s">
        <v>176</v>
      </c>
    </row>
    <row r="77" spans="2:16" ht="34">
      <c r="B77" s="10">
        <v>9</v>
      </c>
      <c r="C77" s="12" t="s">
        <v>79</v>
      </c>
      <c r="D77" s="12" t="s">
        <v>30</v>
      </c>
      <c r="E77" s="27"/>
      <c r="F77" s="27"/>
      <c r="G77" s="27"/>
      <c r="H77" s="27"/>
      <c r="I77" s="10"/>
      <c r="J77" s="19"/>
      <c r="K77" s="19"/>
      <c r="L77" s="19" t="s">
        <v>85</v>
      </c>
      <c r="M77" s="22"/>
      <c r="O77" s="4" t="s">
        <v>176</v>
      </c>
    </row>
    <row r="78" spans="2:16" ht="34">
      <c r="B78" s="10">
        <v>9</v>
      </c>
      <c r="C78" s="219" t="s">
        <v>79</v>
      </c>
      <c r="D78" s="219" t="s">
        <v>31</v>
      </c>
      <c r="E78" s="241" t="s">
        <v>232</v>
      </c>
      <c r="F78" s="49"/>
      <c r="G78" s="49"/>
      <c r="H78" s="49"/>
      <c r="I78" s="26" t="s">
        <v>92</v>
      </c>
      <c r="J78" s="51" t="s">
        <v>241</v>
      </c>
      <c r="K78" s="245" t="s">
        <v>231</v>
      </c>
      <c r="L78" s="48" t="s">
        <v>247</v>
      </c>
      <c r="M78" s="241" t="s">
        <v>82</v>
      </c>
      <c r="O78" s="4" t="s">
        <v>176</v>
      </c>
      <c r="P78" s="4" t="s">
        <v>81</v>
      </c>
    </row>
    <row r="79" spans="2:16">
      <c r="B79" s="10"/>
      <c r="C79" s="220"/>
      <c r="D79" s="220"/>
      <c r="E79" s="242"/>
      <c r="F79" s="10" t="s">
        <v>233</v>
      </c>
      <c r="G79" s="52"/>
      <c r="H79" s="52"/>
      <c r="I79" s="12" t="s">
        <v>122</v>
      </c>
      <c r="J79" s="29" t="b">
        <v>0</v>
      </c>
      <c r="K79" s="246"/>
      <c r="L79" s="53"/>
      <c r="M79" s="242"/>
    </row>
    <row r="80" spans="2:16" ht="17">
      <c r="B80" s="10"/>
      <c r="C80" s="220"/>
      <c r="D80" s="220"/>
      <c r="E80" s="242"/>
      <c r="F80" s="10" t="s">
        <v>235</v>
      </c>
      <c r="G80" s="52"/>
      <c r="H80" s="52"/>
      <c r="I80" s="12" t="s">
        <v>242</v>
      </c>
      <c r="J80" s="29" t="s">
        <v>243</v>
      </c>
      <c r="K80" s="246"/>
      <c r="L80" s="53"/>
      <c r="M80" s="242"/>
    </row>
    <row r="81" spans="2:16" ht="17">
      <c r="B81" s="10"/>
      <c r="C81" s="220"/>
      <c r="D81" s="220"/>
      <c r="E81" s="242"/>
      <c r="F81" s="211" t="s">
        <v>234</v>
      </c>
      <c r="G81" s="10" t="s">
        <v>236</v>
      </c>
      <c r="H81" s="52"/>
      <c r="I81" s="12" t="s">
        <v>141</v>
      </c>
      <c r="J81" s="29" t="s">
        <v>244</v>
      </c>
      <c r="K81" s="246"/>
      <c r="L81" s="53"/>
      <c r="M81" s="242"/>
    </row>
    <row r="82" spans="2:16" ht="17">
      <c r="B82" s="10"/>
      <c r="C82" s="220"/>
      <c r="D82" s="220"/>
      <c r="E82" s="242"/>
      <c r="F82" s="211"/>
      <c r="G82" s="52" t="s">
        <v>237</v>
      </c>
      <c r="H82" s="52"/>
      <c r="I82" s="12" t="s">
        <v>97</v>
      </c>
      <c r="J82" s="29" t="s">
        <v>245</v>
      </c>
      <c r="K82" s="246"/>
      <c r="L82" s="53"/>
      <c r="M82" s="242"/>
    </row>
    <row r="83" spans="2:16" ht="17">
      <c r="B83" s="10"/>
      <c r="C83" s="220"/>
      <c r="D83" s="220"/>
      <c r="E83" s="242"/>
      <c r="F83" s="211"/>
      <c r="G83" s="52" t="s">
        <v>238</v>
      </c>
      <c r="H83" s="52"/>
      <c r="I83" s="12" t="s">
        <v>97</v>
      </c>
      <c r="J83" s="29" t="s">
        <v>246</v>
      </c>
      <c r="K83" s="246"/>
      <c r="L83" s="53"/>
      <c r="M83" s="242"/>
    </row>
    <row r="84" spans="2:16">
      <c r="B84" s="10"/>
      <c r="C84" s="220"/>
      <c r="D84" s="220"/>
      <c r="E84" s="242"/>
      <c r="F84" s="211"/>
      <c r="G84" s="52" t="s">
        <v>239</v>
      </c>
      <c r="H84" s="52"/>
      <c r="I84" s="12" t="s">
        <v>90</v>
      </c>
      <c r="J84" s="29">
        <v>4</v>
      </c>
      <c r="K84" s="246"/>
      <c r="L84" s="53"/>
      <c r="M84" s="242"/>
    </row>
    <row r="85" spans="2:16">
      <c r="B85" s="10"/>
      <c r="C85" s="243"/>
      <c r="D85" s="243"/>
      <c r="E85" s="244"/>
      <c r="F85" s="211"/>
      <c r="G85" s="52" t="s">
        <v>240</v>
      </c>
      <c r="H85" s="52"/>
      <c r="I85" s="12" t="s">
        <v>90</v>
      </c>
      <c r="J85" s="29">
        <v>10</v>
      </c>
      <c r="K85" s="247"/>
      <c r="L85" s="53"/>
      <c r="M85" s="244"/>
    </row>
    <row r="86" spans="2:16" ht="17">
      <c r="B86" s="10">
        <v>9</v>
      </c>
      <c r="C86" s="12" t="s">
        <v>79</v>
      </c>
      <c r="D86" s="12" t="s">
        <v>32</v>
      </c>
      <c r="E86" s="27"/>
      <c r="F86" s="27"/>
      <c r="G86" s="27"/>
      <c r="H86" s="27"/>
      <c r="I86" s="10" t="s">
        <v>91</v>
      </c>
      <c r="J86" s="19" t="s">
        <v>229</v>
      </c>
      <c r="K86" s="19"/>
      <c r="L86" s="30" t="s">
        <v>80</v>
      </c>
      <c r="M86" s="12" t="s">
        <v>83</v>
      </c>
      <c r="O86" s="4" t="s">
        <v>176</v>
      </c>
      <c r="P86" s="4" t="s">
        <v>81</v>
      </c>
    </row>
    <row r="87" spans="2:16" ht="34">
      <c r="B87" s="10">
        <v>10</v>
      </c>
      <c r="C87" s="12" t="s">
        <v>87</v>
      </c>
      <c r="D87" s="12" t="s">
        <v>43</v>
      </c>
      <c r="E87" s="11"/>
      <c r="F87" s="11"/>
      <c r="G87" s="11"/>
      <c r="H87" s="11"/>
      <c r="I87" s="10" t="s">
        <v>92</v>
      </c>
      <c r="J87" s="23" t="s">
        <v>106</v>
      </c>
      <c r="K87" s="23"/>
      <c r="L87" s="19" t="s">
        <v>86</v>
      </c>
      <c r="M87" s="22"/>
      <c r="O87" s="17" t="s">
        <v>95</v>
      </c>
    </row>
    <row r="88" spans="2:16" ht="17">
      <c r="B88" s="10">
        <v>11</v>
      </c>
      <c r="C88" s="12" t="s">
        <v>93</v>
      </c>
      <c r="D88" s="12" t="s">
        <v>44</v>
      </c>
      <c r="E88" s="27"/>
      <c r="F88" s="27"/>
      <c r="G88" s="27"/>
      <c r="H88" s="27"/>
      <c r="I88" s="10" t="s">
        <v>92</v>
      </c>
      <c r="J88" s="31" t="s">
        <v>127</v>
      </c>
      <c r="K88" s="31"/>
      <c r="L88" s="19" t="s">
        <v>172</v>
      </c>
      <c r="M88" s="22"/>
      <c r="O88" s="17" t="s">
        <v>95</v>
      </c>
    </row>
    <row r="89" spans="2:16" ht="34">
      <c r="B89" s="10">
        <v>12</v>
      </c>
      <c r="C89" s="12" t="s">
        <v>51</v>
      </c>
      <c r="D89" s="12" t="s">
        <v>8</v>
      </c>
      <c r="E89" s="27"/>
      <c r="F89" s="27"/>
      <c r="G89" s="27"/>
      <c r="H89" s="27"/>
      <c r="I89" s="10" t="s">
        <v>91</v>
      </c>
      <c r="J89" s="19" t="s">
        <v>174</v>
      </c>
      <c r="K89" s="19"/>
      <c r="L89" s="19" t="s">
        <v>72</v>
      </c>
      <c r="M89" s="12" t="s">
        <v>173</v>
      </c>
      <c r="O89" s="17" t="s">
        <v>95</v>
      </c>
    </row>
    <row r="90" spans="2:16" ht="17">
      <c r="B90" s="10">
        <v>12</v>
      </c>
      <c r="C90" s="12" t="s">
        <v>51</v>
      </c>
      <c r="D90" s="12" t="s">
        <v>10</v>
      </c>
      <c r="E90" s="11"/>
      <c r="F90" s="11"/>
      <c r="G90" s="11"/>
      <c r="H90" s="11"/>
      <c r="I90" s="10" t="s">
        <v>91</v>
      </c>
      <c r="J90" s="19" t="s">
        <v>175</v>
      </c>
      <c r="K90" s="19"/>
      <c r="L90" s="19" t="s">
        <v>73</v>
      </c>
      <c r="M90" s="12" t="s">
        <v>55</v>
      </c>
      <c r="O90" s="17" t="s">
        <v>95</v>
      </c>
    </row>
    <row r="91" spans="2:16" ht="17">
      <c r="B91" s="10">
        <v>12</v>
      </c>
      <c r="C91" s="12" t="s">
        <v>51</v>
      </c>
      <c r="D91" s="12" t="s">
        <v>11</v>
      </c>
      <c r="E91" s="11"/>
      <c r="F91" s="11"/>
      <c r="G91" s="11"/>
      <c r="H91" s="11"/>
      <c r="I91" s="10" t="s">
        <v>91</v>
      </c>
      <c r="J91" s="19" t="s">
        <v>103</v>
      </c>
      <c r="K91" s="19"/>
      <c r="L91" s="19" t="s">
        <v>52</v>
      </c>
      <c r="M91" s="22"/>
      <c r="O91" s="17" t="s">
        <v>95</v>
      </c>
      <c r="P91" s="4" t="s">
        <v>54</v>
      </c>
    </row>
    <row r="92" spans="2:16" ht="17">
      <c r="B92" s="10">
        <v>12</v>
      </c>
      <c r="C92" s="12" t="s">
        <v>51</v>
      </c>
      <c r="D92" s="12" t="s">
        <v>12</v>
      </c>
      <c r="E92" s="11"/>
      <c r="F92" s="11"/>
      <c r="G92" s="11"/>
      <c r="H92" s="11"/>
      <c r="I92" s="10" t="s">
        <v>91</v>
      </c>
      <c r="J92" s="19" t="s">
        <v>104</v>
      </c>
      <c r="K92" s="19"/>
      <c r="L92" s="19" t="s">
        <v>52</v>
      </c>
      <c r="M92" s="22"/>
      <c r="O92" s="17" t="s">
        <v>95</v>
      </c>
      <c r="P92" s="4" t="s">
        <v>54</v>
      </c>
    </row>
    <row r="93" spans="2:16" ht="34">
      <c r="B93" s="10">
        <v>12</v>
      </c>
      <c r="C93" s="12" t="s">
        <v>51</v>
      </c>
      <c r="D93" s="35" t="s">
        <v>13</v>
      </c>
      <c r="E93" s="11"/>
      <c r="F93" s="11"/>
      <c r="G93" s="11"/>
      <c r="H93" s="11"/>
      <c r="I93" s="10" t="s">
        <v>91</v>
      </c>
      <c r="J93" s="19" t="s">
        <v>174</v>
      </c>
      <c r="K93" s="19"/>
      <c r="L93" s="19" t="s">
        <v>178</v>
      </c>
      <c r="M93" s="22"/>
      <c r="O93" s="17" t="s">
        <v>95</v>
      </c>
    </row>
    <row r="94" spans="2:16" ht="34">
      <c r="B94" s="10">
        <v>12</v>
      </c>
      <c r="C94" s="12" t="s">
        <v>51</v>
      </c>
      <c r="D94" s="35" t="s">
        <v>14</v>
      </c>
      <c r="E94" s="11"/>
      <c r="F94" s="11"/>
      <c r="G94" s="11"/>
      <c r="H94" s="11"/>
      <c r="I94" s="10" t="s">
        <v>91</v>
      </c>
      <c r="J94" s="19" t="s">
        <v>174</v>
      </c>
      <c r="K94" s="19"/>
      <c r="L94" s="19" t="s">
        <v>179</v>
      </c>
      <c r="M94" s="22"/>
      <c r="O94" s="17" t="s">
        <v>95</v>
      </c>
    </row>
    <row r="97" spans="11:11" ht="187">
      <c r="K97" s="50" t="s">
        <v>230</v>
      </c>
    </row>
  </sheetData>
  <autoFilter ref="B7:O94" xr:uid="{3BA61D93-2835-534B-B16B-E391E41930EF}">
    <sortState ref="B8:O94">
      <sortCondition ref="B7:B94"/>
    </sortState>
  </autoFilter>
  <mergeCells count="33">
    <mergeCell ref="K78:K85"/>
    <mergeCell ref="M78:M85"/>
    <mergeCell ref="D78:D85"/>
    <mergeCell ref="F81:F85"/>
    <mergeCell ref="I28:I30"/>
    <mergeCell ref="J28:J30"/>
    <mergeCell ref="B16:B30"/>
    <mergeCell ref="B57:B72"/>
    <mergeCell ref="C16:C30"/>
    <mergeCell ref="C57:C72"/>
    <mergeCell ref="D57:D72"/>
    <mergeCell ref="F28:F30"/>
    <mergeCell ref="E57:E71"/>
    <mergeCell ref="F67:F71"/>
    <mergeCell ref="F61:F66"/>
    <mergeCell ref="C78:C85"/>
    <mergeCell ref="E78:E85"/>
    <mergeCell ref="P57:P72"/>
    <mergeCell ref="E5:H5"/>
    <mergeCell ref="E25:E30"/>
    <mergeCell ref="E16:E24"/>
    <mergeCell ref="D16:D30"/>
    <mergeCell ref="G19:G21"/>
    <mergeCell ref="G28:G30"/>
    <mergeCell ref="O19:O21"/>
    <mergeCell ref="O28:O30"/>
    <mergeCell ref="I19:I21"/>
    <mergeCell ref="J19:J21"/>
    <mergeCell ref="K19:K21"/>
    <mergeCell ref="K28:K30"/>
    <mergeCell ref="M19:M21"/>
    <mergeCell ref="M28:M30"/>
    <mergeCell ref="F19:F2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04361-025B-B148-928B-4225D2B7DF53}">
  <sheetPr codeName="Sheet6"/>
  <dimension ref="A1:BR28"/>
  <sheetViews>
    <sheetView workbookViewId="0">
      <selection activeCell="E16" sqref="E16:BR20"/>
    </sheetView>
  </sheetViews>
  <sheetFormatPr baseColWidth="10" defaultRowHeight="16"/>
  <cols>
    <col min="2" max="2" width="17" customWidth="1"/>
    <col min="5" max="5" width="5.83203125" bestFit="1" customWidth="1"/>
    <col min="6" max="6" width="10.1640625" bestFit="1" customWidth="1"/>
    <col min="7" max="7" width="6.83203125" bestFit="1" customWidth="1"/>
    <col min="8" max="8" width="7" bestFit="1" customWidth="1"/>
    <col min="9" max="9" width="9.33203125" bestFit="1" customWidth="1"/>
    <col min="10" max="10" width="7.83203125" bestFit="1" customWidth="1"/>
    <col min="11" max="11" width="9.1640625" bestFit="1" customWidth="1"/>
    <col min="12" max="12" width="6.5" bestFit="1" customWidth="1"/>
    <col min="13" max="13" width="5.6640625" bestFit="1" customWidth="1"/>
    <col min="14" max="15" width="8" bestFit="1" customWidth="1"/>
    <col min="16" max="16" width="7" bestFit="1" customWidth="1"/>
    <col min="17" max="17" width="10.6640625" bestFit="1" customWidth="1"/>
    <col min="18" max="18" width="7.5" bestFit="1" customWidth="1"/>
    <col min="19" max="19" width="6" bestFit="1" customWidth="1"/>
    <col min="20" max="20" width="5.83203125" bestFit="1" customWidth="1"/>
    <col min="21" max="21" width="7.6640625" customWidth="1"/>
    <col min="22" max="22" width="8.1640625" customWidth="1"/>
    <col min="23" max="23" width="7.33203125" bestFit="1" customWidth="1"/>
    <col min="24" max="29" width="7.33203125" customWidth="1"/>
    <col min="30" max="30" width="6.6640625" bestFit="1" customWidth="1"/>
    <col min="31" max="32" width="6.83203125" bestFit="1" customWidth="1"/>
    <col min="33" max="33" width="7.6640625" bestFit="1" customWidth="1"/>
    <col min="34" max="34" width="6.5" bestFit="1" customWidth="1"/>
    <col min="35" max="35" width="7.6640625" bestFit="1" customWidth="1"/>
    <col min="36" max="36" width="10.33203125" bestFit="1" customWidth="1"/>
    <col min="37" max="37" width="11" bestFit="1" customWidth="1"/>
    <col min="38" max="38" width="7.6640625" bestFit="1" customWidth="1"/>
    <col min="39" max="39" width="10.5" bestFit="1" customWidth="1"/>
    <col min="40" max="40" width="9.83203125" bestFit="1" customWidth="1"/>
    <col min="41" max="41" width="4.83203125" bestFit="1" customWidth="1"/>
    <col min="42" max="42" width="9.1640625" bestFit="1" customWidth="1"/>
    <col min="43" max="43" width="5.83203125" customWidth="1"/>
    <col min="44" max="44" width="8" customWidth="1"/>
    <col min="45" max="45" width="10.33203125" bestFit="1" customWidth="1"/>
    <col min="46" max="46" width="8.83203125" bestFit="1" customWidth="1"/>
    <col min="47" max="47" width="7.33203125" bestFit="1" customWidth="1"/>
    <col min="48" max="48" width="9.33203125" bestFit="1" customWidth="1"/>
    <col min="49" max="49" width="8.83203125" bestFit="1" customWidth="1"/>
    <col min="50" max="50" width="10" bestFit="1" customWidth="1"/>
    <col min="51" max="51" width="8.6640625" bestFit="1" customWidth="1"/>
    <col min="52" max="52" width="8" bestFit="1" customWidth="1"/>
    <col min="53" max="54" width="8.83203125" bestFit="1" customWidth="1"/>
    <col min="55" max="55" width="8.6640625" bestFit="1" customWidth="1"/>
    <col min="56" max="56" width="10.83203125" bestFit="1" customWidth="1"/>
    <col min="57" max="57" width="8.83203125" bestFit="1" customWidth="1"/>
    <col min="58" max="58" width="10" bestFit="1" customWidth="1"/>
    <col min="59" max="59" width="7" bestFit="1" customWidth="1"/>
    <col min="60" max="60" width="9.1640625" bestFit="1" customWidth="1"/>
    <col min="61" max="61" width="6.5" bestFit="1" customWidth="1"/>
    <col min="62" max="63" width="6.83203125" bestFit="1" customWidth="1"/>
    <col min="64" max="64" width="8" bestFit="1" customWidth="1"/>
    <col min="65" max="65" width="5.83203125" bestFit="1" customWidth="1"/>
    <col min="66" max="66" width="8" bestFit="1" customWidth="1"/>
    <col min="67" max="67" width="5.6640625" bestFit="1" customWidth="1"/>
    <col min="68" max="68" width="6.83203125" bestFit="1" customWidth="1"/>
    <col min="69" max="69" width="5.83203125" bestFit="1" customWidth="1"/>
    <col min="70" max="70" width="6.6640625" bestFit="1" customWidth="1"/>
    <col min="71" max="71" width="11" customWidth="1"/>
  </cols>
  <sheetData>
    <row r="1" spans="1:70" ht="31">
      <c r="A1" s="61" t="s">
        <v>287</v>
      </c>
    </row>
    <row r="3" spans="1:70" ht="27" customHeight="1">
      <c r="B3" s="67" t="s">
        <v>331</v>
      </c>
      <c r="C3" s="4" t="s">
        <v>315</v>
      </c>
    </row>
    <row r="4" spans="1:70" ht="29" customHeight="1">
      <c r="B4" s="74" t="s">
        <v>332</v>
      </c>
      <c r="C4" s="4" t="s">
        <v>330</v>
      </c>
    </row>
    <row r="5" spans="1:70" ht="29" customHeight="1">
      <c r="B5" s="75" t="s">
        <v>333</v>
      </c>
      <c r="C5" s="4" t="s">
        <v>336</v>
      </c>
    </row>
    <row r="6" spans="1:70" ht="30" customHeight="1">
      <c r="B6" s="76" t="s">
        <v>334</v>
      </c>
      <c r="C6" s="4" t="s">
        <v>335</v>
      </c>
    </row>
    <row r="13" spans="1:70" ht="48" customHeight="1">
      <c r="E13" s="206" t="s">
        <v>264</v>
      </c>
      <c r="F13" s="206"/>
      <c r="G13" s="206"/>
      <c r="H13" s="206"/>
      <c r="I13" s="206"/>
      <c r="J13" s="206"/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  <c r="BJ13" s="206"/>
      <c r="BK13" s="206"/>
      <c r="BL13" s="206"/>
      <c r="BM13" s="206"/>
      <c r="BN13" s="206"/>
      <c r="BO13" s="206"/>
      <c r="BP13" s="206"/>
      <c r="BQ13" s="206"/>
      <c r="BR13" s="206"/>
    </row>
    <row r="15" spans="1:70" s="6" customFormat="1" ht="43" customHeight="1"/>
    <row r="16" spans="1:70" s="6" customFormat="1" ht="43" customHeight="1">
      <c r="E16" s="211" t="s">
        <v>263</v>
      </c>
      <c r="F16" s="211"/>
      <c r="G16" s="211"/>
      <c r="H16" s="211"/>
      <c r="I16" s="211"/>
      <c r="J16" s="211"/>
      <c r="K16" s="211"/>
      <c r="L16" s="211"/>
      <c r="M16" s="211"/>
      <c r="N16" s="211"/>
      <c r="O16" s="211"/>
      <c r="P16" s="211"/>
      <c r="Q16" s="211"/>
      <c r="R16" s="211"/>
      <c r="S16" s="211"/>
      <c r="T16" s="211"/>
      <c r="U16" s="211"/>
      <c r="V16" s="211"/>
      <c r="W16" s="211"/>
      <c r="X16" s="211"/>
      <c r="Y16" s="211"/>
      <c r="Z16" s="211"/>
      <c r="AA16" s="211"/>
      <c r="AB16" s="211"/>
      <c r="AC16" s="211"/>
      <c r="AD16" s="211"/>
      <c r="AE16" s="225" t="s">
        <v>258</v>
      </c>
      <c r="AF16" s="226"/>
      <c r="AG16" s="226"/>
      <c r="AH16" s="226"/>
      <c r="AI16" s="226"/>
      <c r="AJ16" s="226"/>
      <c r="AK16" s="226"/>
      <c r="AL16" s="227"/>
      <c r="AM16" s="225" t="s">
        <v>310</v>
      </c>
      <c r="AN16" s="226"/>
      <c r="AO16" s="226"/>
      <c r="AP16" s="226"/>
      <c r="AQ16" s="226"/>
      <c r="AR16" s="226"/>
      <c r="AS16" s="227"/>
      <c r="AT16" s="211" t="s">
        <v>257</v>
      </c>
      <c r="AU16" s="211"/>
      <c r="AV16" s="211"/>
      <c r="AW16" s="211"/>
      <c r="AX16" s="211"/>
      <c r="AY16" s="211"/>
      <c r="AZ16" s="211"/>
      <c r="BA16" s="211"/>
      <c r="BB16" s="211"/>
      <c r="BC16" s="211"/>
      <c r="BD16" s="211"/>
      <c r="BE16" s="211"/>
      <c r="BF16" s="211"/>
      <c r="BG16" s="211"/>
      <c r="BH16" s="211"/>
      <c r="BI16" s="211"/>
      <c r="BJ16" s="225" t="s">
        <v>260</v>
      </c>
      <c r="BK16" s="226"/>
      <c r="BL16" s="226"/>
      <c r="BM16" s="226"/>
      <c r="BN16" s="226"/>
      <c r="BO16" s="226"/>
      <c r="BP16" s="226"/>
      <c r="BQ16" s="226"/>
      <c r="BR16" s="227"/>
    </row>
    <row r="17" spans="2:70" s="6" customFormat="1" ht="60" customHeight="1">
      <c r="E17" s="37" t="s">
        <v>289</v>
      </c>
      <c r="F17" s="37" t="s">
        <v>286</v>
      </c>
      <c r="G17" s="37" t="s">
        <v>285</v>
      </c>
      <c r="H17" s="37" t="s">
        <v>288</v>
      </c>
      <c r="I17" s="211" t="s">
        <v>262</v>
      </c>
      <c r="J17" s="211"/>
      <c r="K17" s="211"/>
      <c r="L17" s="211"/>
      <c r="M17" s="211"/>
      <c r="N17" s="211"/>
      <c r="O17" s="211"/>
      <c r="P17" s="211" t="s">
        <v>1</v>
      </c>
      <c r="Q17" s="211"/>
      <c r="R17" s="211"/>
      <c r="S17" s="211"/>
      <c r="T17" s="211"/>
      <c r="U17" s="211"/>
      <c r="V17" s="211"/>
      <c r="W17" s="211"/>
      <c r="X17" s="211"/>
      <c r="Y17" s="211"/>
      <c r="Z17" s="211"/>
      <c r="AA17" s="211"/>
      <c r="AB17" s="211"/>
      <c r="AC17" s="211"/>
      <c r="AD17" s="20" t="s">
        <v>28</v>
      </c>
      <c r="AE17" s="211" t="s">
        <v>275</v>
      </c>
      <c r="AF17" s="211"/>
      <c r="AG17" s="211"/>
      <c r="AH17" s="211"/>
      <c r="AI17" s="211"/>
      <c r="AJ17" s="225" t="s">
        <v>276</v>
      </c>
      <c r="AK17" s="226"/>
      <c r="AL17" s="227"/>
      <c r="AM17" s="64" t="s">
        <v>290</v>
      </c>
      <c r="AN17" s="64" t="s">
        <v>291</v>
      </c>
      <c r="AO17" s="211" t="s">
        <v>259</v>
      </c>
      <c r="AP17" s="211"/>
      <c r="AQ17" s="211"/>
      <c r="AR17" s="211"/>
      <c r="AS17" s="211"/>
      <c r="AT17" s="211" t="s">
        <v>263</v>
      </c>
      <c r="AU17" s="211"/>
      <c r="AV17" s="211"/>
      <c r="AW17" s="211" t="s">
        <v>266</v>
      </c>
      <c r="AX17" s="211"/>
      <c r="AY17" s="225" t="s">
        <v>311</v>
      </c>
      <c r="AZ17" s="226"/>
      <c r="BA17" s="226"/>
      <c r="BB17" s="226"/>
      <c r="BC17" s="225" t="s">
        <v>265</v>
      </c>
      <c r="BD17" s="226"/>
      <c r="BE17" s="226"/>
      <c r="BF17" s="226"/>
      <c r="BG17" s="226"/>
      <c r="BH17" s="226"/>
      <c r="BI17" s="226"/>
      <c r="BJ17" s="37" t="s">
        <v>304</v>
      </c>
      <c r="BK17" s="37" t="s">
        <v>305</v>
      </c>
      <c r="BL17" s="37" t="s">
        <v>306</v>
      </c>
      <c r="BM17" s="37" t="s">
        <v>137</v>
      </c>
      <c r="BN17" s="37" t="s">
        <v>283</v>
      </c>
      <c r="BO17" s="228" t="s">
        <v>307</v>
      </c>
      <c r="BP17" s="228"/>
      <c r="BQ17" s="228"/>
      <c r="BR17" s="37" t="s">
        <v>28</v>
      </c>
    </row>
    <row r="18" spans="2:70" s="2" customFormat="1" ht="77" customHeight="1">
      <c r="E18" s="11"/>
      <c r="F18" s="11"/>
      <c r="G18" s="11"/>
      <c r="H18" s="11"/>
      <c r="I18" s="37" t="s">
        <v>296</v>
      </c>
      <c r="J18" s="37" t="s">
        <v>267</v>
      </c>
      <c r="K18" s="37" t="s">
        <v>268</v>
      </c>
      <c r="L18" s="37" t="s">
        <v>261</v>
      </c>
      <c r="M18" s="37" t="s">
        <v>269</v>
      </c>
      <c r="N18" s="37" t="s">
        <v>284</v>
      </c>
      <c r="O18" s="37" t="s">
        <v>283</v>
      </c>
      <c r="P18" s="37" t="s">
        <v>278</v>
      </c>
      <c r="Q18" s="37" t="s">
        <v>279</v>
      </c>
      <c r="R18" s="37" t="s">
        <v>280</v>
      </c>
      <c r="S18" s="228" t="s">
        <v>271</v>
      </c>
      <c r="T18" s="228"/>
      <c r="U18" s="228"/>
      <c r="V18" s="228"/>
      <c r="W18" s="228"/>
      <c r="X18" s="228"/>
      <c r="Y18" s="228"/>
      <c r="Z18" s="228"/>
      <c r="AA18" s="228"/>
      <c r="AB18" s="228"/>
      <c r="AC18" s="228"/>
      <c r="AD18" s="11"/>
      <c r="AE18" s="37" t="s">
        <v>258</v>
      </c>
      <c r="AF18" s="69" t="s">
        <v>274</v>
      </c>
      <c r="AG18" s="37" t="s">
        <v>277</v>
      </c>
      <c r="AH18" s="37" t="s">
        <v>261</v>
      </c>
      <c r="AI18" s="37" t="s">
        <v>273</v>
      </c>
      <c r="AJ18" s="37" t="s">
        <v>272</v>
      </c>
      <c r="AK18" s="37" t="s">
        <v>44</v>
      </c>
      <c r="AL18" s="37" t="s">
        <v>273</v>
      </c>
      <c r="AM18" s="11"/>
      <c r="AN18" s="11"/>
      <c r="AO18" s="37" t="s">
        <v>270</v>
      </c>
      <c r="AP18" s="37" t="s">
        <v>268</v>
      </c>
      <c r="AQ18" s="37" t="s">
        <v>314</v>
      </c>
      <c r="AR18" s="37" t="s">
        <v>313</v>
      </c>
      <c r="AS18" s="37" t="s">
        <v>312</v>
      </c>
      <c r="AT18" s="62" t="s">
        <v>292</v>
      </c>
      <c r="AU18" s="62" t="s">
        <v>293</v>
      </c>
      <c r="AV18" s="62" t="s">
        <v>297</v>
      </c>
      <c r="AW18" s="37" t="s">
        <v>294</v>
      </c>
      <c r="AX18" s="37" t="s">
        <v>295</v>
      </c>
      <c r="AY18" s="65" t="s">
        <v>298</v>
      </c>
      <c r="AZ18" s="64" t="s">
        <v>302</v>
      </c>
      <c r="BA18" s="66" t="s">
        <v>300</v>
      </c>
      <c r="BB18" s="66" t="s">
        <v>294</v>
      </c>
      <c r="BC18" s="65" t="s">
        <v>298</v>
      </c>
      <c r="BD18" s="64" t="s">
        <v>299</v>
      </c>
      <c r="BE18" s="66" t="s">
        <v>300</v>
      </c>
      <c r="BF18" s="66" t="s">
        <v>295</v>
      </c>
      <c r="BG18" s="37" t="s">
        <v>301</v>
      </c>
      <c r="BH18" s="37" t="s">
        <v>268</v>
      </c>
      <c r="BI18" s="37" t="s">
        <v>261</v>
      </c>
      <c r="BJ18" s="63"/>
      <c r="BK18" s="63"/>
      <c r="BL18" s="63"/>
      <c r="BM18" s="63"/>
      <c r="BN18" s="63"/>
      <c r="BO18" s="37" t="s">
        <v>308</v>
      </c>
      <c r="BP18" s="37" t="s">
        <v>305</v>
      </c>
      <c r="BQ18" s="37" t="s">
        <v>309</v>
      </c>
      <c r="BR18" s="63"/>
    </row>
    <row r="19" spans="2:70" s="2" customFormat="1" ht="77" customHeight="1"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37" t="s">
        <v>136</v>
      </c>
      <c r="T19" s="37" t="s">
        <v>137</v>
      </c>
      <c r="U19" s="37" t="s">
        <v>282</v>
      </c>
      <c r="V19" s="37" t="s">
        <v>281</v>
      </c>
      <c r="W19" s="203" t="s">
        <v>145</v>
      </c>
      <c r="X19" s="204"/>
      <c r="Y19" s="205"/>
      <c r="Z19" s="203" t="s">
        <v>140</v>
      </c>
      <c r="AA19" s="204"/>
      <c r="AB19" s="204"/>
      <c r="AC19" s="205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2" t="s">
        <v>303</v>
      </c>
      <c r="BB19" s="2" t="s">
        <v>303</v>
      </c>
      <c r="BC19" s="11"/>
      <c r="BD19" s="11"/>
      <c r="BE19" s="2" t="s">
        <v>303</v>
      </c>
      <c r="BF19" s="2" t="s">
        <v>303</v>
      </c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</row>
    <row r="20" spans="2:70" s="2" customFormat="1" ht="77" customHeight="1"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37" t="s">
        <v>141</v>
      </c>
      <c r="X20" s="37" t="s">
        <v>146</v>
      </c>
      <c r="Y20" s="37" t="s">
        <v>328</v>
      </c>
      <c r="Z20" s="37" t="s">
        <v>141</v>
      </c>
      <c r="AA20" s="37" t="s">
        <v>142</v>
      </c>
      <c r="AB20" s="37" t="s">
        <v>143</v>
      </c>
      <c r="AC20" s="37" t="s">
        <v>144</v>
      </c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</row>
    <row r="21" spans="2:70" s="6" customFormat="1" ht="43" customHeight="1"/>
    <row r="22" spans="2:70" s="6" customFormat="1" ht="43" customHeight="1">
      <c r="B22" s="6" t="s">
        <v>316</v>
      </c>
      <c r="E22" s="20" t="s">
        <v>317</v>
      </c>
      <c r="F22" s="20" t="s">
        <v>97</v>
      </c>
      <c r="G22" s="20" t="s">
        <v>98</v>
      </c>
      <c r="H22" s="20" t="s">
        <v>97</v>
      </c>
      <c r="I22" s="20" t="s">
        <v>317</v>
      </c>
      <c r="J22" s="68" t="s">
        <v>91</v>
      </c>
      <c r="K22" s="68" t="s">
        <v>91</v>
      </c>
      <c r="L22" s="68" t="s">
        <v>91</v>
      </c>
      <c r="M22" s="68" t="s">
        <v>91</v>
      </c>
      <c r="N22" s="68" t="s">
        <v>91</v>
      </c>
      <c r="O22" s="68" t="s">
        <v>91</v>
      </c>
      <c r="P22" s="68" t="s">
        <v>91</v>
      </c>
      <c r="Q22" s="71" t="s">
        <v>90</v>
      </c>
      <c r="R22" s="71" t="s">
        <v>90</v>
      </c>
      <c r="S22" s="20" t="s">
        <v>317</v>
      </c>
      <c r="T22" s="20" t="s">
        <v>97</v>
      </c>
      <c r="U22" s="20" t="s">
        <v>317</v>
      </c>
      <c r="V22" s="20" t="s">
        <v>317</v>
      </c>
      <c r="W22" s="72" t="s">
        <v>141</v>
      </c>
      <c r="X22" s="69"/>
      <c r="Y22" s="73" t="s">
        <v>329</v>
      </c>
      <c r="Z22" s="72" t="s">
        <v>141</v>
      </c>
      <c r="AA22" s="20" t="s">
        <v>97</v>
      </c>
      <c r="AB22" s="71" t="s">
        <v>156</v>
      </c>
      <c r="AC22" s="20" t="s">
        <v>97</v>
      </c>
      <c r="AD22" s="20" t="s">
        <v>338</v>
      </c>
      <c r="AE22" s="20" t="s">
        <v>113</v>
      </c>
      <c r="AF22" s="20" t="s">
        <v>113</v>
      </c>
      <c r="AG22" s="20" t="s">
        <v>113</v>
      </c>
      <c r="AH22" s="20" t="s">
        <v>113</v>
      </c>
      <c r="AI22" s="20" t="s">
        <v>113</v>
      </c>
      <c r="AJ22" s="20" t="s">
        <v>113</v>
      </c>
      <c r="AK22" s="20" t="s">
        <v>113</v>
      </c>
      <c r="AL22" s="20" t="s">
        <v>113</v>
      </c>
      <c r="AM22" s="67" t="s">
        <v>331</v>
      </c>
      <c r="AN22" s="67" t="s">
        <v>331</v>
      </c>
      <c r="AO22" s="20" t="s">
        <v>90</v>
      </c>
      <c r="AP22" s="68" t="s">
        <v>91</v>
      </c>
      <c r="AQ22" s="67" t="s">
        <v>331</v>
      </c>
      <c r="AR22" s="68" t="s">
        <v>91</v>
      </c>
      <c r="AS22" s="20" t="s">
        <v>338</v>
      </c>
      <c r="AT22" s="20" t="s">
        <v>90</v>
      </c>
      <c r="AU22" s="20" t="s">
        <v>97</v>
      </c>
      <c r="AV22" s="20" t="s">
        <v>99</v>
      </c>
      <c r="AW22" s="76" t="s">
        <v>333</v>
      </c>
      <c r="AX22" s="76" t="s">
        <v>334</v>
      </c>
      <c r="AY22" s="68" t="s">
        <v>91</v>
      </c>
      <c r="AZ22" s="67" t="s">
        <v>331</v>
      </c>
      <c r="BA22" s="74" t="s">
        <v>332</v>
      </c>
      <c r="BB22" s="76" t="s">
        <v>333</v>
      </c>
      <c r="BC22" s="68" t="s">
        <v>91</v>
      </c>
      <c r="BD22" s="67" t="s">
        <v>331</v>
      </c>
      <c r="BE22" s="74" t="s">
        <v>332</v>
      </c>
      <c r="BF22" s="76" t="s">
        <v>334</v>
      </c>
      <c r="BG22" s="20" t="s">
        <v>97</v>
      </c>
      <c r="BH22" s="68" t="s">
        <v>91</v>
      </c>
      <c r="BI22" s="68" t="s">
        <v>91</v>
      </c>
      <c r="BJ22" s="20" t="s">
        <v>317</v>
      </c>
      <c r="BK22" s="20" t="s">
        <v>338</v>
      </c>
      <c r="BL22" s="20" t="s">
        <v>338</v>
      </c>
      <c r="BM22" s="20" t="s">
        <v>97</v>
      </c>
      <c r="BN22" s="68" t="s">
        <v>91</v>
      </c>
      <c r="BO22" s="20" t="s">
        <v>90</v>
      </c>
      <c r="BP22" s="20" t="s">
        <v>317</v>
      </c>
      <c r="BQ22" s="20" t="s">
        <v>97</v>
      </c>
      <c r="BR22" s="20" t="s">
        <v>338</v>
      </c>
    </row>
    <row r="23" spans="2:70" s="77" customFormat="1" ht="43" customHeight="1">
      <c r="B23" s="80" t="s">
        <v>319</v>
      </c>
      <c r="E23" s="79" t="b">
        <v>1</v>
      </c>
      <c r="F23" s="79" t="s">
        <v>100</v>
      </c>
      <c r="G23" s="79" t="s">
        <v>101</v>
      </c>
      <c r="H23" s="79" t="s">
        <v>102</v>
      </c>
      <c r="I23" s="79" t="b">
        <v>0</v>
      </c>
      <c r="J23" s="79" t="s">
        <v>324</v>
      </c>
      <c r="N23" s="79" t="s">
        <v>325</v>
      </c>
      <c r="O23" s="79" t="s">
        <v>326</v>
      </c>
      <c r="P23" s="79" t="s">
        <v>323</v>
      </c>
      <c r="Q23" s="79">
        <v>500</v>
      </c>
      <c r="R23" s="79">
        <v>500</v>
      </c>
      <c r="S23" s="79" t="b">
        <v>1</v>
      </c>
      <c r="T23" s="79" t="s">
        <v>150</v>
      </c>
      <c r="U23" s="79" t="b">
        <v>0</v>
      </c>
      <c r="V23" s="79" t="b">
        <v>0</v>
      </c>
      <c r="W23" s="11"/>
      <c r="X23" s="11"/>
      <c r="Y23" s="11"/>
      <c r="Z23" s="79" t="s">
        <v>158</v>
      </c>
      <c r="AA23" s="79" t="s">
        <v>150</v>
      </c>
      <c r="AB23" s="81">
        <v>0.5</v>
      </c>
      <c r="AC23" s="83" t="s">
        <v>157</v>
      </c>
      <c r="AD23" s="85" t="s">
        <v>340</v>
      </c>
      <c r="AE23" s="11"/>
      <c r="AF23" s="11"/>
      <c r="AG23" s="11"/>
      <c r="AH23" s="11"/>
      <c r="AI23" s="11"/>
      <c r="AJ23" s="11"/>
      <c r="AK23" s="11"/>
      <c r="AL23" s="11"/>
      <c r="AM23" s="78" t="s">
        <v>337</v>
      </c>
      <c r="AN23" s="78" t="s">
        <v>337</v>
      </c>
      <c r="AO23" s="79">
        <v>7</v>
      </c>
      <c r="AP23" s="84" t="s">
        <v>320</v>
      </c>
      <c r="AQ23" s="78" t="s">
        <v>337</v>
      </c>
      <c r="AR23" s="84" t="s">
        <v>320</v>
      </c>
      <c r="AT23" s="82">
        <v>100</v>
      </c>
      <c r="AU23" s="79" t="s">
        <v>107</v>
      </c>
      <c r="AV23" s="11"/>
      <c r="AW23" s="78" t="s">
        <v>337</v>
      </c>
      <c r="AX23" s="78" t="s">
        <v>337</v>
      </c>
      <c r="AY23" s="84" t="s">
        <v>321</v>
      </c>
      <c r="AZ23" s="78" t="s">
        <v>337</v>
      </c>
      <c r="BA23" s="78" t="s">
        <v>337</v>
      </c>
      <c r="BB23" s="78" t="s">
        <v>337</v>
      </c>
      <c r="BC23" s="84" t="s">
        <v>320</v>
      </c>
      <c r="BD23" s="78" t="s">
        <v>337</v>
      </c>
      <c r="BE23" s="78" t="s">
        <v>337</v>
      </c>
      <c r="BF23" s="78" t="s">
        <v>337</v>
      </c>
      <c r="BG23" s="79" t="s">
        <v>327</v>
      </c>
      <c r="BH23" s="84" t="s">
        <v>99</v>
      </c>
      <c r="BI23" s="84" t="s">
        <v>99</v>
      </c>
      <c r="BJ23" s="79" t="b">
        <v>1</v>
      </c>
      <c r="BK23" s="79" t="s">
        <v>125</v>
      </c>
      <c r="BL23" s="85" t="s">
        <v>340</v>
      </c>
      <c r="BM23" s="86" t="s">
        <v>339</v>
      </c>
      <c r="BN23" s="79" t="s">
        <v>322</v>
      </c>
      <c r="BO23" s="79">
        <v>0</v>
      </c>
      <c r="BP23" s="79" t="b">
        <v>1</v>
      </c>
      <c r="BQ23" s="84" t="s">
        <v>106</v>
      </c>
      <c r="BR23" s="85" t="s">
        <v>340</v>
      </c>
    </row>
    <row r="24" spans="2:70" s="6" customFormat="1" ht="43" customHeight="1">
      <c r="AF24" s="70" t="s">
        <v>318</v>
      </c>
    </row>
    <row r="25" spans="2:70" s="6" customFormat="1" ht="43" customHeight="1">
      <c r="AQ25" s="69" t="s">
        <v>341</v>
      </c>
      <c r="AS25" s="69" t="s">
        <v>342</v>
      </c>
    </row>
    <row r="26" spans="2:70" s="6" customFormat="1" ht="43" customHeight="1"/>
    <row r="27" spans="2:70" s="6" customFormat="1" ht="43" customHeight="1"/>
    <row r="28" spans="2:70" s="6" customFormat="1" ht="43" customHeight="1"/>
  </sheetData>
  <mergeCells count="19">
    <mergeCell ref="E13:BR13"/>
    <mergeCell ref="AT16:BI16"/>
    <mergeCell ref="I17:O17"/>
    <mergeCell ref="AW17:AX17"/>
    <mergeCell ref="AO17:AS17"/>
    <mergeCell ref="Z19:AC19"/>
    <mergeCell ref="W19:Y19"/>
    <mergeCell ref="BC17:BI17"/>
    <mergeCell ref="BJ16:BR16"/>
    <mergeCell ref="BO17:BQ17"/>
    <mergeCell ref="E16:AD16"/>
    <mergeCell ref="AM16:AS16"/>
    <mergeCell ref="AE16:AL16"/>
    <mergeCell ref="AY17:BB17"/>
    <mergeCell ref="P17:AC17"/>
    <mergeCell ref="S18:AC18"/>
    <mergeCell ref="AJ17:AL17"/>
    <mergeCell ref="AE17:AI17"/>
    <mergeCell ref="AT17:AV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Application Structure</vt:lpstr>
      <vt:lpstr>Sheet1</vt:lpstr>
      <vt:lpstr>Application Structure - backup</vt:lpstr>
      <vt:lpstr>Overview</vt:lpstr>
      <vt:lpstr>scope</vt:lpstr>
      <vt:lpstr>old o-view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Hay</dc:creator>
  <cp:lastModifiedBy>Rob Hay</cp:lastModifiedBy>
  <dcterms:created xsi:type="dcterms:W3CDTF">2022-03-03T21:19:17Z</dcterms:created>
  <dcterms:modified xsi:type="dcterms:W3CDTF">2022-05-10T05:44:39Z</dcterms:modified>
</cp:coreProperties>
</file>