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A427AF53-1CE4-44FC-ACB5-86ADAF4E89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Sheet1!$A$1:$U$121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4" i="1" l="1"/>
  <c r="O124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3" i="1"/>
  <c r="E4" i="1"/>
  <c r="E124" i="1" s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<sst xmlns="http://schemas.openxmlformats.org/spreadsheetml/2006/main" count="344" uniqueCount="189">
  <si>
    <t>bRace(Black=1)</t>
  </si>
  <si>
    <t>sigRace</t>
  </si>
  <si>
    <t>FDRRace</t>
  </si>
  <si>
    <t>bGender(Female=1)</t>
  </si>
  <si>
    <t>sigGen</t>
  </si>
  <si>
    <t>FDRGen</t>
  </si>
  <si>
    <t>bIncome(higher=more)</t>
  </si>
  <si>
    <t>sigIncome</t>
  </si>
  <si>
    <t>FDRInc</t>
  </si>
  <si>
    <t>bAge</t>
  </si>
  <si>
    <t>sigAge</t>
  </si>
  <si>
    <t>FDRAge</t>
  </si>
  <si>
    <t>bNewsBias</t>
  </si>
  <si>
    <t>sigNews</t>
  </si>
  <si>
    <t>FDRNews</t>
  </si>
  <si>
    <t>police-firefighter</t>
  </si>
  <si>
    <t>police-healthcare</t>
  </si>
  <si>
    <t>police-voting</t>
  </si>
  <si>
    <t>police-immigration</t>
  </si>
  <si>
    <t>police-religion</t>
  </si>
  <si>
    <t>police-science</t>
  </si>
  <si>
    <t>police-anger</t>
  </si>
  <si>
    <t>police-fear</t>
  </si>
  <si>
    <t>police-joy</t>
  </si>
  <si>
    <t>police-love</t>
  </si>
  <si>
    <t>police-sadness</t>
  </si>
  <si>
    <t>police-trust</t>
  </si>
  <si>
    <t>firefighter-healthcare</t>
  </si>
  <si>
    <t>firefighter-voting</t>
  </si>
  <si>
    <t>firefighter-immigration</t>
  </si>
  <si>
    <t>firefighter-religion</t>
  </si>
  <si>
    <t>firefighter-science</t>
  </si>
  <si>
    <t>firefighter-anger</t>
  </si>
  <si>
    <t>firefighter-fear</t>
  </si>
  <si>
    <t>firefighter-joy</t>
  </si>
  <si>
    <t>firefighter-love</t>
  </si>
  <si>
    <t>firefighter-sadness</t>
  </si>
  <si>
    <t>firefighter-trust</t>
  </si>
  <si>
    <t>healthcare-voting</t>
  </si>
  <si>
    <t>healthcare-immigration</t>
  </si>
  <si>
    <t>healthcare-religion</t>
  </si>
  <si>
    <t>healthcare-science</t>
  </si>
  <si>
    <t>healthcare-anger</t>
  </si>
  <si>
    <t>healthcare-fear</t>
  </si>
  <si>
    <t>healthcare-joy</t>
  </si>
  <si>
    <t>healthcare-love</t>
  </si>
  <si>
    <t>healthcare-sadness</t>
  </si>
  <si>
    <t>healthcare-trust</t>
  </si>
  <si>
    <t>voting-immigration</t>
  </si>
  <si>
    <t>voting-religion</t>
  </si>
  <si>
    <t>voting-science</t>
  </si>
  <si>
    <t>voting-anger</t>
  </si>
  <si>
    <t>voting-fear</t>
  </si>
  <si>
    <t>voting-joy</t>
  </si>
  <si>
    <t>voting-love</t>
  </si>
  <si>
    <t>voting-sadness</t>
  </si>
  <si>
    <t>voting-trust</t>
  </si>
  <si>
    <t>immigration-religion</t>
  </si>
  <si>
    <t>immigration-science</t>
  </si>
  <si>
    <t>immigration-anger</t>
  </si>
  <si>
    <t>immigration-fear</t>
  </si>
  <si>
    <t>immigration-joy</t>
  </si>
  <si>
    <t>immigration-love</t>
  </si>
  <si>
    <t>immigration-sadness</t>
  </si>
  <si>
    <t>immigration-trust</t>
  </si>
  <si>
    <t>religion-science</t>
  </si>
  <si>
    <t>religion-anger</t>
  </si>
  <si>
    <t>religion-fear</t>
  </si>
  <si>
    <t>religion-joy</t>
  </si>
  <si>
    <t>religion-love</t>
  </si>
  <si>
    <t>religion-sadness</t>
  </si>
  <si>
    <t>religion-trust</t>
  </si>
  <si>
    <t>science-anger</t>
  </si>
  <si>
    <t>science-fear</t>
  </si>
  <si>
    <t>science-joy</t>
  </si>
  <si>
    <t>science-love</t>
  </si>
  <si>
    <t>science-sadness</t>
  </si>
  <si>
    <t>science-trust</t>
  </si>
  <si>
    <t>anger-fear</t>
  </si>
  <si>
    <t>anger-joy</t>
  </si>
  <si>
    <t>anger-love</t>
  </si>
  <si>
    <t>anger-sadness</t>
  </si>
  <si>
    <t>anger-trust</t>
  </si>
  <si>
    <t>fear-joy</t>
  </si>
  <si>
    <t>fear-love</t>
  </si>
  <si>
    <t>fear-sadness</t>
  </si>
  <si>
    <t>fear-trust</t>
  </si>
  <si>
    <t>joy-love</t>
  </si>
  <si>
    <t>joy-sadness</t>
  </si>
  <si>
    <t>joy-trust</t>
  </si>
  <si>
    <t>love-sadness</t>
  </si>
  <si>
    <t>love-trust</t>
  </si>
  <si>
    <t>sadness-trust</t>
  </si>
  <si>
    <t>bGender (Female=1)</t>
  </si>
  <si>
    <t>bRace (Black=1)</t>
  </si>
  <si>
    <t>police-neighbors</t>
  </si>
  <si>
    <t>police-conservatives</t>
  </si>
  <si>
    <t>police-liberals</t>
  </si>
  <si>
    <t>firefighter-neighbors</t>
  </si>
  <si>
    <t>firefighter-conservatives</t>
  </si>
  <si>
    <t>firefighter-liberals</t>
  </si>
  <si>
    <t>neighbors-conservatives</t>
  </si>
  <si>
    <t>neighbors-liberals</t>
  </si>
  <si>
    <t>neighbors-healthcare</t>
  </si>
  <si>
    <t>neighbors-voting</t>
  </si>
  <si>
    <t>neighbors-immigration</t>
  </si>
  <si>
    <t>neighbors-religion</t>
  </si>
  <si>
    <t>neighbors-science</t>
  </si>
  <si>
    <t>neighbors-anger</t>
  </si>
  <si>
    <t>neighbors-fear</t>
  </si>
  <si>
    <t>neighbors-joy</t>
  </si>
  <si>
    <t>neighbors-love</t>
  </si>
  <si>
    <t>neighbors-sadness</t>
  </si>
  <si>
    <t>neighbors-trust</t>
  </si>
  <si>
    <t>conservatives-liberals</t>
  </si>
  <si>
    <t>conservatives-healthcare</t>
  </si>
  <si>
    <t>conservatives-voting</t>
  </si>
  <si>
    <t>conservatives-immigration</t>
  </si>
  <si>
    <t>conservatives-religion</t>
  </si>
  <si>
    <t>conservatives-science</t>
  </si>
  <si>
    <t>conservatives-anger</t>
  </si>
  <si>
    <t>conservatives-fear</t>
  </si>
  <si>
    <t>conservatives-joy</t>
  </si>
  <si>
    <t>conservatives-love</t>
  </si>
  <si>
    <t>conservatives-sadness</t>
  </si>
  <si>
    <t>conservatives-trust</t>
  </si>
  <si>
    <t>liberals-healthcare</t>
  </si>
  <si>
    <t>liberals-voting</t>
  </si>
  <si>
    <t>liberals-immigration</t>
  </si>
  <si>
    <t>liberals-religion</t>
  </si>
  <si>
    <t>liberals-science</t>
  </si>
  <si>
    <t>liberals-anger</t>
  </si>
  <si>
    <t>liberals-fear</t>
  </si>
  <si>
    <t>liberals-joy</t>
  </si>
  <si>
    <t>liberals-love</t>
  </si>
  <si>
    <t>liberals-sadness</t>
  </si>
  <si>
    <t>liberals-trust</t>
  </si>
  <si>
    <t xml:space="preserve">Race      p-value </t>
  </si>
  <si>
    <t>Gender  p-value</t>
  </si>
  <si>
    <t>0.0003*</t>
  </si>
  <si>
    <t>0.0004*</t>
  </si>
  <si>
    <t>0.0001*</t>
  </si>
  <si>
    <t>0.0069*</t>
  </si>
  <si>
    <t>0.0066*</t>
  </si>
  <si>
    <t>0.0044*</t>
  </si>
  <si>
    <t>0.0075*</t>
  </si>
  <si>
    <t>0.0005*</t>
  </si>
  <si>
    <t>0.0038*</t>
  </si>
  <si>
    <t>0.0079*</t>
  </si>
  <si>
    <t>0.0091*</t>
  </si>
  <si>
    <t>0.0123*</t>
  </si>
  <si>
    <t>0.0039*</t>
  </si>
  <si>
    <t>0.0032*</t>
  </si>
  <si>
    <t>0.0023*</t>
  </si>
  <si>
    <t>0.0051*</t>
  </si>
  <si>
    <t>0.0037*</t>
  </si>
  <si>
    <t>0.0101*</t>
  </si>
  <si>
    <t>0.0081*</t>
  </si>
  <si>
    <t>0.0031*</t>
  </si>
  <si>
    <t>0.0105*</t>
  </si>
  <si>
    <t>0.0108*</t>
  </si>
  <si>
    <t>0.0025*</t>
  </si>
  <si>
    <t>0.0125*</t>
  </si>
  <si>
    <t>0.0073*</t>
  </si>
  <si>
    <t>0.0002*</t>
  </si>
  <si>
    <t xml:space="preserve">bIncome </t>
  </si>
  <si>
    <t>Income p-value</t>
  </si>
  <si>
    <t>NewsBias  p-value</t>
  </si>
  <si>
    <t>0.0016*</t>
  </si>
  <si>
    <t>0.0007*</t>
  </si>
  <si>
    <t>0.0029*</t>
  </si>
  <si>
    <t>0.0056*</t>
  </si>
  <si>
    <t>0.0169*</t>
  </si>
  <si>
    <t>0.0092*</t>
  </si>
  <si>
    <t>0.0008*</t>
  </si>
  <si>
    <t>0.0156*</t>
  </si>
  <si>
    <t>0.0121*</t>
  </si>
  <si>
    <t>0.0166*</t>
  </si>
  <si>
    <t>0.0077*</t>
  </si>
  <si>
    <t>0.0106*</t>
  </si>
  <si>
    <t>0.0074*</t>
  </si>
  <si>
    <t>0.0019*</t>
  </si>
  <si>
    <t>0.0009*</t>
  </si>
  <si>
    <t>0.0017*</t>
  </si>
  <si>
    <t>0.0060*</t>
  </si>
  <si>
    <t>Age           p-value</t>
  </si>
  <si>
    <t>bEdu</t>
  </si>
  <si>
    <t>sigEdu</t>
  </si>
  <si>
    <t>FDREdu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</si>
</sst>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2" xfId="0" applyBorder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3" xfId="0" applyFont="1" applyBorder="1" applyAlignment="1">
      <alignment horizontal="left" wrapText="1"/>
    </xf>
    <xf numFmtId="0" fontId="3" fillId="0" borderId="0" xfId="0" applyFont="1" applyAlignment="1">
      <alignment horizontal="right"/>
    </xf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1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4"/>
  <sheetViews>
    <sheetView tabSelected="1" zoomScaleNormal="100" workbookViewId="0">
      <selection activeCell="N2" sqref="A2:N2"/>
    </sheetView>
  </sheetViews>
  <sheetFormatPr defaultRowHeight="15" x14ac:dyDescent="0.25"/>
  <cols>
    <col min="1" max="1" width="38.5703125" bestFit="1" customWidth="1"/>
    <col min="2" max="2" width="12.85546875" customWidth="1"/>
    <col min="3" max="3" width="8.7109375" customWidth="1"/>
    <col min="4" max="5" width="8.5703125" customWidth="1"/>
    <col min="6" max="6" width="14" style="3" customWidth="1"/>
    <col min="7" max="7" width="7.140625" customWidth="1"/>
    <col min="8" max="8" width="8.140625" customWidth="1"/>
    <col min="9" max="9" width="15.28515625" style="3" customWidth="1"/>
    <col min="10" max="10" width="10" bestFit="1" customWidth="1"/>
    <col min="11" max="11" width="7" customWidth="1"/>
    <col min="12" max="12" width="8" style="3" customWidth="1"/>
    <col min="13" max="13" width="7.85546875" customWidth="1"/>
    <col min="14" max="14" width="7.85546875" style="6" customWidth="1"/>
    <col min="15" max="15" width="7.85546875" style="20" customWidth="1"/>
    <col min="16" max="18" width="7.85546875" customWidth="1"/>
    <col min="19" max="19" width="10.7109375" style="3" bestFit="1" customWidth="1"/>
    <col min="20" max="20" width="8.42578125" customWidth="1"/>
    <col min="21" max="21" width="9.42578125" bestFit="1" customWidth="1"/>
  </cols>
  <sheetData>
    <row r="1" spans="1:22" x14ac:dyDescent="0.25">
      <c r="B1" s="5" t="s">
        <v>0</v>
      </c>
      <c r="C1" s="1" t="s">
        <v>1</v>
      </c>
      <c r="D1" s="1" t="s">
        <v>2</v>
      </c>
      <c r="E1" s="1"/>
      <c r="F1" s="4" t="s">
        <v>3</v>
      </c>
      <c r="G1" s="1" t="s">
        <v>4</v>
      </c>
      <c r="H1" s="1" t="s">
        <v>5</v>
      </c>
      <c r="I1" s="4" t="s">
        <v>6</v>
      </c>
      <c r="J1" s="1" t="s">
        <v>7</v>
      </c>
      <c r="K1" s="1" t="s">
        <v>8</v>
      </c>
      <c r="L1" s="2" t="s">
        <v>9</v>
      </c>
      <c r="M1" s="1" t="s">
        <v>10</v>
      </c>
      <c r="N1" s="22" t="s">
        <v>11</v>
      </c>
      <c r="O1" s="21"/>
      <c r="P1" s="1" t="s">
        <v>186</v>
      </c>
      <c r="Q1" s="1" t="s">
        <v>187</v>
      </c>
      <c r="R1" s="22" t="s">
        <v>188</v>
      </c>
      <c r="S1" s="21" t="s">
        <v>12</v>
      </c>
      <c r="T1" s="1" t="s">
        <v>13</v>
      </c>
      <c r="U1" s="1" t="s">
        <v>14</v>
      </c>
    </row>
    <row r="2" spans="1:22" x14ac:dyDescent="0.25">
      <c r="A2" s="7" t="s">
        <v>15</v>
      </c>
      <c r="B2" s="23">
        <v>2.5201718219100999E-2</v>
      </c>
      <c r="C2">
        <v>0.11481</v>
      </c>
      <c r="D2" t="b">
        <v>0</v>
      </c>
      <c r="E2">
        <f>IF(D2=TRUE,1,0)</f>
        <v>0</v>
      </c>
      <c r="F2" s="23">
        <v>-2.5169804233604601E-2</v>
      </c>
      <c r="G2">
        <v>0.11488</v>
      </c>
      <c r="H2" t="b">
        <v>0</v>
      </c>
      <c r="I2" s="23">
        <v>-2.5570275137798198E-3</v>
      </c>
      <c r="J2">
        <v>0.39083000000000001</v>
      </c>
      <c r="K2" t="b">
        <v>0</v>
      </c>
      <c r="L2" s="24">
        <v>-3.0150280915794202E-3</v>
      </c>
      <c r="M2" s="25">
        <v>3.5E-4</v>
      </c>
      <c r="N2" t="b">
        <v>1</v>
      </c>
      <c r="O2">
        <f>IF(N2=TRUE,1,0)</f>
        <v>1</v>
      </c>
      <c r="P2" s="23">
        <v>1.30737553288624E-2</v>
      </c>
      <c r="Q2">
        <v>6.5579999999999999E-2</v>
      </c>
      <c r="R2" t="b">
        <v>0</v>
      </c>
      <c r="S2" s="23">
        <v>-1.1014804553286801E-3</v>
      </c>
      <c r="T2">
        <v>0.42015000000000002</v>
      </c>
      <c r="U2" t="b">
        <v>0</v>
      </c>
      <c r="V2">
        <f>IF(U2=TRUE,1,0)</f>
        <v>0</v>
      </c>
    </row>
    <row r="3" spans="1:22" x14ac:dyDescent="0.25">
      <c r="A3" s="7" t="s">
        <v>95</v>
      </c>
      <c r="B3" s="23">
        <v>-1.0138631390231599E-2</v>
      </c>
      <c r="C3">
        <v>0.33928000000000003</v>
      </c>
      <c r="D3" t="b">
        <v>0</v>
      </c>
      <c r="E3">
        <f t="shared" ref="E3:E66" si="0">IF(D3=TRUE,1,0)</f>
        <v>0</v>
      </c>
      <c r="F3" s="23">
        <v>-6.0317953570949399E-2</v>
      </c>
      <c r="G3">
        <v>7.7600000000000004E-3</v>
      </c>
      <c r="H3" t="b">
        <v>0</v>
      </c>
      <c r="I3" s="23">
        <v>-1.3058193464619E-2</v>
      </c>
      <c r="J3">
        <v>0.12007</v>
      </c>
      <c r="K3" t="b">
        <v>0</v>
      </c>
      <c r="L3" s="23">
        <v>1.19230090784223E-4</v>
      </c>
      <c r="M3">
        <v>0.45455000000000001</v>
      </c>
      <c r="N3" t="b">
        <v>0</v>
      </c>
      <c r="O3">
        <f t="shared" ref="O3:O66" si="1">IF(N3=TRUE,1,0)</f>
        <v>0</v>
      </c>
      <c r="P3" s="23">
        <v>-1.3655600699978E-2</v>
      </c>
      <c r="Q3">
        <v>9.3880000000000005E-2</v>
      </c>
      <c r="R3" t="b">
        <v>0</v>
      </c>
      <c r="S3" s="23">
        <v>-1.23011528576086E-2</v>
      </c>
      <c r="T3">
        <v>2.547E-2</v>
      </c>
      <c r="U3" t="b">
        <v>0</v>
      </c>
      <c r="V3">
        <f t="shared" ref="V3:V66" si="2">IF(U3=TRUE,1,0)</f>
        <v>0</v>
      </c>
    </row>
    <row r="4" spans="1:22" x14ac:dyDescent="0.25">
      <c r="A4" s="7" t="s">
        <v>96</v>
      </c>
      <c r="B4" s="24">
        <v>5.83213722189308E-2</v>
      </c>
      <c r="C4" s="25">
        <v>5.5100000000000001E-3</v>
      </c>
      <c r="D4" t="b">
        <v>1</v>
      </c>
      <c r="E4">
        <f t="shared" si="0"/>
        <v>1</v>
      </c>
      <c r="F4" s="23">
        <v>-1.19133409426794E-2</v>
      </c>
      <c r="G4">
        <v>0.30246000000000001</v>
      </c>
      <c r="H4" t="b">
        <v>0</v>
      </c>
      <c r="I4" s="23">
        <v>-1.9917738860442502E-3</v>
      </c>
      <c r="J4">
        <v>0.42410999999999999</v>
      </c>
      <c r="K4" t="b">
        <v>0</v>
      </c>
      <c r="L4" s="23">
        <v>8.9407168506927895E-4</v>
      </c>
      <c r="M4">
        <v>0.18495</v>
      </c>
      <c r="N4" t="b">
        <v>0</v>
      </c>
      <c r="O4">
        <f t="shared" si="1"/>
        <v>0</v>
      </c>
      <c r="P4" s="23">
        <v>1.06678581033509E-2</v>
      </c>
      <c r="Q4">
        <v>0.13242999999999999</v>
      </c>
      <c r="R4" t="b">
        <v>0</v>
      </c>
      <c r="S4" s="24">
        <v>1.7717757157667199E-2</v>
      </c>
      <c r="T4" s="25">
        <v>1.31E-3</v>
      </c>
      <c r="U4" t="b">
        <v>1</v>
      </c>
      <c r="V4">
        <f t="shared" si="2"/>
        <v>1</v>
      </c>
    </row>
    <row r="5" spans="1:22" x14ac:dyDescent="0.25">
      <c r="A5" s="7" t="s">
        <v>97</v>
      </c>
      <c r="B5" s="24">
        <v>-8.5282008723601602E-2</v>
      </c>
      <c r="C5" s="26">
        <v>8.0000000000000007E-5</v>
      </c>
      <c r="D5" t="b">
        <v>1</v>
      </c>
      <c r="E5">
        <f t="shared" si="0"/>
        <v>1</v>
      </c>
      <c r="F5" s="23">
        <v>-1.56625429567353E-2</v>
      </c>
      <c r="G5">
        <v>0.25039</v>
      </c>
      <c r="H5" t="b">
        <v>0</v>
      </c>
      <c r="I5" s="23">
        <v>-1.3753524803857499E-2</v>
      </c>
      <c r="J5">
        <v>9.3210000000000001E-2</v>
      </c>
      <c r="K5" t="b">
        <v>0</v>
      </c>
      <c r="L5" s="23">
        <v>1.79849018208856E-3</v>
      </c>
      <c r="M5">
        <v>3.6949999999999997E-2</v>
      </c>
      <c r="N5" t="b">
        <v>0</v>
      </c>
      <c r="O5">
        <f t="shared" si="1"/>
        <v>0</v>
      </c>
      <c r="P5" s="23">
        <v>-1.5042106612909299E-2</v>
      </c>
      <c r="Q5">
        <v>6.0429999999999998E-2</v>
      </c>
      <c r="R5" t="b">
        <v>0</v>
      </c>
      <c r="S5" s="23">
        <v>-9.2246986971903592E-3</v>
      </c>
      <c r="T5">
        <v>6.0690000000000001E-2</v>
      </c>
      <c r="U5" t="b">
        <v>0</v>
      </c>
      <c r="V5">
        <f t="shared" si="2"/>
        <v>0</v>
      </c>
    </row>
    <row r="6" spans="1:22" x14ac:dyDescent="0.25">
      <c r="A6" s="7" t="s">
        <v>16</v>
      </c>
      <c r="B6" s="23">
        <v>-2.43914350017112E-2</v>
      </c>
      <c r="C6">
        <v>0.12314</v>
      </c>
      <c r="D6" t="b">
        <v>0</v>
      </c>
      <c r="E6">
        <f t="shared" si="0"/>
        <v>0</v>
      </c>
      <c r="F6" s="23">
        <v>-5.9315924793326104E-3</v>
      </c>
      <c r="G6">
        <v>0.38813999999999999</v>
      </c>
      <c r="H6" t="b">
        <v>0</v>
      </c>
      <c r="I6" s="23">
        <v>-1.0634063090707401E-2</v>
      </c>
      <c r="J6">
        <v>0.13034000000000001</v>
      </c>
      <c r="K6" t="b">
        <v>0</v>
      </c>
      <c r="L6" s="24">
        <v>2.4687476590960502E-3</v>
      </c>
      <c r="M6" s="25">
        <v>3.3700000000000002E-3</v>
      </c>
      <c r="N6" t="b">
        <v>1</v>
      </c>
      <c r="O6">
        <f t="shared" si="1"/>
        <v>1</v>
      </c>
      <c r="P6" s="23">
        <v>-8.9620943643239897E-3</v>
      </c>
      <c r="Q6">
        <v>0.15440000000000001</v>
      </c>
      <c r="R6" t="b">
        <v>0</v>
      </c>
      <c r="S6" s="23">
        <v>-3.3256195320253501E-4</v>
      </c>
      <c r="T6">
        <v>0.47694999999999999</v>
      </c>
      <c r="U6" t="b">
        <v>0</v>
      </c>
      <c r="V6">
        <f t="shared" si="2"/>
        <v>0</v>
      </c>
    </row>
    <row r="7" spans="1:22" x14ac:dyDescent="0.25">
      <c r="A7" s="7" t="s">
        <v>17</v>
      </c>
      <c r="B7" s="23">
        <v>-3.4761325369469402E-2</v>
      </c>
      <c r="C7">
        <v>4.9110000000000001E-2</v>
      </c>
      <c r="D7" t="b">
        <v>0</v>
      </c>
      <c r="E7">
        <f t="shared" si="0"/>
        <v>0</v>
      </c>
      <c r="F7" s="23">
        <v>-3.1571732894889498E-3</v>
      </c>
      <c r="G7">
        <v>0.44267000000000001</v>
      </c>
      <c r="H7" t="b">
        <v>0</v>
      </c>
      <c r="I7" s="23">
        <v>-3.2203857069606802E-3</v>
      </c>
      <c r="J7">
        <v>0.36410999999999999</v>
      </c>
      <c r="K7" t="b">
        <v>0</v>
      </c>
      <c r="L7" s="24">
        <v>2.7079897294554401E-3</v>
      </c>
      <c r="M7" s="25">
        <v>1.5E-3</v>
      </c>
      <c r="N7" t="b">
        <v>1</v>
      </c>
      <c r="O7">
        <f t="shared" si="1"/>
        <v>1</v>
      </c>
      <c r="P7" s="23">
        <v>-3.0335758051557799E-3</v>
      </c>
      <c r="Q7">
        <v>0.36146</v>
      </c>
      <c r="R7" t="b">
        <v>0</v>
      </c>
      <c r="S7" s="23">
        <v>1.0709099240990001E-4</v>
      </c>
      <c r="T7">
        <v>0.48905999999999999</v>
      </c>
      <c r="U7" t="b">
        <v>0</v>
      </c>
      <c r="V7">
        <f t="shared" si="2"/>
        <v>0</v>
      </c>
    </row>
    <row r="8" spans="1:22" x14ac:dyDescent="0.25">
      <c r="A8" s="7" t="s">
        <v>18</v>
      </c>
      <c r="B8" s="23">
        <v>9.1167567157773195E-3</v>
      </c>
      <c r="C8">
        <v>0.35059000000000001</v>
      </c>
      <c r="D8" t="b">
        <v>0</v>
      </c>
      <c r="E8">
        <f t="shared" si="0"/>
        <v>0</v>
      </c>
      <c r="F8" s="23">
        <v>2.5517552856770799E-2</v>
      </c>
      <c r="G8">
        <v>0.14312</v>
      </c>
      <c r="H8" t="b">
        <v>0</v>
      </c>
      <c r="I8" s="23">
        <v>-1.0492334947124499E-2</v>
      </c>
      <c r="J8">
        <v>0.16259000000000001</v>
      </c>
      <c r="K8" t="b">
        <v>0</v>
      </c>
      <c r="L8" s="24">
        <v>3.4396982029064101E-3</v>
      </c>
      <c r="M8" s="25">
        <v>4.2000000000000002E-4</v>
      </c>
      <c r="N8" t="b">
        <v>1</v>
      </c>
      <c r="O8">
        <f t="shared" si="1"/>
        <v>1</v>
      </c>
      <c r="P8" s="23">
        <v>1.53102528456639E-2</v>
      </c>
      <c r="Q8">
        <v>5.9729999999999998E-2</v>
      </c>
      <c r="R8" t="b">
        <v>0</v>
      </c>
      <c r="S8" s="23">
        <v>-6.7721279051074503E-4</v>
      </c>
      <c r="T8">
        <v>0.45926</v>
      </c>
      <c r="U8" t="b">
        <v>0</v>
      </c>
      <c r="V8">
        <f t="shared" si="2"/>
        <v>0</v>
      </c>
    </row>
    <row r="9" spans="1:22" x14ac:dyDescent="0.25">
      <c r="A9" s="7" t="s">
        <v>19</v>
      </c>
      <c r="B9" s="23">
        <v>-8.6147347981416697E-3</v>
      </c>
      <c r="C9">
        <v>0.35238999999999998</v>
      </c>
      <c r="D9" t="b">
        <v>0</v>
      </c>
      <c r="E9">
        <f t="shared" si="0"/>
        <v>0</v>
      </c>
      <c r="F9" s="23">
        <v>-6.5436637997010501E-3</v>
      </c>
      <c r="G9">
        <v>0.38678000000000001</v>
      </c>
      <c r="H9" t="b">
        <v>0</v>
      </c>
      <c r="I9" s="23">
        <v>-4.0235804361551698E-3</v>
      </c>
      <c r="J9">
        <v>0.34833999999999998</v>
      </c>
      <c r="K9" t="b">
        <v>0</v>
      </c>
      <c r="L9" s="23">
        <v>1.9668899987748999E-3</v>
      </c>
      <c r="M9">
        <v>2.3550000000000001E-2</v>
      </c>
      <c r="N9" t="b">
        <v>0</v>
      </c>
      <c r="O9">
        <f t="shared" si="1"/>
        <v>0</v>
      </c>
      <c r="P9" s="23">
        <v>-4.2477081619379997E-3</v>
      </c>
      <c r="Q9">
        <v>0.32715</v>
      </c>
      <c r="R9" t="b">
        <v>0</v>
      </c>
      <c r="S9" s="23">
        <v>5.8455150797064002E-3</v>
      </c>
      <c r="T9">
        <v>0.15862999999999999</v>
      </c>
      <c r="U9" t="b">
        <v>0</v>
      </c>
      <c r="V9">
        <f t="shared" si="2"/>
        <v>0</v>
      </c>
    </row>
    <row r="10" spans="1:22" x14ac:dyDescent="0.25">
      <c r="A10" s="7" t="s">
        <v>20</v>
      </c>
      <c r="B10" s="23">
        <v>-5.6847077625652304E-3</v>
      </c>
      <c r="C10">
        <v>0.40035999999999999</v>
      </c>
      <c r="D10" t="b">
        <v>0</v>
      </c>
      <c r="E10">
        <f t="shared" si="0"/>
        <v>0</v>
      </c>
      <c r="F10" s="23">
        <v>8.0350402123432405E-3</v>
      </c>
      <c r="G10">
        <v>0.35543000000000002</v>
      </c>
      <c r="H10" t="b">
        <v>0</v>
      </c>
      <c r="I10" s="23">
        <v>1.9022710831412199E-3</v>
      </c>
      <c r="J10">
        <v>0.42115000000000002</v>
      </c>
      <c r="K10" t="b">
        <v>0</v>
      </c>
      <c r="L10" s="23">
        <v>-1.30041571610736E-4</v>
      </c>
      <c r="M10">
        <v>0.44323000000000001</v>
      </c>
      <c r="N10" t="b">
        <v>0</v>
      </c>
      <c r="O10">
        <f t="shared" si="1"/>
        <v>0</v>
      </c>
      <c r="P10" s="23">
        <v>-1.9140711398353199E-2</v>
      </c>
      <c r="Q10">
        <v>1.77E-2</v>
      </c>
      <c r="R10" t="b">
        <v>0</v>
      </c>
      <c r="S10" s="23">
        <v>-4.4592741471049602E-3</v>
      </c>
      <c r="T10">
        <v>0.21154999999999999</v>
      </c>
      <c r="U10" t="b">
        <v>0</v>
      </c>
      <c r="V10">
        <f t="shared" si="2"/>
        <v>0</v>
      </c>
    </row>
    <row r="11" spans="1:22" x14ac:dyDescent="0.25">
      <c r="A11" s="7" t="s">
        <v>21</v>
      </c>
      <c r="B11" s="23">
        <v>-1.12001535375296E-2</v>
      </c>
      <c r="C11">
        <v>0.32519999999999999</v>
      </c>
      <c r="D11" t="b">
        <v>0</v>
      </c>
      <c r="E11">
        <f t="shared" si="0"/>
        <v>0</v>
      </c>
      <c r="F11" s="23">
        <v>-3.0771731075668801E-2</v>
      </c>
      <c r="G11">
        <v>0.10285999999999999</v>
      </c>
      <c r="H11" t="b">
        <v>0</v>
      </c>
      <c r="I11" s="23">
        <v>1.0645876461967701E-2</v>
      </c>
      <c r="J11">
        <v>0.16392999999999999</v>
      </c>
      <c r="K11" t="b">
        <v>0</v>
      </c>
      <c r="L11" s="23">
        <v>1.7494243369453801E-3</v>
      </c>
      <c r="M11">
        <v>4.7640000000000002E-2</v>
      </c>
      <c r="N11" t="b">
        <v>0</v>
      </c>
      <c r="O11">
        <f t="shared" si="1"/>
        <v>0</v>
      </c>
      <c r="P11" s="23">
        <v>2.7846022414587699E-2</v>
      </c>
      <c r="Q11">
        <v>2.5000000000000001E-3</v>
      </c>
      <c r="R11" t="b">
        <v>0</v>
      </c>
      <c r="S11" s="24">
        <v>3.8980704532304199E-2</v>
      </c>
      <c r="T11" s="26">
        <v>1.0000000000000001E-5</v>
      </c>
      <c r="U11" t="b">
        <v>1</v>
      </c>
      <c r="V11">
        <f t="shared" si="2"/>
        <v>1</v>
      </c>
    </row>
    <row r="12" spans="1:22" x14ac:dyDescent="0.25">
      <c r="A12" s="7" t="s">
        <v>22</v>
      </c>
      <c r="B12" s="24">
        <v>-6.2117133571926997E-2</v>
      </c>
      <c r="C12" s="25">
        <v>6.9899999999999997E-3</v>
      </c>
      <c r="D12" t="b">
        <v>1</v>
      </c>
      <c r="E12">
        <f t="shared" si="0"/>
        <v>1</v>
      </c>
      <c r="F12" s="23">
        <v>-4.0016928388737903E-2</v>
      </c>
      <c r="G12">
        <v>5.697E-2</v>
      </c>
      <c r="H12" t="b">
        <v>0</v>
      </c>
      <c r="I12" s="23">
        <v>1.30878610860966E-2</v>
      </c>
      <c r="J12">
        <v>0.12280000000000001</v>
      </c>
      <c r="K12" t="b">
        <v>0</v>
      </c>
      <c r="L12" s="24">
        <v>2.6741748334572998E-3</v>
      </c>
      <c r="M12" s="25">
        <v>7.3400000000000002E-3</v>
      </c>
      <c r="N12" t="b">
        <v>1</v>
      </c>
      <c r="O12">
        <f t="shared" si="1"/>
        <v>1</v>
      </c>
      <c r="P12" s="23">
        <v>2.9629621414171099E-2</v>
      </c>
      <c r="Q12">
        <v>2.32E-3</v>
      </c>
      <c r="R12" t="b">
        <v>0</v>
      </c>
      <c r="S12" s="24">
        <v>3.2006828923782003E-2</v>
      </c>
      <c r="T12" s="26">
        <v>1.0000000000000001E-5</v>
      </c>
      <c r="U12" t="b">
        <v>1</v>
      </c>
      <c r="V12">
        <f t="shared" si="2"/>
        <v>1</v>
      </c>
    </row>
    <row r="13" spans="1:22" x14ac:dyDescent="0.25">
      <c r="A13" s="7" t="s">
        <v>23</v>
      </c>
      <c r="B13" s="23">
        <v>-3.8883737071999401E-2</v>
      </c>
      <c r="C13">
        <v>5.382E-2</v>
      </c>
      <c r="D13" t="b">
        <v>0</v>
      </c>
      <c r="E13">
        <f t="shared" si="0"/>
        <v>0</v>
      </c>
      <c r="F13" s="23">
        <v>2.35959502597279E-2</v>
      </c>
      <c r="G13">
        <v>0.16561999999999999</v>
      </c>
      <c r="H13" t="b">
        <v>0</v>
      </c>
      <c r="I13" s="23">
        <v>-2.7239077407472199E-2</v>
      </c>
      <c r="J13">
        <v>5.6600000000000001E-3</v>
      </c>
      <c r="K13" t="b">
        <v>0</v>
      </c>
      <c r="L13" s="23">
        <v>6.1953202886935895E-4</v>
      </c>
      <c r="M13">
        <v>0.27633999999999997</v>
      </c>
      <c r="N13" t="b">
        <v>0</v>
      </c>
      <c r="O13">
        <f t="shared" si="1"/>
        <v>0</v>
      </c>
      <c r="P13" s="23">
        <v>-7.3678456408159702E-3</v>
      </c>
      <c r="Q13">
        <v>0.23363999999999999</v>
      </c>
      <c r="R13" t="b">
        <v>0</v>
      </c>
      <c r="S13" s="24">
        <v>-3.5152062376817998E-2</v>
      </c>
      <c r="T13" s="26">
        <v>1.0000000000000001E-5</v>
      </c>
      <c r="U13" t="b">
        <v>1</v>
      </c>
      <c r="V13">
        <f t="shared" si="2"/>
        <v>1</v>
      </c>
    </row>
    <row r="14" spans="1:22" x14ac:dyDescent="0.25">
      <c r="A14" s="7" t="s">
        <v>24</v>
      </c>
      <c r="B14" s="23">
        <v>1.76538683834702E-2</v>
      </c>
      <c r="C14">
        <v>0.23200999999999999</v>
      </c>
      <c r="D14" t="b">
        <v>0</v>
      </c>
      <c r="E14">
        <f t="shared" si="0"/>
        <v>0</v>
      </c>
      <c r="F14" s="23">
        <v>-2.82530748680201E-2</v>
      </c>
      <c r="G14">
        <v>0.12103999999999999</v>
      </c>
      <c r="H14" t="b">
        <v>0</v>
      </c>
      <c r="I14" s="23">
        <v>-2.87815980788978E-2</v>
      </c>
      <c r="J14">
        <v>3.63E-3</v>
      </c>
      <c r="K14" t="b">
        <v>0</v>
      </c>
      <c r="L14" s="24">
        <v>2.1227815129003899E-3</v>
      </c>
      <c r="M14" s="25">
        <v>1.9939999999999999E-2</v>
      </c>
      <c r="N14" t="b">
        <v>1</v>
      </c>
      <c r="O14">
        <f t="shared" si="1"/>
        <v>1</v>
      </c>
      <c r="P14" s="23">
        <v>-1.44448652945096E-2</v>
      </c>
      <c r="Q14">
        <v>7.3999999999999996E-2</v>
      </c>
      <c r="R14" t="b">
        <v>0</v>
      </c>
      <c r="S14" s="24">
        <v>-2.7915237394088101E-2</v>
      </c>
      <c r="T14" s="26">
        <v>2.0000000000000002E-5</v>
      </c>
      <c r="U14" t="b">
        <v>1</v>
      </c>
      <c r="V14">
        <f t="shared" si="2"/>
        <v>1</v>
      </c>
    </row>
    <row r="15" spans="1:22" x14ac:dyDescent="0.25">
      <c r="A15" s="7" t="s">
        <v>25</v>
      </c>
      <c r="B15" s="24">
        <v>-6.6465603171362103E-2</v>
      </c>
      <c r="C15" s="25">
        <v>1.8600000000000001E-3</v>
      </c>
      <c r="D15" t="b">
        <v>1</v>
      </c>
      <c r="E15">
        <f t="shared" si="0"/>
        <v>1</v>
      </c>
      <c r="F15" s="23">
        <v>-1.5133277843239401E-2</v>
      </c>
      <c r="G15">
        <v>0.25445000000000001</v>
      </c>
      <c r="H15" t="b">
        <v>0</v>
      </c>
      <c r="I15" s="23">
        <v>9.3636653671778595E-3</v>
      </c>
      <c r="J15">
        <v>0.18212999999999999</v>
      </c>
      <c r="K15" t="b">
        <v>0</v>
      </c>
      <c r="L15" s="23">
        <v>3.00631297755074E-4</v>
      </c>
      <c r="M15">
        <v>0.37981999999999999</v>
      </c>
      <c r="N15" t="b">
        <v>0</v>
      </c>
      <c r="O15">
        <f t="shared" si="1"/>
        <v>0</v>
      </c>
      <c r="P15" s="23">
        <v>1.8457813617477701E-2</v>
      </c>
      <c r="Q15">
        <v>2.5729999999999999E-2</v>
      </c>
      <c r="R15" t="b">
        <v>0</v>
      </c>
      <c r="S15" s="24">
        <v>2.1108599704896099E-2</v>
      </c>
      <c r="T15" s="25">
        <v>1.7000000000000001E-4</v>
      </c>
      <c r="U15" t="b">
        <v>1</v>
      </c>
      <c r="V15">
        <f t="shared" si="2"/>
        <v>1</v>
      </c>
    </row>
    <row r="16" spans="1:22" x14ac:dyDescent="0.25">
      <c r="A16" s="7" t="s">
        <v>26</v>
      </c>
      <c r="B16" s="23">
        <v>4.8215941960577401E-2</v>
      </c>
      <c r="C16">
        <v>4.1459999999999997E-2</v>
      </c>
      <c r="D16" t="b">
        <v>0</v>
      </c>
      <c r="E16">
        <f t="shared" si="0"/>
        <v>0</v>
      </c>
      <c r="F16" s="23">
        <v>1.5558484865406501E-2</v>
      </c>
      <c r="G16">
        <v>0.28919</v>
      </c>
      <c r="H16" t="b">
        <v>0</v>
      </c>
      <c r="I16" s="23">
        <v>-1.9885477181991702E-2</v>
      </c>
      <c r="J16">
        <v>5.3560000000000003E-2</v>
      </c>
      <c r="K16" t="b">
        <v>0</v>
      </c>
      <c r="L16" s="23">
        <v>-2.31490730765067E-4</v>
      </c>
      <c r="M16">
        <v>0.42159999999999997</v>
      </c>
      <c r="N16" t="b">
        <v>0</v>
      </c>
      <c r="O16">
        <f t="shared" si="1"/>
        <v>0</v>
      </c>
      <c r="P16" s="23">
        <v>-1.6899278528895102E-2</v>
      </c>
      <c r="Q16">
        <v>7.0510000000000003E-2</v>
      </c>
      <c r="R16" t="b">
        <v>0</v>
      </c>
      <c r="S16" s="24">
        <v>-4.1163884732733101E-2</v>
      </c>
      <c r="T16" s="26">
        <v>1.0000000000000001E-5</v>
      </c>
      <c r="U16" t="b">
        <v>1</v>
      </c>
      <c r="V16">
        <f t="shared" si="2"/>
        <v>1</v>
      </c>
    </row>
    <row r="17" spans="1:22" x14ac:dyDescent="0.25">
      <c r="A17" s="7" t="s">
        <v>98</v>
      </c>
      <c r="B17" s="23">
        <v>6.9883577013416399E-3</v>
      </c>
      <c r="C17">
        <v>0.38651999999999997</v>
      </c>
      <c r="D17" t="b">
        <v>0</v>
      </c>
      <c r="E17">
        <f t="shared" si="0"/>
        <v>0</v>
      </c>
      <c r="F17" s="23">
        <v>-4.3257023542325898E-2</v>
      </c>
      <c r="G17">
        <v>3.6470000000000002E-2</v>
      </c>
      <c r="H17" t="b">
        <v>0</v>
      </c>
      <c r="I17" s="23">
        <v>-1.1720698165627701E-2</v>
      </c>
      <c r="J17">
        <v>0.13725999999999999</v>
      </c>
      <c r="K17" t="b">
        <v>0</v>
      </c>
      <c r="L17" s="23">
        <v>-2.5236122295474602E-4</v>
      </c>
      <c r="M17">
        <v>0.40608</v>
      </c>
      <c r="N17" t="b">
        <v>0</v>
      </c>
      <c r="O17">
        <f t="shared" si="1"/>
        <v>0</v>
      </c>
      <c r="P17" s="23">
        <v>-3.1080221729433699E-3</v>
      </c>
      <c r="Q17">
        <v>0.37846999999999997</v>
      </c>
      <c r="R17" t="b">
        <v>0</v>
      </c>
      <c r="S17" s="23">
        <v>6.6779878805831904E-3</v>
      </c>
      <c r="T17">
        <v>0.13947000000000001</v>
      </c>
      <c r="U17" t="b">
        <v>0</v>
      </c>
      <c r="V17">
        <f t="shared" si="2"/>
        <v>0</v>
      </c>
    </row>
    <row r="18" spans="1:22" x14ac:dyDescent="0.25">
      <c r="A18" s="7" t="s">
        <v>99</v>
      </c>
      <c r="B18" s="24">
        <v>6.3331440410793305E-2</v>
      </c>
      <c r="C18" s="25">
        <v>1.24E-3</v>
      </c>
      <c r="D18" t="b">
        <v>1</v>
      </c>
      <c r="E18">
        <f t="shared" si="0"/>
        <v>1</v>
      </c>
      <c r="F18" s="23">
        <v>-2.94425857454556E-2</v>
      </c>
      <c r="G18">
        <v>8.1979999999999997E-2</v>
      </c>
      <c r="H18" t="b">
        <v>0</v>
      </c>
      <c r="I18" s="23">
        <v>-1.00666172914273E-3</v>
      </c>
      <c r="J18">
        <v>0.45729999999999998</v>
      </c>
      <c r="K18" t="b">
        <v>0</v>
      </c>
      <c r="L18" s="23">
        <v>1.6135961867464301E-3</v>
      </c>
      <c r="M18">
        <v>3.6970000000000003E-2</v>
      </c>
      <c r="N18" t="b">
        <v>0</v>
      </c>
      <c r="O18">
        <f t="shared" si="1"/>
        <v>0</v>
      </c>
      <c r="P18" s="23">
        <v>-2.39460860654512E-3</v>
      </c>
      <c r="Q18">
        <v>0.39154</v>
      </c>
      <c r="R18" t="b">
        <v>0</v>
      </c>
      <c r="S18" s="24">
        <v>-1.18242262920719E-2</v>
      </c>
      <c r="T18" s="25">
        <v>1.3259999999999999E-2</v>
      </c>
      <c r="U18" t="b">
        <v>1</v>
      </c>
      <c r="V18">
        <f t="shared" si="2"/>
        <v>1</v>
      </c>
    </row>
    <row r="19" spans="1:22" x14ac:dyDescent="0.25">
      <c r="A19" s="7" t="s">
        <v>100</v>
      </c>
      <c r="B19" s="23">
        <v>-4.2529196002768201E-2</v>
      </c>
      <c r="C19">
        <v>1.719E-2</v>
      </c>
      <c r="D19" t="b">
        <v>0</v>
      </c>
      <c r="E19">
        <f t="shared" si="0"/>
        <v>0</v>
      </c>
      <c r="F19" s="23">
        <v>-8.3371470335085601E-3</v>
      </c>
      <c r="G19">
        <v>0.33965000000000001</v>
      </c>
      <c r="H19" t="b">
        <v>0</v>
      </c>
      <c r="I19" s="23">
        <v>-8.2104509629086601E-3</v>
      </c>
      <c r="J19">
        <v>0.18006</v>
      </c>
      <c r="K19" t="b">
        <v>0</v>
      </c>
      <c r="L19" s="23">
        <v>9.7010897572860101E-4</v>
      </c>
      <c r="M19">
        <v>0.13041</v>
      </c>
      <c r="N19" t="b">
        <v>0</v>
      </c>
      <c r="O19">
        <f t="shared" si="1"/>
        <v>0</v>
      </c>
      <c r="P19" s="23">
        <v>1.19386487581394E-3</v>
      </c>
      <c r="Q19">
        <v>0.44185000000000002</v>
      </c>
      <c r="R19" t="b">
        <v>0</v>
      </c>
      <c r="S19" s="24">
        <v>1.12156527746481E-2</v>
      </c>
      <c r="T19" s="25">
        <v>1.4630000000000001E-2</v>
      </c>
      <c r="U19" t="b">
        <v>1</v>
      </c>
      <c r="V19">
        <f t="shared" si="2"/>
        <v>1</v>
      </c>
    </row>
    <row r="20" spans="1:22" x14ac:dyDescent="0.25">
      <c r="A20" s="7" t="s">
        <v>27</v>
      </c>
      <c r="B20" s="23">
        <v>-1.08881776989772E-2</v>
      </c>
      <c r="C20">
        <v>0.31208000000000002</v>
      </c>
      <c r="D20" t="b">
        <v>0</v>
      </c>
      <c r="E20">
        <f t="shared" si="0"/>
        <v>0</v>
      </c>
      <c r="F20" s="23">
        <v>-2.26943856732695E-2</v>
      </c>
      <c r="G20">
        <v>0.15425</v>
      </c>
      <c r="H20" t="b">
        <v>0</v>
      </c>
      <c r="I20" s="23">
        <v>-5.3701799800696497E-3</v>
      </c>
      <c r="J20">
        <v>0.29266999999999999</v>
      </c>
      <c r="K20" t="b">
        <v>0</v>
      </c>
      <c r="L20" s="24">
        <v>2.1920306116163901E-3</v>
      </c>
      <c r="M20" s="25">
        <v>1.1220000000000001E-2</v>
      </c>
      <c r="N20" t="b">
        <v>1</v>
      </c>
      <c r="O20">
        <f t="shared" si="1"/>
        <v>1</v>
      </c>
      <c r="P20" s="23">
        <v>-3.86767526552658E-3</v>
      </c>
      <c r="Q20">
        <v>0.33627000000000001</v>
      </c>
      <c r="R20" t="b">
        <v>0</v>
      </c>
      <c r="S20" s="24">
        <v>1.20502520792613E-2</v>
      </c>
      <c r="T20" s="25">
        <v>1.5910000000000001E-2</v>
      </c>
      <c r="U20" t="b">
        <v>1</v>
      </c>
      <c r="V20">
        <f t="shared" si="2"/>
        <v>1</v>
      </c>
    </row>
    <row r="21" spans="1:22" x14ac:dyDescent="0.25">
      <c r="A21" s="7" t="s">
        <v>28</v>
      </c>
      <c r="B21" s="23">
        <v>-9.8925987873134495E-3</v>
      </c>
      <c r="C21">
        <v>0.31413000000000002</v>
      </c>
      <c r="D21" t="b">
        <v>0</v>
      </c>
      <c r="E21">
        <f t="shared" si="0"/>
        <v>0</v>
      </c>
      <c r="F21" s="23">
        <v>-5.1548939228205498E-2</v>
      </c>
      <c r="G21">
        <v>5.5599999999999998E-3</v>
      </c>
      <c r="H21" t="b">
        <v>0</v>
      </c>
      <c r="I21" s="23">
        <v>-7.8567156194552599E-3</v>
      </c>
      <c r="J21">
        <v>0.19242999999999999</v>
      </c>
      <c r="K21" t="b">
        <v>0</v>
      </c>
      <c r="L21" s="23">
        <v>7.4258570467537505E-4</v>
      </c>
      <c r="M21">
        <v>0.20143</v>
      </c>
      <c r="N21" t="b">
        <v>0</v>
      </c>
      <c r="O21">
        <f t="shared" si="1"/>
        <v>0</v>
      </c>
      <c r="P21" s="23">
        <v>-7.8897660465633099E-3</v>
      </c>
      <c r="Q21">
        <v>0.17610999999999999</v>
      </c>
      <c r="R21" t="b">
        <v>0</v>
      </c>
      <c r="S21" s="23">
        <v>3.72098464209486E-3</v>
      </c>
      <c r="T21">
        <v>0.23527000000000001</v>
      </c>
      <c r="U21" t="b">
        <v>0</v>
      </c>
      <c r="V21">
        <f t="shared" si="2"/>
        <v>0</v>
      </c>
    </row>
    <row r="22" spans="1:22" x14ac:dyDescent="0.25">
      <c r="A22" s="7" t="s">
        <v>29</v>
      </c>
      <c r="B22" s="23">
        <v>-3.0722423328192399E-2</v>
      </c>
      <c r="C22">
        <v>7.2270000000000001E-2</v>
      </c>
      <c r="D22" t="b">
        <v>0</v>
      </c>
      <c r="E22">
        <f t="shared" si="0"/>
        <v>0</v>
      </c>
      <c r="F22" s="23">
        <v>5.0327600854605404E-3</v>
      </c>
      <c r="G22">
        <v>0.40588000000000002</v>
      </c>
      <c r="H22" t="b">
        <v>0</v>
      </c>
      <c r="I22" s="23">
        <v>-5.3775105108101098E-3</v>
      </c>
      <c r="J22">
        <v>0.28605999999999998</v>
      </c>
      <c r="K22" t="b">
        <v>0</v>
      </c>
      <c r="L22" s="23">
        <v>1.6545544038726399E-3</v>
      </c>
      <c r="M22">
        <v>3.5709999999999999E-2</v>
      </c>
      <c r="N22" t="b">
        <v>0</v>
      </c>
      <c r="O22">
        <f t="shared" si="1"/>
        <v>0</v>
      </c>
      <c r="P22" s="23">
        <v>-1.2440473191796E-2</v>
      </c>
      <c r="Q22">
        <v>7.8170000000000003E-2</v>
      </c>
      <c r="R22" t="b">
        <v>0</v>
      </c>
      <c r="S22" s="23">
        <v>-1.3080917028520001E-3</v>
      </c>
      <c r="T22">
        <v>0.40394999999999998</v>
      </c>
      <c r="U22" t="b">
        <v>0</v>
      </c>
      <c r="V22">
        <f t="shared" si="2"/>
        <v>0</v>
      </c>
    </row>
    <row r="23" spans="1:22" x14ac:dyDescent="0.25">
      <c r="A23" s="7" t="s">
        <v>30</v>
      </c>
      <c r="B23" s="23">
        <v>-4.80294937308737E-3</v>
      </c>
      <c r="C23">
        <v>0.41410999999999998</v>
      </c>
      <c r="D23" t="b">
        <v>0</v>
      </c>
      <c r="E23">
        <f t="shared" si="0"/>
        <v>0</v>
      </c>
      <c r="F23" s="23">
        <v>-7.4249001725384704E-3</v>
      </c>
      <c r="G23">
        <v>0.36623</v>
      </c>
      <c r="H23" t="b">
        <v>0</v>
      </c>
      <c r="I23" s="23">
        <v>7.2721959816925896E-3</v>
      </c>
      <c r="J23">
        <v>0.23271</v>
      </c>
      <c r="K23" t="b">
        <v>0</v>
      </c>
      <c r="L23" s="23">
        <v>1.39232659811266E-3</v>
      </c>
      <c r="M23">
        <v>6.9239999999999996E-2</v>
      </c>
      <c r="N23" t="b">
        <v>0</v>
      </c>
      <c r="O23">
        <f t="shared" si="1"/>
        <v>0</v>
      </c>
      <c r="P23" s="23">
        <v>-7.07605541308214E-3</v>
      </c>
      <c r="Q23">
        <v>0.22259000000000001</v>
      </c>
      <c r="R23" t="b">
        <v>0</v>
      </c>
      <c r="S23" s="23">
        <v>3.3028094129278398E-3</v>
      </c>
      <c r="T23">
        <v>0.27485999999999999</v>
      </c>
      <c r="U23" t="b">
        <v>0</v>
      </c>
      <c r="V23">
        <f t="shared" si="2"/>
        <v>0</v>
      </c>
    </row>
    <row r="24" spans="1:22" x14ac:dyDescent="0.25">
      <c r="A24" s="7" t="s">
        <v>31</v>
      </c>
      <c r="B24" s="23">
        <v>-1.42797919904294E-2</v>
      </c>
      <c r="C24">
        <v>0.25681999999999999</v>
      </c>
      <c r="D24" t="b">
        <v>0</v>
      </c>
      <c r="E24">
        <f t="shared" si="0"/>
        <v>0</v>
      </c>
      <c r="F24" s="23">
        <v>1.45828154637488E-2</v>
      </c>
      <c r="G24">
        <v>0.25174999999999997</v>
      </c>
      <c r="H24" t="b">
        <v>0</v>
      </c>
      <c r="I24" s="23">
        <v>8.3636134528180205E-4</v>
      </c>
      <c r="J24">
        <v>0.46598000000000001</v>
      </c>
      <c r="K24" t="b">
        <v>0</v>
      </c>
      <c r="L24" s="23">
        <v>1.86387424674526E-3</v>
      </c>
      <c r="M24">
        <v>2.4389999999999998E-2</v>
      </c>
      <c r="N24" t="b">
        <v>0</v>
      </c>
      <c r="O24">
        <f t="shared" si="1"/>
        <v>0</v>
      </c>
      <c r="P24" s="23">
        <v>-7.6266986513897298E-3</v>
      </c>
      <c r="Q24">
        <v>0.20291000000000001</v>
      </c>
      <c r="R24" t="b">
        <v>0</v>
      </c>
      <c r="S24" s="23">
        <v>7.21235483332806E-3</v>
      </c>
      <c r="T24">
        <v>9.6729999999999997E-2</v>
      </c>
      <c r="U24" t="b">
        <v>0</v>
      </c>
      <c r="V24">
        <f t="shared" si="2"/>
        <v>0</v>
      </c>
    </row>
    <row r="25" spans="1:22" x14ac:dyDescent="0.25">
      <c r="A25" s="7" t="s">
        <v>32</v>
      </c>
      <c r="B25" s="23">
        <v>-2.4011097642197901E-2</v>
      </c>
      <c r="C25">
        <v>0.13277</v>
      </c>
      <c r="D25" t="b">
        <v>0</v>
      </c>
      <c r="E25">
        <f t="shared" si="0"/>
        <v>0</v>
      </c>
      <c r="F25" s="23">
        <v>-6.8236734768689902E-3</v>
      </c>
      <c r="G25">
        <v>0.37769999999999998</v>
      </c>
      <c r="H25" t="b">
        <v>0</v>
      </c>
      <c r="I25" s="23">
        <v>-7.1203758338461596E-3</v>
      </c>
      <c r="J25">
        <v>0.2326</v>
      </c>
      <c r="K25" t="b">
        <v>0</v>
      </c>
      <c r="L25" s="24">
        <v>2.12364371005868E-3</v>
      </c>
      <c r="M25" s="25">
        <v>1.167E-2</v>
      </c>
      <c r="N25" t="b">
        <v>1</v>
      </c>
      <c r="O25">
        <f t="shared" si="1"/>
        <v>1</v>
      </c>
      <c r="P25" s="23">
        <v>-9.7927412630133496E-3</v>
      </c>
      <c r="Q25">
        <v>0.13975000000000001</v>
      </c>
      <c r="R25" t="b">
        <v>0</v>
      </c>
      <c r="S25" s="23">
        <v>-1.67888183182782E-4</v>
      </c>
      <c r="T25">
        <v>0.48962</v>
      </c>
      <c r="U25" t="b">
        <v>0</v>
      </c>
      <c r="V25">
        <f t="shared" si="2"/>
        <v>0</v>
      </c>
    </row>
    <row r="26" spans="1:22" x14ac:dyDescent="0.25">
      <c r="A26" s="7" t="s">
        <v>33</v>
      </c>
      <c r="B26" s="23">
        <v>-1.0172449774521799E-2</v>
      </c>
      <c r="C26">
        <v>0.34206999999999999</v>
      </c>
      <c r="D26" t="b">
        <v>0</v>
      </c>
      <c r="E26">
        <f t="shared" si="0"/>
        <v>0</v>
      </c>
      <c r="F26" s="23">
        <v>-1.45020975694032E-2</v>
      </c>
      <c r="G26">
        <v>0.28114</v>
      </c>
      <c r="H26" t="b">
        <v>0</v>
      </c>
      <c r="I26" s="23">
        <v>-9.6622194064536794E-3</v>
      </c>
      <c r="J26">
        <v>0.19056999999999999</v>
      </c>
      <c r="K26" t="b">
        <v>0</v>
      </c>
      <c r="L26" s="24">
        <v>2.9694356085232898E-3</v>
      </c>
      <c r="M26" s="25">
        <v>2.7699999999999999E-3</v>
      </c>
      <c r="N26" t="b">
        <v>1</v>
      </c>
      <c r="O26">
        <f t="shared" si="1"/>
        <v>1</v>
      </c>
      <c r="P26" s="23">
        <v>4.7887399783659197E-3</v>
      </c>
      <c r="Q26">
        <v>0.32317000000000001</v>
      </c>
      <c r="R26" t="b">
        <v>0</v>
      </c>
      <c r="S26" s="23">
        <v>1.4694299278488099E-3</v>
      </c>
      <c r="T26">
        <v>0.40872999999999998</v>
      </c>
      <c r="U26" t="b">
        <v>0</v>
      </c>
      <c r="V26">
        <f t="shared" si="2"/>
        <v>0</v>
      </c>
    </row>
    <row r="27" spans="1:22" x14ac:dyDescent="0.25">
      <c r="A27" s="7" t="s">
        <v>34</v>
      </c>
      <c r="B27" s="23">
        <v>-3.4348553630409298E-2</v>
      </c>
      <c r="C27">
        <v>5.3670000000000002E-2</v>
      </c>
      <c r="D27" t="b">
        <v>0</v>
      </c>
      <c r="E27">
        <f t="shared" si="0"/>
        <v>0</v>
      </c>
      <c r="F27" s="23">
        <v>-1.01724616369753E-2</v>
      </c>
      <c r="G27">
        <v>0.31949</v>
      </c>
      <c r="H27" t="b">
        <v>0</v>
      </c>
      <c r="I27" s="23">
        <v>-1.6585018869791E-2</v>
      </c>
      <c r="J27">
        <v>4.1090000000000002E-2</v>
      </c>
      <c r="K27" t="b">
        <v>0</v>
      </c>
      <c r="L27" s="23">
        <v>1.7924627393884601E-3</v>
      </c>
      <c r="M27">
        <v>2.6249999999999999E-2</v>
      </c>
      <c r="N27" t="b">
        <v>0</v>
      </c>
      <c r="O27">
        <f t="shared" si="1"/>
        <v>0</v>
      </c>
      <c r="P27" s="23">
        <v>-1.9024370255569301E-2</v>
      </c>
      <c r="Q27">
        <v>1.6570000000000001E-2</v>
      </c>
      <c r="R27" t="b">
        <v>0</v>
      </c>
      <c r="S27" s="24">
        <v>-1.3859591719717001E-2</v>
      </c>
      <c r="T27" s="25">
        <v>5.1500000000000001E-3</v>
      </c>
      <c r="U27" t="b">
        <v>1</v>
      </c>
      <c r="V27">
        <f t="shared" si="2"/>
        <v>1</v>
      </c>
    </row>
    <row r="28" spans="1:22" x14ac:dyDescent="0.25">
      <c r="A28" s="7" t="s">
        <v>35</v>
      </c>
      <c r="B28" s="23">
        <v>1.65639884187135E-2</v>
      </c>
      <c r="C28">
        <v>0.21104000000000001</v>
      </c>
      <c r="D28" t="b">
        <v>0</v>
      </c>
      <c r="E28">
        <f t="shared" si="0"/>
        <v>0</v>
      </c>
      <c r="F28" s="23">
        <v>-5.2953900715498499E-3</v>
      </c>
      <c r="G28">
        <v>0.40003</v>
      </c>
      <c r="H28" t="b">
        <v>0</v>
      </c>
      <c r="I28" s="23">
        <v>-3.9011788409829E-3</v>
      </c>
      <c r="J28">
        <v>0.33639000000000002</v>
      </c>
      <c r="K28" t="b">
        <v>0</v>
      </c>
      <c r="L28" s="23">
        <v>8.8360051353053397E-4</v>
      </c>
      <c r="M28">
        <v>0.16037999999999999</v>
      </c>
      <c r="N28" t="b">
        <v>0</v>
      </c>
      <c r="O28">
        <f t="shared" si="1"/>
        <v>0</v>
      </c>
      <c r="P28" s="23">
        <v>3.2339124022644698E-3</v>
      </c>
      <c r="Q28">
        <v>0.35299000000000003</v>
      </c>
      <c r="R28" t="b">
        <v>0</v>
      </c>
      <c r="S28" s="23">
        <v>-5.1327679407329697E-3</v>
      </c>
      <c r="T28">
        <v>0.16406999999999999</v>
      </c>
      <c r="U28" t="b">
        <v>0</v>
      </c>
      <c r="V28">
        <f t="shared" si="2"/>
        <v>0</v>
      </c>
    </row>
    <row r="29" spans="1:22" x14ac:dyDescent="0.25">
      <c r="A29" s="7" t="s">
        <v>36</v>
      </c>
      <c r="B29" s="23">
        <v>-1.41894448619946E-2</v>
      </c>
      <c r="C29">
        <v>0.25514999999999999</v>
      </c>
      <c r="D29" t="b">
        <v>0</v>
      </c>
      <c r="E29">
        <f t="shared" si="0"/>
        <v>0</v>
      </c>
      <c r="F29" s="23">
        <v>-1.22324647577316E-2</v>
      </c>
      <c r="G29">
        <v>0.28810999999999998</v>
      </c>
      <c r="H29" t="b">
        <v>0</v>
      </c>
      <c r="I29" s="23">
        <v>-1.05838745441958E-2</v>
      </c>
      <c r="J29">
        <v>0.13841000000000001</v>
      </c>
      <c r="K29" t="b">
        <v>0</v>
      </c>
      <c r="L29" s="23">
        <v>1.56368994074011E-3</v>
      </c>
      <c r="M29">
        <v>4.7989999999999998E-2</v>
      </c>
      <c r="N29" t="b">
        <v>0</v>
      </c>
      <c r="O29">
        <f t="shared" si="1"/>
        <v>0</v>
      </c>
      <c r="P29" s="23">
        <v>1.37049929859393E-3</v>
      </c>
      <c r="Q29">
        <v>0.44263000000000002</v>
      </c>
      <c r="R29" t="b">
        <v>0</v>
      </c>
      <c r="S29" s="23">
        <v>1.04890545347511E-2</v>
      </c>
      <c r="T29">
        <v>2.801E-2</v>
      </c>
      <c r="U29" t="b">
        <v>0</v>
      </c>
      <c r="V29">
        <f t="shared" si="2"/>
        <v>0</v>
      </c>
    </row>
    <row r="30" spans="1:22" x14ac:dyDescent="0.25">
      <c r="A30" s="7" t="s">
        <v>37</v>
      </c>
      <c r="B30" s="23">
        <v>7.0994771635762201E-3</v>
      </c>
      <c r="C30">
        <v>0.34394999999999998</v>
      </c>
      <c r="D30" t="b">
        <v>0</v>
      </c>
      <c r="E30">
        <f t="shared" si="0"/>
        <v>0</v>
      </c>
      <c r="F30" s="23">
        <v>-2.3570492937825101E-2</v>
      </c>
      <c r="G30">
        <v>8.9800000000000005E-2</v>
      </c>
      <c r="H30" t="b">
        <v>0</v>
      </c>
      <c r="I30" s="23">
        <v>3.77127301100217E-3</v>
      </c>
      <c r="J30">
        <v>0.31605</v>
      </c>
      <c r="K30" t="b">
        <v>0</v>
      </c>
      <c r="L30" s="24">
        <v>-2.2259802202584701E-3</v>
      </c>
      <c r="M30" s="25">
        <v>1.2199999999999999E-3</v>
      </c>
      <c r="N30" t="b">
        <v>1</v>
      </c>
      <c r="O30">
        <f t="shared" si="1"/>
        <v>1</v>
      </c>
      <c r="P30" s="23">
        <v>5.5509422406412098E-3</v>
      </c>
      <c r="Q30">
        <v>0.22322</v>
      </c>
      <c r="R30" t="b">
        <v>0</v>
      </c>
      <c r="S30" s="23">
        <v>1.4128508453978201E-3</v>
      </c>
      <c r="T30">
        <v>0.37313000000000002</v>
      </c>
      <c r="U30" t="b">
        <v>0</v>
      </c>
      <c r="V30">
        <f t="shared" si="2"/>
        <v>0</v>
      </c>
    </row>
    <row r="31" spans="1:22" x14ac:dyDescent="0.25">
      <c r="A31" s="7" t="s">
        <v>101</v>
      </c>
      <c r="B31" s="24">
        <v>5.7784981322861001E-2</v>
      </c>
      <c r="C31" s="25">
        <v>7.77E-3</v>
      </c>
      <c r="D31" t="b">
        <v>1</v>
      </c>
      <c r="E31">
        <f t="shared" si="0"/>
        <v>1</v>
      </c>
      <c r="F31" s="23">
        <v>1.45812715573741E-2</v>
      </c>
      <c r="G31">
        <v>0.27089000000000002</v>
      </c>
      <c r="H31" t="b">
        <v>0</v>
      </c>
      <c r="I31" s="23">
        <v>-7.7504759676226597E-3</v>
      </c>
      <c r="J31">
        <v>0.23327999999999999</v>
      </c>
      <c r="K31" t="b">
        <v>0</v>
      </c>
      <c r="L31" s="23">
        <v>1.30472397335718E-3</v>
      </c>
      <c r="M31">
        <v>0.10283</v>
      </c>
      <c r="N31" t="b">
        <v>0</v>
      </c>
      <c r="O31">
        <f t="shared" si="1"/>
        <v>0</v>
      </c>
      <c r="P31" s="23">
        <v>8.0345339703511605E-3</v>
      </c>
      <c r="Q31">
        <v>0.20927000000000001</v>
      </c>
      <c r="R31" t="b">
        <v>0</v>
      </c>
      <c r="S31" s="24">
        <v>-1.49431224297569E-2</v>
      </c>
      <c r="T31" s="25">
        <v>6.6E-3</v>
      </c>
      <c r="U31" t="b">
        <v>1</v>
      </c>
      <c r="V31">
        <f t="shared" si="2"/>
        <v>1</v>
      </c>
    </row>
    <row r="32" spans="1:22" x14ac:dyDescent="0.25">
      <c r="A32" s="7" t="s">
        <v>102</v>
      </c>
      <c r="B32" s="24">
        <v>-7.1766470531652304E-2</v>
      </c>
      <c r="C32" s="25">
        <v>8.1999999999999998E-4</v>
      </c>
      <c r="D32" t="b">
        <v>1</v>
      </c>
      <c r="E32">
        <f t="shared" si="0"/>
        <v>1</v>
      </c>
      <c r="F32" s="23">
        <v>5.9429163698141796E-3</v>
      </c>
      <c r="G32">
        <v>0.39961999999999998</v>
      </c>
      <c r="H32" t="b">
        <v>0</v>
      </c>
      <c r="I32" s="23">
        <v>2.6578077416814102E-3</v>
      </c>
      <c r="J32">
        <v>0.39918999999999999</v>
      </c>
      <c r="K32" t="b">
        <v>0</v>
      </c>
      <c r="L32" s="23">
        <v>6.5959549226859396E-5</v>
      </c>
      <c r="M32">
        <v>0.47089999999999999</v>
      </c>
      <c r="N32" t="b">
        <v>0</v>
      </c>
      <c r="O32">
        <f t="shared" si="1"/>
        <v>0</v>
      </c>
      <c r="P32" s="23">
        <v>-1.4547097355007199E-2</v>
      </c>
      <c r="Q32">
        <v>6.3979999999999995E-2</v>
      </c>
      <c r="R32" t="b">
        <v>0</v>
      </c>
      <c r="S32" s="23">
        <v>7.9003916484332894E-3</v>
      </c>
      <c r="T32">
        <v>8.8359999999999994E-2</v>
      </c>
      <c r="U32" t="b">
        <v>0</v>
      </c>
      <c r="V32">
        <f t="shared" si="2"/>
        <v>0</v>
      </c>
    </row>
    <row r="33" spans="1:22" x14ac:dyDescent="0.25">
      <c r="A33" s="7" t="s">
        <v>103</v>
      </c>
      <c r="B33" s="23">
        <v>-1.75690341202169E-2</v>
      </c>
      <c r="C33">
        <v>0.19606000000000001</v>
      </c>
      <c r="D33" t="b">
        <v>0</v>
      </c>
      <c r="E33">
        <f t="shared" si="0"/>
        <v>0</v>
      </c>
      <c r="F33" s="23">
        <v>-2.7373012247971899E-2</v>
      </c>
      <c r="G33">
        <v>9.5530000000000004E-2</v>
      </c>
      <c r="H33" t="b">
        <v>0</v>
      </c>
      <c r="I33" s="23">
        <v>3.21171846199127E-3</v>
      </c>
      <c r="J33">
        <v>0.36767</v>
      </c>
      <c r="K33" t="b">
        <v>0</v>
      </c>
      <c r="L33" s="24">
        <v>1.98165485589537E-3</v>
      </c>
      <c r="M33" s="25">
        <v>1.3679999999999999E-2</v>
      </c>
      <c r="N33" t="b">
        <v>1</v>
      </c>
      <c r="O33">
        <f t="shared" si="1"/>
        <v>1</v>
      </c>
      <c r="P33" s="23">
        <v>-1.8915998535639699E-2</v>
      </c>
      <c r="Q33">
        <v>1.396E-2</v>
      </c>
      <c r="R33" t="b">
        <v>0</v>
      </c>
      <c r="S33" s="23">
        <v>-2.9848121493213698E-3</v>
      </c>
      <c r="T33">
        <v>0.28658</v>
      </c>
      <c r="U33" t="b">
        <v>0</v>
      </c>
      <c r="V33">
        <f t="shared" si="2"/>
        <v>0</v>
      </c>
    </row>
    <row r="34" spans="1:22" x14ac:dyDescent="0.25">
      <c r="A34" s="7" t="s">
        <v>104</v>
      </c>
      <c r="B34" s="23">
        <v>-1.94032269427324E-3</v>
      </c>
      <c r="C34">
        <v>0.46200999999999998</v>
      </c>
      <c r="D34" t="b">
        <v>0</v>
      </c>
      <c r="E34">
        <f t="shared" si="0"/>
        <v>0</v>
      </c>
      <c r="F34" s="23">
        <v>-1.18179440646114E-2</v>
      </c>
      <c r="G34">
        <v>0.28766999999999998</v>
      </c>
      <c r="H34" t="b">
        <v>0</v>
      </c>
      <c r="I34" s="23">
        <v>-1.23516681261104E-2</v>
      </c>
      <c r="J34">
        <v>9.3469999999999998E-2</v>
      </c>
      <c r="K34" t="b">
        <v>0</v>
      </c>
      <c r="L34" s="23">
        <v>3.9540614503255601E-4</v>
      </c>
      <c r="M34">
        <v>0.33130999999999999</v>
      </c>
      <c r="N34" t="b">
        <v>0</v>
      </c>
      <c r="O34">
        <f t="shared" si="1"/>
        <v>0</v>
      </c>
      <c r="P34" s="23">
        <v>2.2638078002730402E-3</v>
      </c>
      <c r="Q34">
        <v>0.39846999999999999</v>
      </c>
      <c r="R34" t="b">
        <v>0</v>
      </c>
      <c r="S34" s="23">
        <v>-1.73245661027966E-3</v>
      </c>
      <c r="T34">
        <v>0.37611</v>
      </c>
      <c r="U34" t="b">
        <v>0</v>
      </c>
      <c r="V34">
        <f t="shared" si="2"/>
        <v>0</v>
      </c>
    </row>
    <row r="35" spans="1:22" x14ac:dyDescent="0.25">
      <c r="A35" s="7" t="s">
        <v>105</v>
      </c>
      <c r="B35" s="23">
        <v>-4.5377846263893198E-2</v>
      </c>
      <c r="C35">
        <v>2.3980000000000001E-2</v>
      </c>
      <c r="D35" t="b">
        <v>0</v>
      </c>
      <c r="E35">
        <f t="shared" si="0"/>
        <v>0</v>
      </c>
      <c r="F35" s="23">
        <v>-2.4575446369968699E-2</v>
      </c>
      <c r="G35">
        <v>0.14388000000000001</v>
      </c>
      <c r="H35" t="b">
        <v>0</v>
      </c>
      <c r="I35" s="23">
        <v>-1.5075853563934601E-2</v>
      </c>
      <c r="J35">
        <v>7.0129999999999998E-2</v>
      </c>
      <c r="K35" t="b">
        <v>0</v>
      </c>
      <c r="L35" s="23">
        <v>1.7126834812392501E-3</v>
      </c>
      <c r="M35">
        <v>4.1239999999999999E-2</v>
      </c>
      <c r="N35" t="b">
        <v>0</v>
      </c>
      <c r="O35">
        <f t="shared" si="1"/>
        <v>0</v>
      </c>
      <c r="P35" s="23">
        <v>-1.37348297874196E-2</v>
      </c>
      <c r="Q35">
        <v>7.4730000000000005E-2</v>
      </c>
      <c r="R35" t="b">
        <v>0</v>
      </c>
      <c r="S35" s="23">
        <v>5.3936542862982198E-3</v>
      </c>
      <c r="T35">
        <v>0.17856</v>
      </c>
      <c r="U35" t="b">
        <v>0</v>
      </c>
      <c r="V35">
        <f t="shared" si="2"/>
        <v>0</v>
      </c>
    </row>
    <row r="36" spans="1:22" x14ac:dyDescent="0.25">
      <c r="A36" s="7" t="s">
        <v>106</v>
      </c>
      <c r="B36" s="23">
        <v>-7.6728824568909103E-3</v>
      </c>
      <c r="C36">
        <v>0.36431999999999998</v>
      </c>
      <c r="D36" t="b">
        <v>0</v>
      </c>
      <c r="E36">
        <f t="shared" si="0"/>
        <v>0</v>
      </c>
      <c r="F36" s="23">
        <v>1.2440481353398E-2</v>
      </c>
      <c r="G36">
        <v>0.28959000000000001</v>
      </c>
      <c r="H36" t="b">
        <v>0</v>
      </c>
      <c r="I36" s="23">
        <v>1.7001968498501399E-2</v>
      </c>
      <c r="J36">
        <v>4.2439999999999999E-2</v>
      </c>
      <c r="K36" t="b">
        <v>0</v>
      </c>
      <c r="L36" s="23">
        <v>2.7222995018696402E-4</v>
      </c>
      <c r="M36">
        <v>0.38606000000000001</v>
      </c>
      <c r="N36" t="b">
        <v>0</v>
      </c>
      <c r="O36">
        <f t="shared" si="1"/>
        <v>0</v>
      </c>
      <c r="P36" s="23">
        <v>-4.2518737873812199E-3</v>
      </c>
      <c r="Q36">
        <v>0.3226</v>
      </c>
      <c r="R36" t="b">
        <v>0</v>
      </c>
      <c r="S36" s="23">
        <v>-7.0943854694142296E-3</v>
      </c>
      <c r="T36">
        <v>0.1023</v>
      </c>
      <c r="U36" t="b">
        <v>0</v>
      </c>
      <c r="V36">
        <f t="shared" si="2"/>
        <v>0</v>
      </c>
    </row>
    <row r="37" spans="1:22" x14ac:dyDescent="0.25">
      <c r="A37" s="7" t="s">
        <v>107</v>
      </c>
      <c r="B37" s="23">
        <v>-7.4614103998540604E-3</v>
      </c>
      <c r="C37">
        <v>0.35585</v>
      </c>
      <c r="D37" t="b">
        <v>0</v>
      </c>
      <c r="E37">
        <f t="shared" si="0"/>
        <v>0</v>
      </c>
      <c r="F37" s="23">
        <v>-6.4057620892939097E-3</v>
      </c>
      <c r="G37">
        <v>0.37713000000000002</v>
      </c>
      <c r="H37" t="b">
        <v>0</v>
      </c>
      <c r="I37" s="23">
        <v>-4.9822011526236103E-3</v>
      </c>
      <c r="J37">
        <v>0.29421999999999998</v>
      </c>
      <c r="K37" t="b">
        <v>0</v>
      </c>
      <c r="L37" s="24">
        <v>2.2985656023644901E-3</v>
      </c>
      <c r="M37" s="25">
        <v>5.1399999999999996E-3</v>
      </c>
      <c r="N37" t="b">
        <v>1</v>
      </c>
      <c r="O37">
        <f t="shared" si="1"/>
        <v>1</v>
      </c>
      <c r="P37" s="23">
        <v>-1.2942592086164099E-2</v>
      </c>
      <c r="Q37">
        <v>6.4140000000000003E-2</v>
      </c>
      <c r="R37" t="b">
        <v>0</v>
      </c>
      <c r="S37" s="23">
        <v>6.2161622144896499E-3</v>
      </c>
      <c r="T37">
        <v>0.11616</v>
      </c>
      <c r="U37" t="b">
        <v>0</v>
      </c>
      <c r="V37">
        <f t="shared" si="2"/>
        <v>0</v>
      </c>
    </row>
    <row r="38" spans="1:22" x14ac:dyDescent="0.25">
      <c r="A38" s="7" t="s">
        <v>108</v>
      </c>
      <c r="B38" s="23">
        <v>-1.57251206010257E-2</v>
      </c>
      <c r="C38">
        <v>0.24381</v>
      </c>
      <c r="D38" t="b">
        <v>0</v>
      </c>
      <c r="E38">
        <f t="shared" si="0"/>
        <v>0</v>
      </c>
      <c r="F38" s="23">
        <v>-3.2767424542373201E-3</v>
      </c>
      <c r="G38">
        <v>0.44363999999999998</v>
      </c>
      <c r="H38" t="b">
        <v>0</v>
      </c>
      <c r="I38" s="23">
        <v>6.8436008973621603E-3</v>
      </c>
      <c r="J38">
        <v>0.24579000000000001</v>
      </c>
      <c r="K38" t="b">
        <v>0</v>
      </c>
      <c r="L38" s="23">
        <v>1.7969939566195999E-3</v>
      </c>
      <c r="M38">
        <v>3.1309999999999998E-2</v>
      </c>
      <c r="N38" t="b">
        <v>0</v>
      </c>
      <c r="O38">
        <f t="shared" si="1"/>
        <v>0</v>
      </c>
      <c r="P38" s="23">
        <v>-9.6267584377786701E-3</v>
      </c>
      <c r="Q38">
        <v>0.15064</v>
      </c>
      <c r="R38" t="b">
        <v>0</v>
      </c>
      <c r="S38" s="23">
        <v>1.1002815589524E-2</v>
      </c>
      <c r="T38">
        <v>2.7050000000000001E-2</v>
      </c>
      <c r="U38" t="b">
        <v>0</v>
      </c>
      <c r="V38">
        <f t="shared" si="2"/>
        <v>0</v>
      </c>
    </row>
    <row r="39" spans="1:22" x14ac:dyDescent="0.25">
      <c r="A39" s="7" t="s">
        <v>109</v>
      </c>
      <c r="B39" s="23">
        <v>-1.7590491313069001E-2</v>
      </c>
      <c r="C39">
        <v>0.20685999999999999</v>
      </c>
      <c r="D39" t="b">
        <v>0</v>
      </c>
      <c r="E39">
        <f t="shared" si="0"/>
        <v>0</v>
      </c>
      <c r="F39" s="23">
        <v>-1.06285192960424E-2</v>
      </c>
      <c r="G39">
        <v>0.31374999999999997</v>
      </c>
      <c r="H39" t="b">
        <v>0</v>
      </c>
      <c r="I39" s="23">
        <v>8.4099517186103697E-3</v>
      </c>
      <c r="J39">
        <v>0.19173999999999999</v>
      </c>
      <c r="K39" t="b">
        <v>0</v>
      </c>
      <c r="L39" s="23">
        <v>2.4331635845702799E-4</v>
      </c>
      <c r="M39">
        <v>0.39579999999999999</v>
      </c>
      <c r="N39" t="b">
        <v>0</v>
      </c>
      <c r="O39">
        <f t="shared" si="1"/>
        <v>0</v>
      </c>
      <c r="P39" s="23">
        <v>-1.79667142823733E-2</v>
      </c>
      <c r="Q39">
        <v>2.3120000000000002E-2</v>
      </c>
      <c r="R39" t="b">
        <v>0</v>
      </c>
      <c r="S39" s="23">
        <v>7.7076642239652302E-4</v>
      </c>
      <c r="T39">
        <v>0.44391000000000003</v>
      </c>
      <c r="U39" t="b">
        <v>0</v>
      </c>
      <c r="V39">
        <f t="shared" si="2"/>
        <v>0</v>
      </c>
    </row>
    <row r="40" spans="1:22" x14ac:dyDescent="0.25">
      <c r="A40" s="7" t="s">
        <v>110</v>
      </c>
      <c r="B40" s="23">
        <v>1.50313372526714E-2</v>
      </c>
      <c r="C40">
        <v>0.23172999999999999</v>
      </c>
      <c r="D40" t="b">
        <v>0</v>
      </c>
      <c r="E40">
        <f t="shared" si="0"/>
        <v>0</v>
      </c>
      <c r="F40" s="23">
        <v>-3.77808226208085E-2</v>
      </c>
      <c r="G40">
        <v>3.4160000000000003E-2</v>
      </c>
      <c r="H40" t="b">
        <v>0</v>
      </c>
      <c r="I40" s="23">
        <v>-2.3051216043052301E-2</v>
      </c>
      <c r="J40">
        <v>6.0400000000000002E-3</v>
      </c>
      <c r="K40" t="b">
        <v>0</v>
      </c>
      <c r="L40" s="23">
        <v>8.1649681385897197E-4</v>
      </c>
      <c r="M40">
        <v>0.17743999999999999</v>
      </c>
      <c r="N40" t="b">
        <v>0</v>
      </c>
      <c r="O40">
        <f t="shared" si="1"/>
        <v>0</v>
      </c>
      <c r="P40" s="23">
        <v>-1.3730324401133799E-3</v>
      </c>
      <c r="Q40">
        <v>0.43446000000000001</v>
      </c>
      <c r="R40" t="b">
        <v>0</v>
      </c>
      <c r="S40" s="23">
        <v>-8.1866031497161498E-3</v>
      </c>
      <c r="T40">
        <v>5.7599999999999998E-2</v>
      </c>
      <c r="U40" t="b">
        <v>0</v>
      </c>
      <c r="V40">
        <f t="shared" si="2"/>
        <v>0</v>
      </c>
    </row>
    <row r="41" spans="1:22" x14ac:dyDescent="0.25">
      <c r="A41" s="7" t="s">
        <v>111</v>
      </c>
      <c r="B41" s="23">
        <v>-2.1969103643616799E-2</v>
      </c>
      <c r="C41">
        <v>0.14577000000000001</v>
      </c>
      <c r="D41" t="b">
        <v>0</v>
      </c>
      <c r="E41">
        <f t="shared" si="0"/>
        <v>0</v>
      </c>
      <c r="F41" s="23">
        <v>-4.9987644823460901E-2</v>
      </c>
      <c r="G41">
        <v>8.7899999999999992E-3</v>
      </c>
      <c r="H41" t="b">
        <v>0</v>
      </c>
      <c r="I41" s="23">
        <v>-1.39868197088652E-2</v>
      </c>
      <c r="J41">
        <v>6.7220000000000002E-2</v>
      </c>
      <c r="K41" t="b">
        <v>0</v>
      </c>
      <c r="L41" s="23">
        <v>6.2699410396061504E-4</v>
      </c>
      <c r="M41">
        <v>0.24215999999999999</v>
      </c>
      <c r="N41" t="b">
        <v>0</v>
      </c>
      <c r="O41">
        <f t="shared" si="1"/>
        <v>0</v>
      </c>
      <c r="P41" s="23">
        <v>-8.4315701040393893E-3</v>
      </c>
      <c r="Q41">
        <v>0.16871</v>
      </c>
      <c r="R41" t="b">
        <v>0</v>
      </c>
      <c r="S41" s="23">
        <v>-7.7717946913708202E-3</v>
      </c>
      <c r="T41">
        <v>7.2249999999999995E-2</v>
      </c>
      <c r="U41" t="b">
        <v>0</v>
      </c>
      <c r="V41">
        <f t="shared" si="2"/>
        <v>0</v>
      </c>
    </row>
    <row r="42" spans="1:22" x14ac:dyDescent="0.25">
      <c r="A42" s="7" t="s">
        <v>112</v>
      </c>
      <c r="B42" s="23">
        <v>2.06488973530989E-2</v>
      </c>
      <c r="C42">
        <v>0.16375999999999999</v>
      </c>
      <c r="D42" t="b">
        <v>0</v>
      </c>
      <c r="E42">
        <f t="shared" si="0"/>
        <v>0</v>
      </c>
      <c r="F42" s="23">
        <v>-3.6697486723345899E-3</v>
      </c>
      <c r="G42">
        <v>0.43304999999999999</v>
      </c>
      <c r="H42" t="b">
        <v>0</v>
      </c>
      <c r="I42" s="23">
        <v>1.7518599570484E-2</v>
      </c>
      <c r="J42">
        <v>3.141E-2</v>
      </c>
      <c r="K42" t="b">
        <v>0</v>
      </c>
      <c r="L42" s="23">
        <v>1.65919234973995E-3</v>
      </c>
      <c r="M42">
        <v>3.4049999999999997E-2</v>
      </c>
      <c r="N42" t="b">
        <v>0</v>
      </c>
      <c r="O42">
        <f t="shared" si="1"/>
        <v>0</v>
      </c>
      <c r="P42" s="23">
        <v>3.3976498285910798E-3</v>
      </c>
      <c r="Q42">
        <v>0.34921999999999997</v>
      </c>
      <c r="R42" t="b">
        <v>0</v>
      </c>
      <c r="S42" s="23">
        <v>7.2596819883066798E-4</v>
      </c>
      <c r="T42">
        <v>0.44429999999999997</v>
      </c>
      <c r="U42" t="b">
        <v>0</v>
      </c>
      <c r="V42">
        <f t="shared" si="2"/>
        <v>0</v>
      </c>
    </row>
    <row r="43" spans="1:22" x14ac:dyDescent="0.25">
      <c r="A43" s="7" t="s">
        <v>113</v>
      </c>
      <c r="B43" s="23">
        <v>7.3374986118593197E-3</v>
      </c>
      <c r="C43">
        <v>0.36447000000000002</v>
      </c>
      <c r="D43" t="b">
        <v>0</v>
      </c>
      <c r="E43">
        <f t="shared" si="0"/>
        <v>0</v>
      </c>
      <c r="F43" s="23">
        <v>1.02252856720144E-2</v>
      </c>
      <c r="G43">
        <v>0.31657999999999997</v>
      </c>
      <c r="H43" t="b">
        <v>0</v>
      </c>
      <c r="I43" s="23">
        <v>-1.0106025214406599E-2</v>
      </c>
      <c r="J43">
        <v>0.14535999999999999</v>
      </c>
      <c r="K43" t="b">
        <v>0</v>
      </c>
      <c r="L43" s="23">
        <v>-4.33204317986218E-4</v>
      </c>
      <c r="M43">
        <v>0.31813999999999998</v>
      </c>
      <c r="N43" t="b">
        <v>0</v>
      </c>
      <c r="O43">
        <f t="shared" si="1"/>
        <v>0</v>
      </c>
      <c r="P43" s="23">
        <v>-7.0254733160664902E-4</v>
      </c>
      <c r="Q43">
        <v>0.46888999999999997</v>
      </c>
      <c r="R43" t="b">
        <v>0</v>
      </c>
      <c r="S43" s="23">
        <v>-5.2339505622485101E-3</v>
      </c>
      <c r="T43">
        <v>0.16725000000000001</v>
      </c>
      <c r="U43" t="b">
        <v>0</v>
      </c>
      <c r="V43">
        <f t="shared" si="2"/>
        <v>0</v>
      </c>
    </row>
    <row r="44" spans="1:22" x14ac:dyDescent="0.25">
      <c r="A44" s="7" t="s">
        <v>114</v>
      </c>
      <c r="B44" s="24">
        <v>-0.22177961820255601</v>
      </c>
      <c r="C44" s="26">
        <v>1.0000000000000001E-5</v>
      </c>
      <c r="D44" t="b">
        <v>1</v>
      </c>
      <c r="E44">
        <f t="shared" si="0"/>
        <v>1</v>
      </c>
      <c r="F44" s="23">
        <v>-1.40857380214909E-2</v>
      </c>
      <c r="G44">
        <v>0.33121</v>
      </c>
      <c r="H44" t="b">
        <v>0</v>
      </c>
      <c r="I44" s="23">
        <v>-4.56136153888555E-2</v>
      </c>
      <c r="J44">
        <v>7.3999999999999999E-4</v>
      </c>
      <c r="K44" t="b">
        <v>0</v>
      </c>
      <c r="L44" s="24">
        <v>3.7749732471943102E-3</v>
      </c>
      <c r="M44" s="25">
        <v>3.15E-3</v>
      </c>
      <c r="N44" t="b">
        <v>1</v>
      </c>
      <c r="O44">
        <f t="shared" si="1"/>
        <v>1</v>
      </c>
      <c r="P44" s="23">
        <v>7.7767422754512197E-3</v>
      </c>
      <c r="Q44">
        <v>0.28044000000000002</v>
      </c>
      <c r="R44" t="b">
        <v>0</v>
      </c>
      <c r="S44" s="23">
        <v>-1.54859126632684E-2</v>
      </c>
      <c r="T44">
        <v>2.8969999999999999E-2</v>
      </c>
      <c r="U44" t="b">
        <v>0</v>
      </c>
      <c r="V44">
        <f t="shared" si="2"/>
        <v>0</v>
      </c>
    </row>
    <row r="45" spans="1:22" x14ac:dyDescent="0.25">
      <c r="A45" s="7" t="s">
        <v>115</v>
      </c>
      <c r="B45" s="23">
        <v>-4.2636640925772802E-2</v>
      </c>
      <c r="C45">
        <v>3.8300000000000001E-2</v>
      </c>
      <c r="D45" t="b">
        <v>0</v>
      </c>
      <c r="E45">
        <f t="shared" si="0"/>
        <v>0</v>
      </c>
      <c r="F45" s="23">
        <v>3.1305134257580698E-4</v>
      </c>
      <c r="G45">
        <v>0.49747999999999998</v>
      </c>
      <c r="H45" t="b">
        <v>0</v>
      </c>
      <c r="I45" s="23">
        <v>-3.1526021820810601E-2</v>
      </c>
      <c r="J45">
        <v>1.8600000000000001E-3</v>
      </c>
      <c r="K45" t="b">
        <v>0</v>
      </c>
      <c r="L45" s="24">
        <v>2.49344644716919E-3</v>
      </c>
      <c r="M45" s="25">
        <v>7.6899999999999998E-3</v>
      </c>
      <c r="N45" t="b">
        <v>1</v>
      </c>
      <c r="O45">
        <f t="shared" si="1"/>
        <v>1</v>
      </c>
      <c r="P45" s="23">
        <v>1.0305535966755E-2</v>
      </c>
      <c r="Q45">
        <v>0.15107000000000001</v>
      </c>
      <c r="R45" t="b">
        <v>0</v>
      </c>
      <c r="S45" s="24">
        <v>-4.2647686550083302E-2</v>
      </c>
      <c r="T45" s="26">
        <v>1.0000000000000001E-5</v>
      </c>
      <c r="U45" t="b">
        <v>1</v>
      </c>
      <c r="V45">
        <f t="shared" si="2"/>
        <v>1</v>
      </c>
    </row>
    <row r="46" spans="1:22" x14ac:dyDescent="0.25">
      <c r="A46" s="7" t="s">
        <v>116</v>
      </c>
      <c r="B46" s="23">
        <v>9.41276554180763E-3</v>
      </c>
      <c r="C46">
        <v>0.33259</v>
      </c>
      <c r="D46" t="b">
        <v>0</v>
      </c>
      <c r="E46">
        <f t="shared" si="0"/>
        <v>0</v>
      </c>
      <c r="F46" s="23">
        <v>-1.9148236873922898E-2</v>
      </c>
      <c r="G46">
        <v>0.19195999999999999</v>
      </c>
      <c r="H46" t="b">
        <v>0</v>
      </c>
      <c r="I46" s="23">
        <v>-1.1028203565915801E-2</v>
      </c>
      <c r="J46">
        <v>0.12717000000000001</v>
      </c>
      <c r="K46" t="b">
        <v>0</v>
      </c>
      <c r="L46" s="23">
        <v>4.8226315035642699E-4</v>
      </c>
      <c r="M46">
        <v>0.30207000000000001</v>
      </c>
      <c r="N46" t="b">
        <v>0</v>
      </c>
      <c r="O46">
        <f t="shared" si="1"/>
        <v>0</v>
      </c>
      <c r="P46" s="23">
        <v>2.2693079003809499E-2</v>
      </c>
      <c r="Q46">
        <v>5.8900000000000003E-3</v>
      </c>
      <c r="R46" t="b">
        <v>0</v>
      </c>
      <c r="S46" s="23">
        <v>-4.1535749325088403E-3</v>
      </c>
      <c r="T46">
        <v>0.22700999999999999</v>
      </c>
      <c r="U46" t="b">
        <v>0</v>
      </c>
      <c r="V46">
        <f t="shared" si="2"/>
        <v>0</v>
      </c>
    </row>
    <row r="47" spans="1:22" x14ac:dyDescent="0.25">
      <c r="A47" s="7" t="s">
        <v>117</v>
      </c>
      <c r="B47" s="23">
        <v>3.5742880894727101E-4</v>
      </c>
      <c r="C47">
        <v>0.49526999999999999</v>
      </c>
      <c r="D47" t="b">
        <v>0</v>
      </c>
      <c r="E47">
        <f t="shared" si="0"/>
        <v>0</v>
      </c>
      <c r="F47" s="23">
        <v>-1.88649501615385E-2</v>
      </c>
      <c r="G47">
        <v>0.25455</v>
      </c>
      <c r="H47" t="b">
        <v>0</v>
      </c>
      <c r="I47" s="23">
        <v>-1.1300066651257599E-2</v>
      </c>
      <c r="J47">
        <v>0.18423</v>
      </c>
      <c r="K47" t="b">
        <v>0</v>
      </c>
      <c r="L47" s="24">
        <v>3.96436944534831E-3</v>
      </c>
      <c r="M47" s="25">
        <v>5.4000000000000001E-4</v>
      </c>
      <c r="N47" t="b">
        <v>1</v>
      </c>
      <c r="O47">
        <f t="shared" si="1"/>
        <v>1</v>
      </c>
      <c r="P47" s="23">
        <v>2.3752594784492698E-2</v>
      </c>
      <c r="Q47">
        <v>2.0889999999999999E-2</v>
      </c>
      <c r="R47" t="b">
        <v>0</v>
      </c>
      <c r="S47" s="23">
        <v>-2.1145693499528598E-3</v>
      </c>
      <c r="T47">
        <v>0.38347999999999999</v>
      </c>
      <c r="U47" t="b">
        <v>0</v>
      </c>
      <c r="V47">
        <f t="shared" si="2"/>
        <v>0</v>
      </c>
    </row>
    <row r="48" spans="1:22" x14ac:dyDescent="0.25">
      <c r="A48" s="7" t="s">
        <v>118</v>
      </c>
      <c r="B48" s="24">
        <v>9.1347362489079001E-2</v>
      </c>
      <c r="C48" s="25">
        <v>1.2999999999999999E-4</v>
      </c>
      <c r="D48" t="b">
        <v>1</v>
      </c>
      <c r="E48">
        <f t="shared" si="0"/>
        <v>1</v>
      </c>
      <c r="F48" s="23">
        <v>3.0334089293984098E-3</v>
      </c>
      <c r="G48">
        <v>0.45317000000000002</v>
      </c>
      <c r="H48" t="b">
        <v>0</v>
      </c>
      <c r="I48" s="23">
        <v>7.9669228944124603E-3</v>
      </c>
      <c r="J48">
        <v>0.23513999999999999</v>
      </c>
      <c r="K48" t="b">
        <v>0</v>
      </c>
      <c r="L48" s="23">
        <v>-8.7031863197887399E-4</v>
      </c>
      <c r="M48">
        <v>0.20899000000000001</v>
      </c>
      <c r="N48" t="b">
        <v>0</v>
      </c>
      <c r="O48">
        <f t="shared" si="1"/>
        <v>0</v>
      </c>
      <c r="P48" s="23">
        <v>2.0403748885398299E-2</v>
      </c>
      <c r="Q48">
        <v>2.3259999999999999E-2</v>
      </c>
      <c r="R48" t="b">
        <v>0</v>
      </c>
      <c r="S48" s="24">
        <v>1.6030596033412399E-2</v>
      </c>
      <c r="T48" s="25">
        <v>6.3600000000000002E-3</v>
      </c>
      <c r="U48" t="b">
        <v>1</v>
      </c>
      <c r="V48">
        <f t="shared" si="2"/>
        <v>1</v>
      </c>
    </row>
    <row r="49" spans="1:22" x14ac:dyDescent="0.25">
      <c r="A49" s="7" t="s">
        <v>119</v>
      </c>
      <c r="B49" s="24">
        <v>-8.5722891795380396E-2</v>
      </c>
      <c r="C49" s="25">
        <v>3.5E-4</v>
      </c>
      <c r="D49" t="b">
        <v>1</v>
      </c>
      <c r="E49">
        <f t="shared" si="0"/>
        <v>1</v>
      </c>
      <c r="F49" s="23">
        <v>1.4387544614710901E-2</v>
      </c>
      <c r="G49">
        <v>0.28781000000000001</v>
      </c>
      <c r="H49" t="b">
        <v>0</v>
      </c>
      <c r="I49" s="23">
        <v>4.0260618660982799E-3</v>
      </c>
      <c r="J49">
        <v>0.36221999999999999</v>
      </c>
      <c r="K49" t="b">
        <v>0</v>
      </c>
      <c r="L49" s="23">
        <v>1.20621637327673E-3</v>
      </c>
      <c r="M49">
        <v>0.13647000000000001</v>
      </c>
      <c r="N49" t="b">
        <v>0</v>
      </c>
      <c r="O49">
        <f t="shared" si="1"/>
        <v>0</v>
      </c>
      <c r="P49" s="23">
        <v>-1.0452679248251599E-2</v>
      </c>
      <c r="Q49">
        <v>0.16350000000000001</v>
      </c>
      <c r="R49" t="b">
        <v>0</v>
      </c>
      <c r="S49" s="24">
        <v>-4.5917595361502403E-2</v>
      </c>
      <c r="T49" s="26">
        <v>1.0000000000000001E-5</v>
      </c>
      <c r="U49" t="b">
        <v>1</v>
      </c>
      <c r="V49">
        <f t="shared" si="2"/>
        <v>1</v>
      </c>
    </row>
    <row r="50" spans="1:22" x14ac:dyDescent="0.25">
      <c r="A50" s="7" t="s">
        <v>120</v>
      </c>
      <c r="B50" s="24">
        <v>6.43656815837063E-2</v>
      </c>
      <c r="C50" s="25">
        <v>9.6200000000000001E-3</v>
      </c>
      <c r="D50" t="b">
        <v>1</v>
      </c>
      <c r="E50">
        <f t="shared" si="0"/>
        <v>1</v>
      </c>
      <c r="F50" s="23">
        <v>-1.15793944492509E-2</v>
      </c>
      <c r="G50">
        <v>0.33738000000000001</v>
      </c>
      <c r="H50" t="b">
        <v>0</v>
      </c>
      <c r="I50" s="23">
        <v>1.6163645626753299E-2</v>
      </c>
      <c r="J50">
        <v>9.2880000000000004E-2</v>
      </c>
      <c r="K50" t="b">
        <v>0</v>
      </c>
      <c r="L50" s="23">
        <v>-2.8073449059148799E-4</v>
      </c>
      <c r="M50">
        <v>0.41069</v>
      </c>
      <c r="N50" t="b">
        <v>0</v>
      </c>
      <c r="O50">
        <f t="shared" si="1"/>
        <v>0</v>
      </c>
      <c r="P50" s="23">
        <v>1.7577209477561299E-2</v>
      </c>
      <c r="Q50">
        <v>6.2059999999999997E-2</v>
      </c>
      <c r="R50" t="b">
        <v>0</v>
      </c>
      <c r="S50" s="24">
        <v>5.7227587472063801E-2</v>
      </c>
      <c r="T50" s="26">
        <v>1.0000000000000001E-5</v>
      </c>
      <c r="U50" t="b">
        <v>1</v>
      </c>
      <c r="V50">
        <f t="shared" si="2"/>
        <v>1</v>
      </c>
    </row>
    <row r="51" spans="1:22" x14ac:dyDescent="0.25">
      <c r="A51" s="7" t="s">
        <v>121</v>
      </c>
      <c r="B51" s="23">
        <v>5.2705713078539801E-2</v>
      </c>
      <c r="C51">
        <v>2.75E-2</v>
      </c>
      <c r="D51" t="b">
        <v>0</v>
      </c>
      <c r="E51">
        <f t="shared" si="0"/>
        <v>0</v>
      </c>
      <c r="F51" s="23">
        <v>-1.9278876398028399E-2</v>
      </c>
      <c r="G51">
        <v>0.24376999999999999</v>
      </c>
      <c r="H51" t="b">
        <v>0</v>
      </c>
      <c r="I51" s="23">
        <v>8.34163132398903E-4</v>
      </c>
      <c r="J51">
        <v>0.47339999999999999</v>
      </c>
      <c r="K51" t="b">
        <v>0</v>
      </c>
      <c r="L51" s="23">
        <v>2.0110144098535601E-3</v>
      </c>
      <c r="M51">
        <v>4.5089999999999998E-2</v>
      </c>
      <c r="N51" t="b">
        <v>0</v>
      </c>
      <c r="O51">
        <f t="shared" si="1"/>
        <v>0</v>
      </c>
      <c r="P51" s="23">
        <v>5.7082929512641102E-3</v>
      </c>
      <c r="Q51">
        <v>0.30898999999999999</v>
      </c>
      <c r="R51" t="b">
        <v>0</v>
      </c>
      <c r="S51" s="24">
        <v>3.5646720390488003E-2</v>
      </c>
      <c r="T51" s="26">
        <v>1.0000000000000001E-5</v>
      </c>
      <c r="U51" t="b">
        <v>1</v>
      </c>
      <c r="V51">
        <f t="shared" si="2"/>
        <v>1</v>
      </c>
    </row>
    <row r="52" spans="1:22" x14ac:dyDescent="0.25">
      <c r="A52" s="7" t="s">
        <v>122</v>
      </c>
      <c r="B52" s="23">
        <v>-2.34207179959381E-2</v>
      </c>
      <c r="C52">
        <v>0.18167</v>
      </c>
      <c r="D52" t="b">
        <v>0</v>
      </c>
      <c r="E52">
        <f t="shared" si="0"/>
        <v>0</v>
      </c>
      <c r="F52" s="23">
        <v>-4.1229732248404503E-3</v>
      </c>
      <c r="G52">
        <v>0.43875999999999998</v>
      </c>
      <c r="H52" t="b">
        <v>0</v>
      </c>
      <c r="I52" s="23">
        <v>-2.6528185702409099E-2</v>
      </c>
      <c r="J52">
        <v>1.038E-2</v>
      </c>
      <c r="K52" t="b">
        <v>0</v>
      </c>
      <c r="L52" s="24">
        <v>2.4174828255532198E-3</v>
      </c>
      <c r="M52" s="25">
        <v>1.575E-2</v>
      </c>
      <c r="N52" t="b">
        <v>1</v>
      </c>
      <c r="O52">
        <f t="shared" si="1"/>
        <v>1</v>
      </c>
      <c r="P52" s="23">
        <v>-7.69071644355799E-3</v>
      </c>
      <c r="Q52">
        <v>0.23855999999999999</v>
      </c>
      <c r="R52" t="b">
        <v>0</v>
      </c>
      <c r="S52" s="24">
        <v>-6.6668762504315401E-2</v>
      </c>
      <c r="T52" s="26">
        <v>1.0000000000000001E-5</v>
      </c>
      <c r="U52" t="b">
        <v>1</v>
      </c>
      <c r="V52">
        <f t="shared" si="2"/>
        <v>1</v>
      </c>
    </row>
    <row r="53" spans="1:22" x14ac:dyDescent="0.25">
      <c r="A53" s="7" t="s">
        <v>123</v>
      </c>
      <c r="B53" s="23">
        <v>-9.0151000062733497E-3</v>
      </c>
      <c r="C53">
        <v>0.36334</v>
      </c>
      <c r="D53" t="b">
        <v>0</v>
      </c>
      <c r="E53">
        <f t="shared" si="0"/>
        <v>0</v>
      </c>
      <c r="F53" s="23">
        <v>7.2032530493022504E-3</v>
      </c>
      <c r="G53">
        <v>0.39095999999999997</v>
      </c>
      <c r="H53" t="b">
        <v>0</v>
      </c>
      <c r="I53" s="23">
        <v>-2.6744888135793201E-2</v>
      </c>
      <c r="J53">
        <v>1.119E-2</v>
      </c>
      <c r="K53" t="b">
        <v>0</v>
      </c>
      <c r="L53" s="24">
        <v>2.6218629856040701E-3</v>
      </c>
      <c r="M53" s="25">
        <v>1.013E-2</v>
      </c>
      <c r="N53" t="b">
        <v>1</v>
      </c>
      <c r="O53">
        <f t="shared" si="1"/>
        <v>1</v>
      </c>
      <c r="P53" s="23">
        <v>-1.76266195553084E-2</v>
      </c>
      <c r="Q53">
        <v>5.1189999999999999E-2</v>
      </c>
      <c r="R53" t="b">
        <v>0</v>
      </c>
      <c r="S53" s="24">
        <v>-5.8562697698464901E-2</v>
      </c>
      <c r="T53" s="26">
        <v>1.0000000000000001E-5</v>
      </c>
      <c r="U53" t="b">
        <v>1</v>
      </c>
      <c r="V53">
        <f t="shared" si="2"/>
        <v>1</v>
      </c>
    </row>
    <row r="54" spans="1:22" x14ac:dyDescent="0.25">
      <c r="A54" s="7" t="s">
        <v>124</v>
      </c>
      <c r="B54" s="23">
        <v>2.3667550025983201E-2</v>
      </c>
      <c r="C54">
        <v>0.16211999999999999</v>
      </c>
      <c r="D54" t="b">
        <v>0</v>
      </c>
      <c r="E54">
        <f t="shared" si="0"/>
        <v>0</v>
      </c>
      <c r="F54" s="23">
        <v>-1.04747209149937E-3</v>
      </c>
      <c r="G54">
        <v>0.48010000000000003</v>
      </c>
      <c r="H54" t="b">
        <v>0</v>
      </c>
      <c r="I54" s="23">
        <v>2.3921155177389498E-2</v>
      </c>
      <c r="J54">
        <v>1.214E-2</v>
      </c>
      <c r="K54" t="b">
        <v>0</v>
      </c>
      <c r="L54" s="23">
        <v>3.1183713071523099E-4</v>
      </c>
      <c r="M54">
        <v>0.38238</v>
      </c>
      <c r="N54" t="b">
        <v>0</v>
      </c>
      <c r="O54">
        <f t="shared" si="1"/>
        <v>0</v>
      </c>
      <c r="P54" s="23">
        <v>-3.18619693664823E-3</v>
      </c>
      <c r="Q54">
        <v>0.37686999999999998</v>
      </c>
      <c r="R54" t="b">
        <v>0</v>
      </c>
      <c r="S54" s="24">
        <v>2.83122417882932E-2</v>
      </c>
      <c r="T54" s="26">
        <v>1.0000000000000001E-5</v>
      </c>
      <c r="U54" t="b">
        <v>1</v>
      </c>
      <c r="V54">
        <f t="shared" si="2"/>
        <v>1</v>
      </c>
    </row>
    <row r="55" spans="1:22" x14ac:dyDescent="0.25">
      <c r="A55" s="7" t="s">
        <v>125</v>
      </c>
      <c r="B55" s="23">
        <v>-2.7077584578417298E-2</v>
      </c>
      <c r="C55">
        <v>0.16693</v>
      </c>
      <c r="D55" t="b">
        <v>0</v>
      </c>
      <c r="E55">
        <f t="shared" si="0"/>
        <v>0</v>
      </c>
      <c r="F55" s="23">
        <v>5.5224172471470503E-2</v>
      </c>
      <c r="G55">
        <v>2.6290000000000001E-2</v>
      </c>
      <c r="H55" t="b">
        <v>0</v>
      </c>
      <c r="I55" s="23">
        <v>-1.14743574431358E-2</v>
      </c>
      <c r="J55">
        <v>0.18237999999999999</v>
      </c>
      <c r="K55" t="b">
        <v>0</v>
      </c>
      <c r="L55" s="23">
        <v>1.57339368297419E-3</v>
      </c>
      <c r="M55">
        <v>9.6530000000000005E-2</v>
      </c>
      <c r="N55" t="b">
        <v>0</v>
      </c>
      <c r="O55">
        <f t="shared" si="1"/>
        <v>0</v>
      </c>
      <c r="P55" s="23">
        <v>-1.4798323689216701E-3</v>
      </c>
      <c r="Q55">
        <v>0.44803999999999999</v>
      </c>
      <c r="R55" t="b">
        <v>0</v>
      </c>
      <c r="S55" s="24">
        <v>-6.8620599607503704E-2</v>
      </c>
      <c r="T55" s="26">
        <v>1.0000000000000001E-5</v>
      </c>
      <c r="U55" t="b">
        <v>1</v>
      </c>
      <c r="V55">
        <f t="shared" si="2"/>
        <v>1</v>
      </c>
    </row>
    <row r="56" spans="1:22" x14ac:dyDescent="0.25">
      <c r="A56" s="7" t="s">
        <v>126</v>
      </c>
      <c r="B56" s="23">
        <v>4.3396204256785399E-2</v>
      </c>
      <c r="C56">
        <v>2.845E-2</v>
      </c>
      <c r="D56" t="b">
        <v>0</v>
      </c>
      <c r="E56">
        <f t="shared" si="0"/>
        <v>0</v>
      </c>
      <c r="F56" s="23">
        <v>-4.6056489234711099E-3</v>
      </c>
      <c r="G56">
        <v>0.42281999999999997</v>
      </c>
      <c r="H56" t="b">
        <v>0</v>
      </c>
      <c r="I56" s="23">
        <v>-2.4478360280224998E-3</v>
      </c>
      <c r="J56">
        <v>0.40360000000000001</v>
      </c>
      <c r="K56" t="b">
        <v>0</v>
      </c>
      <c r="L56" s="23">
        <v>-1.91737880318494E-3</v>
      </c>
      <c r="M56">
        <v>2.5350000000000001E-2</v>
      </c>
      <c r="N56" t="b">
        <v>0</v>
      </c>
      <c r="O56">
        <f t="shared" si="1"/>
        <v>0</v>
      </c>
      <c r="P56" s="23">
        <v>1.9157881863380102E-2</v>
      </c>
      <c r="Q56">
        <v>2.2440000000000002E-2</v>
      </c>
      <c r="R56" t="b">
        <v>0</v>
      </c>
      <c r="S56" s="24">
        <v>2.90982646612029E-2</v>
      </c>
      <c r="T56" s="26">
        <v>1.0000000000000001E-5</v>
      </c>
      <c r="U56" t="b">
        <v>1</v>
      </c>
      <c r="V56">
        <f t="shared" si="2"/>
        <v>1</v>
      </c>
    </row>
    <row r="57" spans="1:22" x14ac:dyDescent="0.25">
      <c r="A57" s="7" t="s">
        <v>127</v>
      </c>
      <c r="B57" s="23">
        <v>-1.7413951828126099E-2</v>
      </c>
      <c r="C57">
        <v>0.22550000000000001</v>
      </c>
      <c r="D57" t="b">
        <v>0</v>
      </c>
      <c r="E57">
        <f t="shared" si="0"/>
        <v>0</v>
      </c>
      <c r="F57" s="23">
        <v>-3.2495464598854398E-2</v>
      </c>
      <c r="G57">
        <v>8.0070000000000002E-2</v>
      </c>
      <c r="H57" t="b">
        <v>0</v>
      </c>
      <c r="I57" s="23">
        <v>-3.1234935505687201E-3</v>
      </c>
      <c r="J57">
        <v>0.38013000000000002</v>
      </c>
      <c r="K57" t="b">
        <v>0</v>
      </c>
      <c r="L57" s="24">
        <v>-2.1664893419867199E-3</v>
      </c>
      <c r="M57" s="25">
        <v>1.277E-2</v>
      </c>
      <c r="N57" t="b">
        <v>1</v>
      </c>
      <c r="O57">
        <f t="shared" si="1"/>
        <v>1</v>
      </c>
      <c r="P57" s="23">
        <v>4.9743964117450001E-4</v>
      </c>
      <c r="Q57">
        <v>0.48225000000000001</v>
      </c>
      <c r="R57" t="b">
        <v>0</v>
      </c>
      <c r="S57" s="24">
        <v>1.74586540039504E-2</v>
      </c>
      <c r="T57" s="25">
        <v>1.5499999999999999E-3</v>
      </c>
      <c r="U57" t="b">
        <v>1</v>
      </c>
      <c r="V57">
        <f t="shared" si="2"/>
        <v>1</v>
      </c>
    </row>
    <row r="58" spans="1:22" x14ac:dyDescent="0.25">
      <c r="A58" s="7" t="s">
        <v>128</v>
      </c>
      <c r="B58" s="24">
        <v>5.4178549280221998E-2</v>
      </c>
      <c r="C58" s="25">
        <v>6.0499999999999998E-3</v>
      </c>
      <c r="D58" t="b">
        <v>1</v>
      </c>
      <c r="E58">
        <f t="shared" si="0"/>
        <v>1</v>
      </c>
      <c r="F58" s="23">
        <v>-9.90527858321388E-3</v>
      </c>
      <c r="G58">
        <v>0.32522000000000001</v>
      </c>
      <c r="H58" t="b">
        <v>0</v>
      </c>
      <c r="I58" s="23">
        <v>9.9034149199693292E-3</v>
      </c>
      <c r="J58">
        <v>0.15321000000000001</v>
      </c>
      <c r="K58" t="b">
        <v>0</v>
      </c>
      <c r="L58" s="23">
        <v>-1.86903620464719E-3</v>
      </c>
      <c r="M58">
        <v>2.1690000000000001E-2</v>
      </c>
      <c r="N58" t="b">
        <v>0</v>
      </c>
      <c r="O58">
        <f t="shared" si="1"/>
        <v>0</v>
      </c>
      <c r="P58" s="23">
        <v>2.4667899331418601E-2</v>
      </c>
      <c r="Q58">
        <v>2.7000000000000001E-3</v>
      </c>
      <c r="R58" t="b">
        <v>0</v>
      </c>
      <c r="S58" s="24">
        <v>-1.3355219126096E-2</v>
      </c>
      <c r="T58" s="25">
        <v>6.2300000000000003E-3</v>
      </c>
      <c r="U58" t="b">
        <v>1</v>
      </c>
      <c r="V58">
        <f t="shared" si="2"/>
        <v>1</v>
      </c>
    </row>
    <row r="59" spans="1:22" x14ac:dyDescent="0.25">
      <c r="A59" s="7" t="s">
        <v>129</v>
      </c>
      <c r="B59" s="24">
        <v>-9.4225960561662103E-2</v>
      </c>
      <c r="C59" s="26">
        <v>5.0000000000000002E-5</v>
      </c>
      <c r="D59" t="b">
        <v>1</v>
      </c>
      <c r="E59">
        <f t="shared" si="0"/>
        <v>1</v>
      </c>
      <c r="F59" s="23">
        <v>-3.9518165782657699E-4</v>
      </c>
      <c r="G59">
        <v>0.49495</v>
      </c>
      <c r="H59" t="b">
        <v>0</v>
      </c>
      <c r="I59" s="23">
        <v>6.5858648090516005E-4</v>
      </c>
      <c r="J59">
        <v>0.47427000000000002</v>
      </c>
      <c r="K59" t="b">
        <v>0</v>
      </c>
      <c r="L59" s="24">
        <v>2.20099836133899E-3</v>
      </c>
      <c r="M59" s="25">
        <v>1.542E-2</v>
      </c>
      <c r="N59" t="b">
        <v>1</v>
      </c>
      <c r="O59">
        <f t="shared" si="1"/>
        <v>1</v>
      </c>
      <c r="P59" s="23">
        <v>-9.9597945141543399E-3</v>
      </c>
      <c r="Q59">
        <v>0.15472</v>
      </c>
      <c r="R59" t="b">
        <v>0</v>
      </c>
      <c r="S59" s="23">
        <v>1.6206808592076399E-3</v>
      </c>
      <c r="T59">
        <v>0.39467000000000002</v>
      </c>
      <c r="U59" t="b">
        <v>0</v>
      </c>
      <c r="V59">
        <f t="shared" si="2"/>
        <v>0</v>
      </c>
    </row>
    <row r="60" spans="1:22" x14ac:dyDescent="0.25">
      <c r="A60" s="7" t="s">
        <v>130</v>
      </c>
      <c r="B60" s="24">
        <v>0.11253715236346</v>
      </c>
      <c r="C60" s="26">
        <v>1.0000000000000001E-5</v>
      </c>
      <c r="D60" t="b">
        <v>1</v>
      </c>
      <c r="E60">
        <f t="shared" si="0"/>
        <v>1</v>
      </c>
      <c r="F60" s="23">
        <v>-4.1235045476730098E-2</v>
      </c>
      <c r="G60">
        <v>4.2419999999999999E-2</v>
      </c>
      <c r="H60" t="b">
        <v>0</v>
      </c>
      <c r="I60" s="23">
        <v>1.2105956768678899E-2</v>
      </c>
      <c r="J60">
        <v>0.12740000000000001</v>
      </c>
      <c r="K60" t="b">
        <v>0</v>
      </c>
      <c r="L60" s="23">
        <v>4.4991165470304801E-4</v>
      </c>
      <c r="M60">
        <v>0.33073999999999998</v>
      </c>
      <c r="N60" t="b">
        <v>0</v>
      </c>
      <c r="O60">
        <f t="shared" si="1"/>
        <v>0</v>
      </c>
      <c r="P60" s="23">
        <v>-2.5360248079119799E-3</v>
      </c>
      <c r="Q60">
        <v>0.39496999999999999</v>
      </c>
      <c r="R60" t="b">
        <v>0</v>
      </c>
      <c r="S60" s="24">
        <v>1.8453902687165E-2</v>
      </c>
      <c r="T60" s="25">
        <v>1.1900000000000001E-3</v>
      </c>
      <c r="U60" t="b">
        <v>1</v>
      </c>
      <c r="V60">
        <f t="shared" si="2"/>
        <v>1</v>
      </c>
    </row>
    <row r="61" spans="1:22" x14ac:dyDescent="0.25">
      <c r="A61" s="7" t="s">
        <v>131</v>
      </c>
      <c r="B61" s="23">
        <v>2.3643631735809599E-2</v>
      </c>
      <c r="C61">
        <v>0.16375999999999999</v>
      </c>
      <c r="D61" t="b">
        <v>0</v>
      </c>
      <c r="E61">
        <f t="shared" si="0"/>
        <v>0</v>
      </c>
      <c r="F61" s="23">
        <v>1.94408877404382E-4</v>
      </c>
      <c r="G61">
        <v>0.49842999999999998</v>
      </c>
      <c r="H61" t="b">
        <v>0</v>
      </c>
      <c r="I61" s="23">
        <v>7.5860089711181199E-3</v>
      </c>
      <c r="J61">
        <v>0.24188000000000001</v>
      </c>
      <c r="K61" t="b">
        <v>0</v>
      </c>
      <c r="L61" s="23">
        <v>5.3424068874211299E-4</v>
      </c>
      <c r="M61">
        <v>0.30728</v>
      </c>
      <c r="N61" t="b">
        <v>0</v>
      </c>
      <c r="O61">
        <f t="shared" si="1"/>
        <v>0</v>
      </c>
      <c r="P61" s="23">
        <v>4.3085961481633796E-3</v>
      </c>
      <c r="Q61">
        <v>0.33511999999999997</v>
      </c>
      <c r="R61" t="b">
        <v>0</v>
      </c>
      <c r="S61" s="24">
        <v>-3.2048230309853001E-2</v>
      </c>
      <c r="T61" s="26">
        <v>1.0000000000000001E-5</v>
      </c>
      <c r="U61" t="b">
        <v>1</v>
      </c>
      <c r="V61">
        <f t="shared" si="2"/>
        <v>1</v>
      </c>
    </row>
    <row r="62" spans="1:22" x14ac:dyDescent="0.25">
      <c r="A62" s="7" t="s">
        <v>132</v>
      </c>
      <c r="B62" s="23">
        <v>-4.97592110949234E-3</v>
      </c>
      <c r="C62">
        <v>0.42224</v>
      </c>
      <c r="D62" t="b">
        <v>0</v>
      </c>
      <c r="E62">
        <f t="shared" si="0"/>
        <v>0</v>
      </c>
      <c r="F62" s="23">
        <v>4.2339602968831297E-2</v>
      </c>
      <c r="G62">
        <v>4.446E-2</v>
      </c>
      <c r="H62" t="b">
        <v>0</v>
      </c>
      <c r="I62" s="23">
        <v>-5.1117139370317598E-3</v>
      </c>
      <c r="J62">
        <v>0.32579000000000002</v>
      </c>
      <c r="K62" t="b">
        <v>0</v>
      </c>
      <c r="L62" s="23">
        <v>1.19261165792223E-3</v>
      </c>
      <c r="M62">
        <v>0.13366</v>
      </c>
      <c r="N62" t="b">
        <v>0</v>
      </c>
      <c r="O62">
        <f t="shared" si="1"/>
        <v>0</v>
      </c>
      <c r="P62" s="23">
        <v>-3.9285919315038102E-3</v>
      </c>
      <c r="Q62">
        <v>0.34921000000000002</v>
      </c>
      <c r="R62" t="b">
        <v>0</v>
      </c>
      <c r="S62" s="24">
        <v>-4.3688630460896001E-2</v>
      </c>
      <c r="T62" s="26">
        <v>1.0000000000000001E-5</v>
      </c>
      <c r="U62" t="b">
        <v>1</v>
      </c>
      <c r="V62">
        <f t="shared" si="2"/>
        <v>1</v>
      </c>
    </row>
    <row r="63" spans="1:22" x14ac:dyDescent="0.25">
      <c r="A63" s="7" t="s">
        <v>133</v>
      </c>
      <c r="B63" s="23">
        <v>-2.2389313469584799E-2</v>
      </c>
      <c r="C63">
        <v>0.16370000000000001</v>
      </c>
      <c r="D63" t="b">
        <v>0</v>
      </c>
      <c r="E63">
        <f t="shared" si="0"/>
        <v>0</v>
      </c>
      <c r="F63" s="23">
        <v>-9.5513325415232195E-3</v>
      </c>
      <c r="G63">
        <v>0.3402</v>
      </c>
      <c r="H63" t="b">
        <v>0</v>
      </c>
      <c r="I63" s="23">
        <v>8.9437481468731504E-3</v>
      </c>
      <c r="J63">
        <v>0.19006999999999999</v>
      </c>
      <c r="K63" t="b">
        <v>0</v>
      </c>
      <c r="L63" s="23">
        <v>1.9603658975248799E-3</v>
      </c>
      <c r="M63">
        <v>2.4309999999999998E-2</v>
      </c>
      <c r="N63" t="b">
        <v>0</v>
      </c>
      <c r="O63">
        <f t="shared" si="1"/>
        <v>0</v>
      </c>
      <c r="P63" s="23">
        <v>-1.6103968359395801E-2</v>
      </c>
      <c r="Q63">
        <v>4.5780000000000001E-2</v>
      </c>
      <c r="R63" t="b">
        <v>0</v>
      </c>
      <c r="S63" s="24">
        <v>3.4334177945958499E-2</v>
      </c>
      <c r="T63" s="26">
        <v>1.0000000000000001E-5</v>
      </c>
      <c r="U63" t="b">
        <v>1</v>
      </c>
      <c r="V63">
        <f t="shared" si="2"/>
        <v>1</v>
      </c>
    </row>
    <row r="64" spans="1:22" x14ac:dyDescent="0.25">
      <c r="A64" s="7" t="s">
        <v>134</v>
      </c>
      <c r="B64" s="23">
        <v>2.61509982624402E-2</v>
      </c>
      <c r="C64">
        <v>0.1336</v>
      </c>
      <c r="D64" t="b">
        <v>0</v>
      </c>
      <c r="E64">
        <f t="shared" si="0"/>
        <v>0</v>
      </c>
      <c r="F64" s="23">
        <v>-4.5960218481617696E-3</v>
      </c>
      <c r="G64">
        <v>0.42410999999999999</v>
      </c>
      <c r="H64" t="b">
        <v>0</v>
      </c>
      <c r="I64" s="23">
        <v>-1.8164811891852801E-4</v>
      </c>
      <c r="J64">
        <v>0.49340000000000001</v>
      </c>
      <c r="K64" t="b">
        <v>0</v>
      </c>
      <c r="L64" s="23">
        <v>7.5191130434349601E-4</v>
      </c>
      <c r="M64">
        <v>0.23058999999999999</v>
      </c>
      <c r="N64" t="b">
        <v>0</v>
      </c>
      <c r="O64">
        <f t="shared" si="1"/>
        <v>0</v>
      </c>
      <c r="P64" s="23">
        <v>-1.2697079862518E-2</v>
      </c>
      <c r="Q64">
        <v>0.10059</v>
      </c>
      <c r="R64" t="b">
        <v>0</v>
      </c>
      <c r="S64" s="24">
        <v>3.3457485455142801E-2</v>
      </c>
      <c r="T64" s="26">
        <v>1.0000000000000001E-5</v>
      </c>
      <c r="U64" t="b">
        <v>1</v>
      </c>
      <c r="V64">
        <f t="shared" si="2"/>
        <v>1</v>
      </c>
    </row>
    <row r="65" spans="1:22" x14ac:dyDescent="0.25">
      <c r="A65" s="7" t="s">
        <v>135</v>
      </c>
      <c r="B65" s="23">
        <v>2.3047033205809E-2</v>
      </c>
      <c r="C65">
        <v>0.14316000000000001</v>
      </c>
      <c r="D65" t="b">
        <v>0</v>
      </c>
      <c r="E65">
        <f t="shared" si="0"/>
        <v>0</v>
      </c>
      <c r="F65" s="23">
        <v>3.9573297489952398E-2</v>
      </c>
      <c r="G65">
        <v>3.637E-2</v>
      </c>
      <c r="H65" t="b">
        <v>0</v>
      </c>
      <c r="I65" s="23">
        <v>7.2340968117161498E-3</v>
      </c>
      <c r="J65">
        <v>0.23143</v>
      </c>
      <c r="K65" t="b">
        <v>0</v>
      </c>
      <c r="L65" s="23">
        <v>-3.8651107505968701E-4</v>
      </c>
      <c r="M65">
        <v>0.34265000000000001</v>
      </c>
      <c r="N65" t="b">
        <v>0</v>
      </c>
      <c r="O65">
        <f t="shared" si="1"/>
        <v>0</v>
      </c>
      <c r="P65" s="23">
        <v>-1.72781426248111E-3</v>
      </c>
      <c r="Q65">
        <v>0.42581000000000002</v>
      </c>
      <c r="R65" t="b">
        <v>0</v>
      </c>
      <c r="S65" s="24">
        <v>-2.6371894816134001E-2</v>
      </c>
      <c r="T65" s="26">
        <v>1.0000000000000001E-5</v>
      </c>
      <c r="U65" t="b">
        <v>1</v>
      </c>
      <c r="V65">
        <f t="shared" si="2"/>
        <v>1</v>
      </c>
    </row>
    <row r="66" spans="1:22" x14ac:dyDescent="0.25">
      <c r="A66" s="7" t="s">
        <v>136</v>
      </c>
      <c r="B66" s="23">
        <v>9.5750110513014399E-4</v>
      </c>
      <c r="C66">
        <v>0.48515000000000003</v>
      </c>
      <c r="D66" t="b">
        <v>0</v>
      </c>
      <c r="E66">
        <f t="shared" si="0"/>
        <v>0</v>
      </c>
      <c r="F66" s="23">
        <v>-4.2564086626623102E-3</v>
      </c>
      <c r="G66">
        <v>0.43303000000000003</v>
      </c>
      <c r="H66" t="b">
        <v>0</v>
      </c>
      <c r="I66" s="23">
        <v>1.22450505135299E-2</v>
      </c>
      <c r="J66">
        <v>0.14121</v>
      </c>
      <c r="K66" t="b">
        <v>0</v>
      </c>
      <c r="L66" s="23">
        <v>9.8285981652145504E-4</v>
      </c>
      <c r="M66">
        <v>0.18620999999999999</v>
      </c>
      <c r="N66" t="b">
        <v>0</v>
      </c>
      <c r="O66">
        <f t="shared" si="1"/>
        <v>0</v>
      </c>
      <c r="P66" s="23">
        <v>-1.11786254159682E-2</v>
      </c>
      <c r="Q66">
        <v>0.14444000000000001</v>
      </c>
      <c r="R66" t="b">
        <v>0</v>
      </c>
      <c r="S66" s="24">
        <v>4.2314981694230099E-2</v>
      </c>
      <c r="T66" s="26">
        <v>1.0000000000000001E-5</v>
      </c>
      <c r="U66" t="b">
        <v>1</v>
      </c>
      <c r="V66">
        <f t="shared" si="2"/>
        <v>1</v>
      </c>
    </row>
    <row r="67" spans="1:22" x14ac:dyDescent="0.25">
      <c r="A67" s="7" t="s">
        <v>38</v>
      </c>
      <c r="B67" s="23">
        <v>3.2784269537303401E-2</v>
      </c>
      <c r="C67">
        <v>7.5520000000000004E-2</v>
      </c>
      <c r="D67" t="b">
        <v>0</v>
      </c>
      <c r="E67">
        <f t="shared" ref="E67:E121" si="3">IF(D67=TRUE,1,0)</f>
        <v>0</v>
      </c>
      <c r="F67" s="23">
        <v>-4.5870961644463401E-2</v>
      </c>
      <c r="G67">
        <v>2.3480000000000001E-2</v>
      </c>
      <c r="H67" t="b">
        <v>0</v>
      </c>
      <c r="I67" s="23">
        <v>-5.5721758246296297E-3</v>
      </c>
      <c r="J67">
        <v>0.29316999999999999</v>
      </c>
      <c r="K67" t="b">
        <v>0</v>
      </c>
      <c r="L67" s="24">
        <v>2.4691814245186398E-3</v>
      </c>
      <c r="M67" s="25">
        <v>6.45E-3</v>
      </c>
      <c r="N67" t="b">
        <v>1</v>
      </c>
      <c r="O67">
        <f t="shared" ref="O67:O121" si="4">IF(N67=TRUE,1,0)</f>
        <v>1</v>
      </c>
      <c r="P67" s="23">
        <v>2.5976751607266702E-2</v>
      </c>
      <c r="Q67">
        <v>2.8900000000000002E-3</v>
      </c>
      <c r="R67" t="b">
        <v>0</v>
      </c>
      <c r="S67" s="24">
        <v>1.38677368638392E-2</v>
      </c>
      <c r="T67" s="25">
        <v>8.3599999999999994E-3</v>
      </c>
      <c r="U67" t="b">
        <v>1</v>
      </c>
      <c r="V67">
        <f t="shared" ref="V67:V121" si="5">IF(U67=TRUE,1,0)</f>
        <v>1</v>
      </c>
    </row>
    <row r="68" spans="1:22" x14ac:dyDescent="0.25">
      <c r="A68" s="7" t="s">
        <v>39</v>
      </c>
      <c r="B68" s="23">
        <v>-1.98429786202543E-2</v>
      </c>
      <c r="C68">
        <v>0.18221999999999999</v>
      </c>
      <c r="D68" t="b">
        <v>0</v>
      </c>
      <c r="E68">
        <f t="shared" si="3"/>
        <v>0</v>
      </c>
      <c r="F68" s="23">
        <v>-3.3161585648649301E-2</v>
      </c>
      <c r="G68">
        <v>6.7070000000000005E-2</v>
      </c>
      <c r="H68" t="b">
        <v>0</v>
      </c>
      <c r="I68" s="23">
        <v>2.9391535951789199E-3</v>
      </c>
      <c r="J68">
        <v>0.38529999999999998</v>
      </c>
      <c r="K68" t="b">
        <v>0</v>
      </c>
      <c r="L68" s="23">
        <v>1.1954546813863201E-3</v>
      </c>
      <c r="M68">
        <v>0.10341</v>
      </c>
      <c r="N68" t="b">
        <v>0</v>
      </c>
      <c r="O68">
        <f t="shared" si="4"/>
        <v>0</v>
      </c>
      <c r="P68" s="23">
        <v>1.51161865796609E-3</v>
      </c>
      <c r="Q68">
        <v>0.43198999999999999</v>
      </c>
      <c r="R68" t="b">
        <v>0</v>
      </c>
      <c r="S68" s="23">
        <v>5.1338116456716102E-3</v>
      </c>
      <c r="T68">
        <v>0.17863000000000001</v>
      </c>
      <c r="U68" t="b">
        <v>0</v>
      </c>
      <c r="V68">
        <f t="shared" si="5"/>
        <v>0</v>
      </c>
    </row>
    <row r="69" spans="1:22" x14ac:dyDescent="0.25">
      <c r="A69" s="7" t="s">
        <v>40</v>
      </c>
      <c r="B69" s="24">
        <v>-6.9386654397040504E-2</v>
      </c>
      <c r="C69" s="25">
        <v>1.5200000000000001E-3</v>
      </c>
      <c r="D69" t="b">
        <v>1</v>
      </c>
      <c r="E69">
        <f t="shared" si="3"/>
        <v>1</v>
      </c>
      <c r="F69" s="23">
        <v>-3.1530059725735499E-2</v>
      </c>
      <c r="G69">
        <v>8.8480000000000003E-2</v>
      </c>
      <c r="H69" t="b">
        <v>0</v>
      </c>
      <c r="I69" s="23">
        <v>-3.19883060765632E-3</v>
      </c>
      <c r="J69">
        <v>0.3795</v>
      </c>
      <c r="K69" t="b">
        <v>0</v>
      </c>
      <c r="L69" s="24">
        <v>2.5672021404428099E-3</v>
      </c>
      <c r="M69" s="25">
        <v>5.0200000000000002E-3</v>
      </c>
      <c r="N69" t="b">
        <v>1</v>
      </c>
      <c r="O69">
        <f t="shared" si="4"/>
        <v>1</v>
      </c>
      <c r="P69" s="23">
        <v>-8.6125785238112592E-3</v>
      </c>
      <c r="Q69">
        <v>0.18425</v>
      </c>
      <c r="R69" t="b">
        <v>0</v>
      </c>
      <c r="S69" s="23">
        <v>-5.2081805944313702E-3</v>
      </c>
      <c r="T69">
        <v>0.18873999999999999</v>
      </c>
      <c r="U69" t="b">
        <v>0</v>
      </c>
      <c r="V69">
        <f t="shared" si="5"/>
        <v>0</v>
      </c>
    </row>
    <row r="70" spans="1:22" x14ac:dyDescent="0.25">
      <c r="A70" s="7" t="s">
        <v>41</v>
      </c>
      <c r="B70" s="23">
        <v>8.19169146537564E-3</v>
      </c>
      <c r="C70">
        <v>0.34466999999999998</v>
      </c>
      <c r="D70" t="b">
        <v>0</v>
      </c>
      <c r="E70">
        <f t="shared" si="3"/>
        <v>0</v>
      </c>
      <c r="F70" s="23">
        <v>-1.7934640104697301E-2</v>
      </c>
      <c r="G70">
        <v>0.19289999999999999</v>
      </c>
      <c r="H70" t="b">
        <v>0</v>
      </c>
      <c r="I70" s="23">
        <v>1.53676950704033E-2</v>
      </c>
      <c r="J70">
        <v>4.6460000000000001E-2</v>
      </c>
      <c r="K70" t="b">
        <v>0</v>
      </c>
      <c r="L70" s="23">
        <v>8.3074028347811105E-4</v>
      </c>
      <c r="M70">
        <v>0.17565</v>
      </c>
      <c r="N70" t="b">
        <v>0</v>
      </c>
      <c r="O70">
        <f t="shared" si="4"/>
        <v>0</v>
      </c>
      <c r="P70" s="23">
        <v>-9.1713389564551002E-3</v>
      </c>
      <c r="Q70">
        <v>0.14235</v>
      </c>
      <c r="R70" t="b">
        <v>0</v>
      </c>
      <c r="S70" s="24">
        <v>2.07314630702309E-2</v>
      </c>
      <c r="T70" s="26">
        <v>8.0000000000000007E-5</v>
      </c>
      <c r="U70" t="b">
        <v>1</v>
      </c>
      <c r="V70">
        <f t="shared" si="5"/>
        <v>1</v>
      </c>
    </row>
    <row r="71" spans="1:22" x14ac:dyDescent="0.25">
      <c r="A71" s="7" t="s">
        <v>42</v>
      </c>
      <c r="B71" s="23">
        <v>4.2944860976132501E-3</v>
      </c>
      <c r="C71">
        <v>0.42784</v>
      </c>
      <c r="D71" t="b">
        <v>0</v>
      </c>
      <c r="E71">
        <f t="shared" si="3"/>
        <v>0</v>
      </c>
      <c r="F71" s="23">
        <v>-3.50627645020938E-2</v>
      </c>
      <c r="G71">
        <v>7.1040000000000006E-2</v>
      </c>
      <c r="H71" t="b">
        <v>0</v>
      </c>
      <c r="I71" s="23">
        <v>7.5549648552215897E-4</v>
      </c>
      <c r="J71">
        <v>0.47066999999999998</v>
      </c>
      <c r="K71" t="b">
        <v>0</v>
      </c>
      <c r="L71" s="24">
        <v>2.3798383559558299E-3</v>
      </c>
      <c r="M71" s="25">
        <v>9.9799999999999993E-3</v>
      </c>
      <c r="N71" t="b">
        <v>1</v>
      </c>
      <c r="O71">
        <f t="shared" si="4"/>
        <v>1</v>
      </c>
      <c r="P71" s="23">
        <v>-8.3833887446934201E-3</v>
      </c>
      <c r="Q71">
        <v>0.19903000000000001</v>
      </c>
      <c r="R71" t="b">
        <v>0</v>
      </c>
      <c r="S71" s="23">
        <v>-5.2826185163679998E-3</v>
      </c>
      <c r="T71">
        <v>0.19106999999999999</v>
      </c>
      <c r="U71" t="b">
        <v>0</v>
      </c>
      <c r="V71">
        <f t="shared" si="5"/>
        <v>0</v>
      </c>
    </row>
    <row r="72" spans="1:22" x14ac:dyDescent="0.25">
      <c r="A72" s="7" t="s">
        <v>43</v>
      </c>
      <c r="B72" s="23">
        <v>8.7011936882656199E-4</v>
      </c>
      <c r="C72">
        <v>0.48082999999999998</v>
      </c>
      <c r="D72" t="b">
        <v>0</v>
      </c>
      <c r="E72">
        <f t="shared" si="3"/>
        <v>0</v>
      </c>
      <c r="F72" s="23">
        <v>-3.7183885047404601E-2</v>
      </c>
      <c r="G72">
        <v>5.8400000000000001E-2</v>
      </c>
      <c r="H72" t="b">
        <v>0</v>
      </c>
      <c r="I72" s="23">
        <v>1.81285663684237E-2</v>
      </c>
      <c r="J72">
        <v>4.2220000000000001E-2</v>
      </c>
      <c r="K72" t="b">
        <v>0</v>
      </c>
      <c r="L72" s="24">
        <v>2.6266765067623401E-3</v>
      </c>
      <c r="M72" s="25">
        <v>4.4900000000000001E-3</v>
      </c>
      <c r="N72" t="b">
        <v>1</v>
      </c>
      <c r="O72">
        <f t="shared" si="4"/>
        <v>1</v>
      </c>
      <c r="P72" s="23">
        <v>-9.3609098230645702E-3</v>
      </c>
      <c r="Q72">
        <v>0.17016000000000001</v>
      </c>
      <c r="R72" t="b">
        <v>0</v>
      </c>
      <c r="S72" s="23">
        <v>-9.1795072417895501E-3</v>
      </c>
      <c r="T72">
        <v>6.2869999999999995E-2</v>
      </c>
      <c r="U72" t="b">
        <v>0</v>
      </c>
      <c r="V72">
        <f t="shared" si="5"/>
        <v>0</v>
      </c>
    </row>
    <row r="73" spans="1:22" x14ac:dyDescent="0.25">
      <c r="A73" s="7" t="s">
        <v>44</v>
      </c>
      <c r="B73" s="24">
        <v>-5.8581185040403903E-2</v>
      </c>
      <c r="C73" s="25">
        <v>4.4900000000000001E-3</v>
      </c>
      <c r="D73" t="b">
        <v>1</v>
      </c>
      <c r="E73">
        <f t="shared" si="3"/>
        <v>1</v>
      </c>
      <c r="F73" s="23">
        <v>1.81872831748758E-3</v>
      </c>
      <c r="G73">
        <v>0.46864</v>
      </c>
      <c r="H73" t="b">
        <v>0</v>
      </c>
      <c r="I73" s="23">
        <v>5.3186806064638801E-3</v>
      </c>
      <c r="J73">
        <v>0.30137000000000003</v>
      </c>
      <c r="K73" t="b">
        <v>0</v>
      </c>
      <c r="L73" s="24">
        <v>2.3211580700123E-3</v>
      </c>
      <c r="M73" s="25">
        <v>8.4499999999999992E-3</v>
      </c>
      <c r="N73" t="b">
        <v>1</v>
      </c>
      <c r="O73">
        <f t="shared" si="4"/>
        <v>1</v>
      </c>
      <c r="P73" s="23">
        <v>-4.5061604373090496E-3</v>
      </c>
      <c r="Q73">
        <v>0.31596000000000002</v>
      </c>
      <c r="R73" t="b">
        <v>0</v>
      </c>
      <c r="S73" s="23">
        <v>-1.9607636670802099E-4</v>
      </c>
      <c r="T73">
        <v>0.48787000000000003</v>
      </c>
      <c r="U73" t="b">
        <v>0</v>
      </c>
      <c r="V73">
        <f t="shared" si="5"/>
        <v>0</v>
      </c>
    </row>
    <row r="74" spans="1:22" x14ac:dyDescent="0.25">
      <c r="A74" s="7" t="s">
        <v>45</v>
      </c>
      <c r="B74" s="23">
        <v>-1.7480340653460599E-2</v>
      </c>
      <c r="C74">
        <v>0.21446000000000001</v>
      </c>
      <c r="D74" t="b">
        <v>0</v>
      </c>
      <c r="E74">
        <f t="shared" si="3"/>
        <v>0</v>
      </c>
      <c r="F74" s="23">
        <v>2.0980770944552599E-3</v>
      </c>
      <c r="G74">
        <v>0.46178999999999998</v>
      </c>
      <c r="H74" t="b">
        <v>0</v>
      </c>
      <c r="I74" s="23">
        <v>-3.5789123700603899E-3</v>
      </c>
      <c r="J74">
        <v>0.35709999999999997</v>
      </c>
      <c r="K74" t="b">
        <v>0</v>
      </c>
      <c r="L74" s="24">
        <v>3.31321301815682E-3</v>
      </c>
      <c r="M74" s="25">
        <v>2.3000000000000001E-4</v>
      </c>
      <c r="N74" t="b">
        <v>1</v>
      </c>
      <c r="O74">
        <f t="shared" si="4"/>
        <v>1</v>
      </c>
      <c r="P74" s="23">
        <v>-6.8741955795130804E-3</v>
      </c>
      <c r="Q74">
        <v>0.22527</v>
      </c>
      <c r="R74" t="b">
        <v>0</v>
      </c>
      <c r="S74" s="23">
        <v>7.8130676118664793E-3</v>
      </c>
      <c r="T74">
        <v>8.4070000000000006E-2</v>
      </c>
      <c r="U74" t="b">
        <v>0</v>
      </c>
      <c r="V74">
        <f t="shared" si="5"/>
        <v>0</v>
      </c>
    </row>
    <row r="75" spans="1:22" x14ac:dyDescent="0.25">
      <c r="A75" s="7" t="s">
        <v>46</v>
      </c>
      <c r="B75" s="23">
        <v>-8.4244317783473497E-3</v>
      </c>
      <c r="C75">
        <v>0.35365999999999997</v>
      </c>
      <c r="D75" t="b">
        <v>0</v>
      </c>
      <c r="E75">
        <f t="shared" si="3"/>
        <v>0</v>
      </c>
      <c r="F75" s="23">
        <v>-4.2427943247531401E-2</v>
      </c>
      <c r="G75">
        <v>2.9530000000000001E-2</v>
      </c>
      <c r="H75" t="b">
        <v>0</v>
      </c>
      <c r="I75" s="23">
        <v>-3.1669268819784998E-3</v>
      </c>
      <c r="J75">
        <v>0.37203999999999998</v>
      </c>
      <c r="K75" t="b">
        <v>0</v>
      </c>
      <c r="L75" s="24">
        <v>2.1792432741768201E-3</v>
      </c>
      <c r="M75" s="25">
        <v>1.189E-2</v>
      </c>
      <c r="N75" t="b">
        <v>1</v>
      </c>
      <c r="O75">
        <f t="shared" si="4"/>
        <v>1</v>
      </c>
      <c r="P75" s="23">
        <v>4.7424727759412403E-3</v>
      </c>
      <c r="Q75">
        <v>0.30343999999999999</v>
      </c>
      <c r="R75" t="b">
        <v>0</v>
      </c>
      <c r="S75" s="23">
        <v>-2.7106351666085198E-3</v>
      </c>
      <c r="T75">
        <v>0.31761</v>
      </c>
      <c r="U75" t="b">
        <v>0</v>
      </c>
      <c r="V75">
        <f t="shared" si="5"/>
        <v>0</v>
      </c>
    </row>
    <row r="76" spans="1:22" x14ac:dyDescent="0.25">
      <c r="A76" s="7" t="s">
        <v>47</v>
      </c>
      <c r="B76" s="24">
        <v>-5.0692011603971202E-2</v>
      </c>
      <c r="C76" s="25">
        <v>1.303E-2</v>
      </c>
      <c r="D76" t="b">
        <v>1</v>
      </c>
      <c r="E76">
        <f t="shared" si="3"/>
        <v>1</v>
      </c>
      <c r="F76" s="23">
        <v>2.1274450965433199E-2</v>
      </c>
      <c r="G76">
        <v>0.17805000000000001</v>
      </c>
      <c r="H76" t="b">
        <v>0</v>
      </c>
      <c r="I76" s="23">
        <v>9.0549824272665304E-4</v>
      </c>
      <c r="J76">
        <v>0.46612999999999999</v>
      </c>
      <c r="K76" t="b">
        <v>0</v>
      </c>
      <c r="L76" s="23">
        <v>1.0229382246048301E-3</v>
      </c>
      <c r="M76">
        <v>0.14892</v>
      </c>
      <c r="N76" t="b">
        <v>0</v>
      </c>
      <c r="O76">
        <f t="shared" si="4"/>
        <v>0</v>
      </c>
      <c r="P76" s="23">
        <v>-1.42835071998508E-2</v>
      </c>
      <c r="Q76">
        <v>6.6489999999999994E-2</v>
      </c>
      <c r="R76" t="b">
        <v>0</v>
      </c>
      <c r="S76" s="24">
        <v>1.2410321577128401E-2</v>
      </c>
      <c r="T76" s="25">
        <v>1.7340000000000001E-2</v>
      </c>
      <c r="U76" t="b">
        <v>1</v>
      </c>
      <c r="V76">
        <f t="shared" si="5"/>
        <v>1</v>
      </c>
    </row>
    <row r="77" spans="1:22" x14ac:dyDescent="0.25">
      <c r="A77" s="7" t="s">
        <v>48</v>
      </c>
      <c r="B77" s="23">
        <v>7.6214965858982502E-3</v>
      </c>
      <c r="C77">
        <v>0.37051000000000001</v>
      </c>
      <c r="D77" t="b">
        <v>0</v>
      </c>
      <c r="E77">
        <f t="shared" si="3"/>
        <v>0</v>
      </c>
      <c r="F77" s="23">
        <v>4.1997651182863896E-3</v>
      </c>
      <c r="G77">
        <v>0.42992999999999998</v>
      </c>
      <c r="H77" t="b">
        <v>0</v>
      </c>
      <c r="I77" s="23">
        <v>-5.7507381758109899E-3</v>
      </c>
      <c r="J77">
        <v>0.29199000000000003</v>
      </c>
      <c r="K77" t="b">
        <v>0</v>
      </c>
      <c r="L77" s="24">
        <v>2.88506140352529E-3</v>
      </c>
      <c r="M77" s="25">
        <v>1.9400000000000001E-3</v>
      </c>
      <c r="N77" t="b">
        <v>1</v>
      </c>
      <c r="O77">
        <f t="shared" si="4"/>
        <v>1</v>
      </c>
      <c r="P77" s="23">
        <v>2.26291427948675E-2</v>
      </c>
      <c r="Q77">
        <v>9.0500000000000008E-3</v>
      </c>
      <c r="R77" t="b">
        <v>0</v>
      </c>
      <c r="S77" s="23">
        <v>6.3041256732035197E-3</v>
      </c>
      <c r="T77">
        <v>0.14052000000000001</v>
      </c>
      <c r="U77" t="b">
        <v>0</v>
      </c>
      <c r="V77">
        <f t="shared" si="5"/>
        <v>0</v>
      </c>
    </row>
    <row r="78" spans="1:22" x14ac:dyDescent="0.25">
      <c r="A78" s="7" t="s">
        <v>49</v>
      </c>
      <c r="B78" s="23">
        <v>-2.1454668486911601E-2</v>
      </c>
      <c r="C78">
        <v>0.18698999999999999</v>
      </c>
      <c r="D78" t="b">
        <v>0</v>
      </c>
      <c r="E78">
        <f t="shared" si="3"/>
        <v>0</v>
      </c>
      <c r="F78" s="23">
        <v>-9.6726585384529894E-3</v>
      </c>
      <c r="G78">
        <v>0.34493000000000001</v>
      </c>
      <c r="H78" t="b">
        <v>0</v>
      </c>
      <c r="I78" s="23">
        <v>6.2438887527722598E-3</v>
      </c>
      <c r="J78">
        <v>0.27992</v>
      </c>
      <c r="K78" t="b">
        <v>0</v>
      </c>
      <c r="L78" s="24">
        <v>2.4404788433746499E-3</v>
      </c>
      <c r="M78" s="25">
        <v>9.0500000000000008E-3</v>
      </c>
      <c r="N78" t="b">
        <v>1</v>
      </c>
      <c r="O78">
        <f t="shared" si="4"/>
        <v>1</v>
      </c>
      <c r="P78" s="23">
        <v>-1.8847966020738599E-2</v>
      </c>
      <c r="Q78">
        <v>2.9049999999999999E-2</v>
      </c>
      <c r="R78" t="b">
        <v>0</v>
      </c>
      <c r="S78" s="23">
        <v>-1.13088216812071E-3</v>
      </c>
      <c r="T78">
        <v>0.42723</v>
      </c>
      <c r="U78" t="b">
        <v>0</v>
      </c>
      <c r="V78">
        <f t="shared" si="5"/>
        <v>0</v>
      </c>
    </row>
    <row r="79" spans="1:22" x14ac:dyDescent="0.25">
      <c r="A79" s="7" t="s">
        <v>50</v>
      </c>
      <c r="B79" s="23">
        <v>1.47522894774786E-2</v>
      </c>
      <c r="C79">
        <v>0.24795</v>
      </c>
      <c r="D79" t="b">
        <v>0</v>
      </c>
      <c r="E79">
        <f t="shared" si="3"/>
        <v>0</v>
      </c>
      <c r="F79" s="23">
        <v>-6.6734184300218597E-3</v>
      </c>
      <c r="G79">
        <v>0.38078000000000001</v>
      </c>
      <c r="H79" t="b">
        <v>0</v>
      </c>
      <c r="I79" s="23">
        <v>-2.6674004793958402E-3</v>
      </c>
      <c r="J79">
        <v>0.39089000000000002</v>
      </c>
      <c r="K79" t="b">
        <v>0</v>
      </c>
      <c r="L79" s="23">
        <v>1.10908222891157E-3</v>
      </c>
      <c r="M79">
        <v>0.12039999999999999</v>
      </c>
      <c r="N79" t="b">
        <v>0</v>
      </c>
      <c r="O79">
        <f t="shared" si="4"/>
        <v>0</v>
      </c>
      <c r="P79" s="23">
        <v>-1.5809167818566599E-2</v>
      </c>
      <c r="Q79">
        <v>3.9809999999999998E-2</v>
      </c>
      <c r="R79" t="b">
        <v>0</v>
      </c>
      <c r="S79" s="24">
        <v>1.8919796893941299E-2</v>
      </c>
      <c r="T79" s="25">
        <v>3.4000000000000002E-4</v>
      </c>
      <c r="U79" t="b">
        <v>1</v>
      </c>
      <c r="V79">
        <f t="shared" si="5"/>
        <v>1</v>
      </c>
    </row>
    <row r="80" spans="1:22" x14ac:dyDescent="0.25">
      <c r="A80" s="7" t="s">
        <v>51</v>
      </c>
      <c r="B80" s="23">
        <v>2.45024224660531E-3</v>
      </c>
      <c r="C80">
        <v>0.46074999999999999</v>
      </c>
      <c r="D80" t="b">
        <v>0</v>
      </c>
      <c r="E80">
        <f t="shared" si="3"/>
        <v>0</v>
      </c>
      <c r="F80" s="23">
        <v>-2.0986302333314E-2</v>
      </c>
      <c r="G80">
        <v>0.19320999999999999</v>
      </c>
      <c r="H80" t="b">
        <v>0</v>
      </c>
      <c r="I80" s="23">
        <v>1.80075488736633E-2</v>
      </c>
      <c r="J80">
        <v>4.6469999999999997E-2</v>
      </c>
      <c r="K80" t="b">
        <v>0</v>
      </c>
      <c r="L80" s="24">
        <v>2.6593824192164099E-3</v>
      </c>
      <c r="M80" s="25">
        <v>5.0699999999999999E-3</v>
      </c>
      <c r="N80" t="b">
        <v>1</v>
      </c>
      <c r="O80">
        <f t="shared" si="4"/>
        <v>1</v>
      </c>
      <c r="P80" s="23">
        <v>9.1271685367594699E-3</v>
      </c>
      <c r="Q80">
        <v>0.18048</v>
      </c>
      <c r="R80" t="b">
        <v>0</v>
      </c>
      <c r="S80" s="23">
        <v>1.50391547669459E-3</v>
      </c>
      <c r="T80">
        <v>0.39893000000000001</v>
      </c>
      <c r="U80" t="b">
        <v>0</v>
      </c>
      <c r="V80">
        <f t="shared" si="5"/>
        <v>0</v>
      </c>
    </row>
    <row r="81" spans="1:22" x14ac:dyDescent="0.25">
      <c r="A81" s="7" t="s">
        <v>52</v>
      </c>
      <c r="B81" s="23">
        <v>-2.5602108910366898E-2</v>
      </c>
      <c r="C81">
        <v>0.15040000000000001</v>
      </c>
      <c r="D81" t="b">
        <v>0</v>
      </c>
      <c r="E81">
        <f t="shared" si="3"/>
        <v>0</v>
      </c>
      <c r="F81" s="23">
        <v>-2.4942797438907101E-2</v>
      </c>
      <c r="G81">
        <v>0.1588</v>
      </c>
      <c r="H81" t="b">
        <v>0</v>
      </c>
      <c r="I81" s="23">
        <v>2.7314326495994301E-2</v>
      </c>
      <c r="J81">
        <v>6.3800000000000003E-3</v>
      </c>
      <c r="K81" t="b">
        <v>0</v>
      </c>
      <c r="L81" s="24">
        <v>2.3894880424630699E-3</v>
      </c>
      <c r="M81" s="25">
        <v>1.332E-2</v>
      </c>
      <c r="N81" t="b">
        <v>1</v>
      </c>
      <c r="O81">
        <f t="shared" si="4"/>
        <v>1</v>
      </c>
      <c r="P81" s="23">
        <v>5.2394792210136501E-3</v>
      </c>
      <c r="Q81">
        <v>0.30774000000000001</v>
      </c>
      <c r="R81" t="b">
        <v>0</v>
      </c>
      <c r="S81" s="23">
        <v>2.0217867139855901E-3</v>
      </c>
      <c r="T81">
        <v>0.37503999999999998</v>
      </c>
      <c r="U81" t="b">
        <v>0</v>
      </c>
      <c r="V81">
        <f t="shared" si="5"/>
        <v>0</v>
      </c>
    </row>
    <row r="82" spans="1:22" x14ac:dyDescent="0.25">
      <c r="A82" s="7" t="s">
        <v>53</v>
      </c>
      <c r="B82" s="23">
        <v>-9.2166713098060602E-3</v>
      </c>
      <c r="C82">
        <v>0.34294000000000002</v>
      </c>
      <c r="D82" t="b">
        <v>0</v>
      </c>
      <c r="E82">
        <f t="shared" si="3"/>
        <v>0</v>
      </c>
      <c r="F82" s="23">
        <v>-2.91683117355915E-2</v>
      </c>
      <c r="G82">
        <v>0.10355</v>
      </c>
      <c r="H82" t="b">
        <v>0</v>
      </c>
      <c r="I82" s="23">
        <v>-1.47058223445104E-2</v>
      </c>
      <c r="J82">
        <v>7.5200000000000003E-2</v>
      </c>
      <c r="K82" t="b">
        <v>0</v>
      </c>
      <c r="L82" s="23">
        <v>-1.7280550103106901E-3</v>
      </c>
      <c r="M82">
        <v>3.8350000000000002E-2</v>
      </c>
      <c r="N82" t="b">
        <v>0</v>
      </c>
      <c r="O82">
        <f t="shared" si="4"/>
        <v>0</v>
      </c>
      <c r="P82" s="23">
        <v>-1.37685725296222E-2</v>
      </c>
      <c r="Q82">
        <v>7.3279999999999998E-2</v>
      </c>
      <c r="R82" t="b">
        <v>0</v>
      </c>
      <c r="S82" s="23">
        <v>5.8396866259108199E-3</v>
      </c>
      <c r="T82">
        <v>0.15457000000000001</v>
      </c>
      <c r="U82" t="b">
        <v>0</v>
      </c>
      <c r="V82">
        <f t="shared" si="5"/>
        <v>0</v>
      </c>
    </row>
    <row r="83" spans="1:22" x14ac:dyDescent="0.25">
      <c r="A83" s="7" t="s">
        <v>54</v>
      </c>
      <c r="B83" s="23">
        <v>-2.8184121222402602E-3</v>
      </c>
      <c r="C83">
        <v>0.44994000000000001</v>
      </c>
      <c r="D83" t="b">
        <v>0</v>
      </c>
      <c r="E83">
        <f t="shared" si="3"/>
        <v>0</v>
      </c>
      <c r="F83" s="23">
        <v>2.9735244125733098E-2</v>
      </c>
      <c r="G83">
        <v>9.1630000000000003E-2</v>
      </c>
      <c r="H83" t="b">
        <v>0</v>
      </c>
      <c r="I83" s="23">
        <v>-2.1274509558044802E-3</v>
      </c>
      <c r="J83">
        <v>0.41361999999999999</v>
      </c>
      <c r="K83" t="b">
        <v>0</v>
      </c>
      <c r="L83" s="23">
        <v>1.4855451688216501E-4</v>
      </c>
      <c r="M83">
        <v>0.43604999999999999</v>
      </c>
      <c r="N83" t="b">
        <v>0</v>
      </c>
      <c r="O83">
        <f t="shared" si="4"/>
        <v>0</v>
      </c>
      <c r="P83" s="23">
        <v>1.5333388178555599E-3</v>
      </c>
      <c r="Q83">
        <v>0.43142999999999998</v>
      </c>
      <c r="R83" t="b">
        <v>0</v>
      </c>
      <c r="S83" s="23">
        <v>1.0078323097612699E-2</v>
      </c>
      <c r="T83">
        <v>3.7420000000000002E-2</v>
      </c>
      <c r="U83" t="b">
        <v>0</v>
      </c>
      <c r="V83">
        <f t="shared" si="5"/>
        <v>0</v>
      </c>
    </row>
    <row r="84" spans="1:22" x14ac:dyDescent="0.25">
      <c r="A84" s="7" t="s">
        <v>55</v>
      </c>
      <c r="B84" s="23">
        <v>-1.9106873864994899E-2</v>
      </c>
      <c r="C84">
        <v>0.18149000000000001</v>
      </c>
      <c r="D84" t="b">
        <v>0</v>
      </c>
      <c r="E84">
        <f t="shared" si="3"/>
        <v>0</v>
      </c>
      <c r="F84" s="23">
        <v>-1.8898179341892699E-2</v>
      </c>
      <c r="G84">
        <v>0.19034999999999999</v>
      </c>
      <c r="H84" t="b">
        <v>0</v>
      </c>
      <c r="I84" s="23">
        <v>1.54193239726139E-3</v>
      </c>
      <c r="J84">
        <v>0.43614999999999998</v>
      </c>
      <c r="K84" t="b">
        <v>0</v>
      </c>
      <c r="L84" s="24">
        <v>2.3426836390443E-3</v>
      </c>
      <c r="M84" s="25">
        <v>4.8700000000000002E-3</v>
      </c>
      <c r="N84" t="b">
        <v>1</v>
      </c>
      <c r="O84">
        <f t="shared" si="4"/>
        <v>1</v>
      </c>
      <c r="P84" s="23">
        <v>3.3177022440897398E-3</v>
      </c>
      <c r="Q84">
        <v>0.35193999999999998</v>
      </c>
      <c r="R84" t="b">
        <v>0</v>
      </c>
      <c r="S84" s="23">
        <v>-6.8828325121936202E-3</v>
      </c>
      <c r="T84">
        <v>0.10086000000000001</v>
      </c>
      <c r="U84" t="b">
        <v>0</v>
      </c>
      <c r="V84">
        <f t="shared" si="5"/>
        <v>0</v>
      </c>
    </row>
    <row r="85" spans="1:22" x14ac:dyDescent="0.25">
      <c r="A85" s="7" t="s">
        <v>56</v>
      </c>
      <c r="B85" s="23">
        <v>-6.3140276655618199E-3</v>
      </c>
      <c r="C85">
        <v>0.39273999999999998</v>
      </c>
      <c r="D85" t="b">
        <v>0</v>
      </c>
      <c r="E85">
        <f t="shared" si="3"/>
        <v>0</v>
      </c>
      <c r="F85" s="23">
        <v>2.7566300585682199E-2</v>
      </c>
      <c r="G85">
        <v>0.11882</v>
      </c>
      <c r="H85" t="b">
        <v>0</v>
      </c>
      <c r="I85" s="23">
        <v>4.1052559632962201E-3</v>
      </c>
      <c r="J85">
        <v>0.34747</v>
      </c>
      <c r="K85" t="b">
        <v>0</v>
      </c>
      <c r="L85" s="23">
        <v>-1.11045055293564E-3</v>
      </c>
      <c r="M85">
        <v>0.1326</v>
      </c>
      <c r="N85" t="b">
        <v>0</v>
      </c>
      <c r="O85">
        <f t="shared" si="4"/>
        <v>0</v>
      </c>
      <c r="P85" s="23">
        <v>-3.74946735832384E-3</v>
      </c>
      <c r="Q85">
        <v>0.35155999999999998</v>
      </c>
      <c r="R85" t="b">
        <v>0</v>
      </c>
      <c r="S85" s="24">
        <v>1.1803486537018E-2</v>
      </c>
      <c r="T85" s="25">
        <v>2.3480000000000001E-2</v>
      </c>
      <c r="U85" t="b">
        <v>1</v>
      </c>
      <c r="V85">
        <f t="shared" si="5"/>
        <v>1</v>
      </c>
    </row>
    <row r="86" spans="1:22" x14ac:dyDescent="0.25">
      <c r="A86" s="7" t="s">
        <v>57</v>
      </c>
      <c r="B86" s="23">
        <v>-5.7010780582043199E-3</v>
      </c>
      <c r="C86">
        <v>0.39816000000000001</v>
      </c>
      <c r="D86" t="b">
        <v>0</v>
      </c>
      <c r="E86">
        <f t="shared" si="3"/>
        <v>0</v>
      </c>
      <c r="F86" s="23">
        <v>-2.3636862509567199E-2</v>
      </c>
      <c r="G86">
        <v>0.14000000000000001</v>
      </c>
      <c r="H86" t="b">
        <v>0</v>
      </c>
      <c r="I86" s="23">
        <v>-2.59740252672208E-3</v>
      </c>
      <c r="J86">
        <v>0.39660000000000001</v>
      </c>
      <c r="K86" t="b">
        <v>0</v>
      </c>
      <c r="L86" s="23">
        <v>1.7079317392145301E-3</v>
      </c>
      <c r="M86">
        <v>3.4869999999999998E-2</v>
      </c>
      <c r="N86" t="b">
        <v>0</v>
      </c>
      <c r="O86">
        <f t="shared" si="4"/>
        <v>0</v>
      </c>
      <c r="P86" s="23">
        <v>-3.710737369117E-3</v>
      </c>
      <c r="Q86">
        <v>0.34244000000000002</v>
      </c>
      <c r="R86" t="b">
        <v>0</v>
      </c>
      <c r="S86" s="23">
        <v>3.8085672165289402E-4</v>
      </c>
      <c r="T86">
        <v>0.47204000000000002</v>
      </c>
      <c r="U86" t="b">
        <v>0</v>
      </c>
      <c r="V86">
        <f t="shared" si="5"/>
        <v>0</v>
      </c>
    </row>
    <row r="87" spans="1:22" x14ac:dyDescent="0.25">
      <c r="A87" s="7" t="s">
        <v>58</v>
      </c>
      <c r="B87" s="23">
        <v>1.7652196212033899E-2</v>
      </c>
      <c r="C87">
        <v>0.19485</v>
      </c>
      <c r="D87" t="b">
        <v>0</v>
      </c>
      <c r="E87">
        <f t="shared" si="3"/>
        <v>0</v>
      </c>
      <c r="F87" s="23">
        <v>-1.4146277836538299E-2</v>
      </c>
      <c r="G87">
        <v>0.24648</v>
      </c>
      <c r="H87" t="b">
        <v>0</v>
      </c>
      <c r="I87" s="23">
        <v>4.0065938115037497E-3</v>
      </c>
      <c r="J87">
        <v>0.33267000000000002</v>
      </c>
      <c r="K87" t="b">
        <v>0</v>
      </c>
      <c r="L87" s="23">
        <v>1.54449508077924E-3</v>
      </c>
      <c r="M87">
        <v>4.0939999999999997E-2</v>
      </c>
      <c r="N87" t="b">
        <v>0</v>
      </c>
      <c r="O87">
        <f t="shared" si="4"/>
        <v>0</v>
      </c>
      <c r="P87" s="23">
        <v>-3.11382168776621E-3</v>
      </c>
      <c r="Q87">
        <v>0.35643999999999998</v>
      </c>
      <c r="R87" t="b">
        <v>0</v>
      </c>
      <c r="S87" s="24">
        <v>1.11242077033062E-2</v>
      </c>
      <c r="T87" s="25">
        <v>1.653E-2</v>
      </c>
      <c r="U87" t="b">
        <v>1</v>
      </c>
      <c r="V87">
        <f t="shared" si="5"/>
        <v>1</v>
      </c>
    </row>
    <row r="88" spans="1:22" x14ac:dyDescent="0.25">
      <c r="A88" s="7" t="s">
        <v>59</v>
      </c>
      <c r="B88" s="23">
        <v>1.70082299594146E-2</v>
      </c>
      <c r="C88">
        <v>0.23361999999999999</v>
      </c>
      <c r="D88" t="b">
        <v>0</v>
      </c>
      <c r="E88">
        <f t="shared" si="3"/>
        <v>0</v>
      </c>
      <c r="F88" s="23">
        <v>-4.7409653555348499E-2</v>
      </c>
      <c r="G88">
        <v>2.1649999999999999E-2</v>
      </c>
      <c r="H88" t="b">
        <v>0</v>
      </c>
      <c r="I88" s="23">
        <v>-1.0450033391169899E-2</v>
      </c>
      <c r="J88">
        <v>0.15798999999999999</v>
      </c>
      <c r="K88" t="b">
        <v>0</v>
      </c>
      <c r="L88" s="23">
        <v>-1.88554654998309E-3</v>
      </c>
      <c r="M88">
        <v>2.9909999999999999E-2</v>
      </c>
      <c r="N88" t="b">
        <v>0</v>
      </c>
      <c r="O88">
        <f t="shared" si="4"/>
        <v>0</v>
      </c>
      <c r="P88" s="23">
        <v>7.4371446629981899E-3</v>
      </c>
      <c r="Q88">
        <v>0.22162999999999999</v>
      </c>
      <c r="R88" t="b">
        <v>0</v>
      </c>
      <c r="S88" s="24">
        <v>-3.4536315275035E-2</v>
      </c>
      <c r="T88" s="26">
        <v>1.0000000000000001E-5</v>
      </c>
      <c r="U88" t="b">
        <v>1</v>
      </c>
      <c r="V88">
        <f t="shared" si="5"/>
        <v>1</v>
      </c>
    </row>
    <row r="89" spans="1:22" x14ac:dyDescent="0.25">
      <c r="A89" s="7" t="s">
        <v>60</v>
      </c>
      <c r="B89" s="23">
        <v>6.0749720775847699E-3</v>
      </c>
      <c r="C89">
        <v>0.39454</v>
      </c>
      <c r="D89" t="b">
        <v>0</v>
      </c>
      <c r="E89">
        <f t="shared" si="3"/>
        <v>0</v>
      </c>
      <c r="F89" s="23">
        <v>-3.6842702989766198E-2</v>
      </c>
      <c r="G89">
        <v>5.2510000000000001E-2</v>
      </c>
      <c r="H89" t="b">
        <v>0</v>
      </c>
      <c r="I89" s="23">
        <v>-5.3593109964780597E-3</v>
      </c>
      <c r="J89">
        <v>0.29792999999999997</v>
      </c>
      <c r="K89" t="b">
        <v>0</v>
      </c>
      <c r="L89" s="23">
        <v>-3.4438466100597098E-4</v>
      </c>
      <c r="M89">
        <v>0.36314000000000002</v>
      </c>
      <c r="N89" t="b">
        <v>0</v>
      </c>
      <c r="O89">
        <f t="shared" si="4"/>
        <v>0</v>
      </c>
      <c r="P89" s="23">
        <v>1.3431898968755899E-3</v>
      </c>
      <c r="Q89">
        <v>0.44475999999999999</v>
      </c>
      <c r="R89" t="b">
        <v>0</v>
      </c>
      <c r="S89" s="23">
        <v>-9.34156233973629E-4</v>
      </c>
      <c r="T89">
        <v>0.43561</v>
      </c>
      <c r="U89" t="b">
        <v>0</v>
      </c>
      <c r="V89">
        <f t="shared" si="5"/>
        <v>0</v>
      </c>
    </row>
    <row r="90" spans="1:22" x14ac:dyDescent="0.25">
      <c r="A90" s="7" t="s">
        <v>61</v>
      </c>
      <c r="B90" s="23">
        <v>2.2800096145826499E-3</v>
      </c>
      <c r="C90">
        <v>0.46062999999999998</v>
      </c>
      <c r="D90" t="b">
        <v>0</v>
      </c>
      <c r="E90">
        <f t="shared" si="3"/>
        <v>0</v>
      </c>
      <c r="F90" s="23">
        <v>3.6822462546716499E-2</v>
      </c>
      <c r="G90">
        <v>5.0430000000000003E-2</v>
      </c>
      <c r="H90" t="b">
        <v>0</v>
      </c>
      <c r="I90" s="23">
        <v>-3.7068084299884702E-4</v>
      </c>
      <c r="J90">
        <v>0.48420999999999997</v>
      </c>
      <c r="K90" t="b">
        <v>0</v>
      </c>
      <c r="L90" s="23">
        <v>1.59240411363083E-3</v>
      </c>
      <c r="M90">
        <v>4.8860000000000001E-2</v>
      </c>
      <c r="N90" t="b">
        <v>0</v>
      </c>
      <c r="O90">
        <f t="shared" si="4"/>
        <v>0</v>
      </c>
      <c r="P90" s="23">
        <v>-1.6107041678582599E-2</v>
      </c>
      <c r="Q90">
        <v>4.1790000000000001E-2</v>
      </c>
      <c r="R90" t="b">
        <v>0</v>
      </c>
      <c r="S90" s="24">
        <v>1.8259797509122402E-2</v>
      </c>
      <c r="T90" s="25">
        <v>7.6000000000000004E-4</v>
      </c>
      <c r="U90" t="b">
        <v>1</v>
      </c>
      <c r="V90">
        <f t="shared" si="5"/>
        <v>1</v>
      </c>
    </row>
    <row r="91" spans="1:22" x14ac:dyDescent="0.25">
      <c r="A91" s="7" t="s">
        <v>62</v>
      </c>
      <c r="B91" s="23">
        <v>2.5106164632367999E-3</v>
      </c>
      <c r="C91">
        <v>0.45293</v>
      </c>
      <c r="D91" t="b">
        <v>0</v>
      </c>
      <c r="E91">
        <f t="shared" si="3"/>
        <v>0</v>
      </c>
      <c r="F91" s="23">
        <v>-1.93626015083448E-2</v>
      </c>
      <c r="G91">
        <v>0.18790000000000001</v>
      </c>
      <c r="H91" t="b">
        <v>0</v>
      </c>
      <c r="I91" s="23">
        <v>-3.9669710865047102E-3</v>
      </c>
      <c r="J91">
        <v>0.34351999999999999</v>
      </c>
      <c r="K91" t="b">
        <v>0</v>
      </c>
      <c r="L91" s="24">
        <v>2.0085150907975099E-3</v>
      </c>
      <c r="M91" s="25">
        <v>1.5800000000000002E-2</v>
      </c>
      <c r="N91" t="b">
        <v>1</v>
      </c>
      <c r="O91">
        <f t="shared" si="4"/>
        <v>1</v>
      </c>
      <c r="P91" s="23">
        <v>-8.1965007372623994E-3</v>
      </c>
      <c r="Q91">
        <v>0.18092</v>
      </c>
      <c r="R91" t="b">
        <v>0</v>
      </c>
      <c r="S91" s="24">
        <v>1.8282650733597701E-2</v>
      </c>
      <c r="T91" s="25">
        <v>4.0999999999999999E-4</v>
      </c>
      <c r="U91" t="b">
        <v>1</v>
      </c>
      <c r="V91">
        <f t="shared" si="5"/>
        <v>1</v>
      </c>
    </row>
    <row r="92" spans="1:22" x14ac:dyDescent="0.25">
      <c r="A92" s="7" t="s">
        <v>63</v>
      </c>
      <c r="B92" s="23">
        <v>-3.5828642100704598E-2</v>
      </c>
      <c r="C92">
        <v>5.5449999999999999E-2</v>
      </c>
      <c r="D92" t="b">
        <v>0</v>
      </c>
      <c r="E92">
        <f t="shared" si="3"/>
        <v>0</v>
      </c>
      <c r="F92" s="23">
        <v>-2.7297284990329099E-3</v>
      </c>
      <c r="G92">
        <v>0.44846000000000003</v>
      </c>
      <c r="H92" t="b">
        <v>0</v>
      </c>
      <c r="I92" s="23">
        <v>5.4124302692496696E-3</v>
      </c>
      <c r="J92">
        <v>0.29818</v>
      </c>
      <c r="K92" t="b">
        <v>0</v>
      </c>
      <c r="L92" s="23">
        <v>2.9033482799067998E-4</v>
      </c>
      <c r="M92">
        <v>0.38191000000000003</v>
      </c>
      <c r="N92" t="b">
        <v>0</v>
      </c>
      <c r="O92">
        <f t="shared" si="4"/>
        <v>0</v>
      </c>
      <c r="P92" s="23">
        <v>8.6814946467931604E-3</v>
      </c>
      <c r="Q92">
        <v>0.17867</v>
      </c>
      <c r="R92" t="b">
        <v>0</v>
      </c>
      <c r="S92" s="23">
        <v>-4.98012055393947E-3</v>
      </c>
      <c r="T92">
        <v>0.19356000000000001</v>
      </c>
      <c r="U92" t="b">
        <v>0</v>
      </c>
      <c r="V92">
        <f t="shared" si="5"/>
        <v>0</v>
      </c>
    </row>
    <row r="93" spans="1:22" x14ac:dyDescent="0.25">
      <c r="A93" s="7" t="s">
        <v>64</v>
      </c>
      <c r="B93" s="23">
        <v>-1.28223591194522E-2</v>
      </c>
      <c r="C93">
        <v>0.28694999999999998</v>
      </c>
      <c r="D93" t="b">
        <v>0</v>
      </c>
      <c r="E93">
        <f t="shared" si="3"/>
        <v>0</v>
      </c>
      <c r="F93" s="23">
        <v>-1.7348149324873399E-2</v>
      </c>
      <c r="G93">
        <v>0.22442000000000001</v>
      </c>
      <c r="H93" t="b">
        <v>0</v>
      </c>
      <c r="I93" s="23">
        <v>5.65876726247582E-3</v>
      </c>
      <c r="J93">
        <v>0.28682999999999997</v>
      </c>
      <c r="K93" t="b">
        <v>0</v>
      </c>
      <c r="L93" s="24">
        <v>3.0236453846149498E-3</v>
      </c>
      <c r="M93" s="25">
        <v>9.7999999999999997E-4</v>
      </c>
      <c r="N93" t="b">
        <v>1</v>
      </c>
      <c r="O93">
        <f t="shared" si="4"/>
        <v>1</v>
      </c>
      <c r="P93" s="23">
        <v>-8.0624391307234401E-3</v>
      </c>
      <c r="Q93">
        <v>0.19516</v>
      </c>
      <c r="R93" t="b">
        <v>0</v>
      </c>
      <c r="S93" s="24">
        <v>2.0131280662322001E-2</v>
      </c>
      <c r="T93" s="25">
        <v>3.4000000000000002E-4</v>
      </c>
      <c r="U93" t="b">
        <v>1</v>
      </c>
      <c r="V93">
        <f t="shared" si="5"/>
        <v>1</v>
      </c>
    </row>
    <row r="94" spans="1:22" x14ac:dyDescent="0.25">
      <c r="A94" s="7" t="s">
        <v>65</v>
      </c>
      <c r="B94" s="24">
        <v>-0.13195634260627201</v>
      </c>
      <c r="C94" s="26">
        <v>1.0000000000000001E-5</v>
      </c>
      <c r="D94" t="b">
        <v>1</v>
      </c>
      <c r="E94">
        <f t="shared" si="3"/>
        <v>1</v>
      </c>
      <c r="F94" s="23">
        <v>-2.3231569519729801E-2</v>
      </c>
      <c r="G94">
        <v>0.20724000000000001</v>
      </c>
      <c r="H94" t="b">
        <v>0</v>
      </c>
      <c r="I94" s="23">
        <v>-2.0166081054604601E-2</v>
      </c>
      <c r="J94">
        <v>5.2650000000000002E-2</v>
      </c>
      <c r="K94" t="b">
        <v>0</v>
      </c>
      <c r="L94" s="24">
        <v>4.5599039651877003E-3</v>
      </c>
      <c r="M94" s="26">
        <v>2.0000000000000002E-5</v>
      </c>
      <c r="N94" t="b">
        <v>1</v>
      </c>
      <c r="O94">
        <f t="shared" si="4"/>
        <v>1</v>
      </c>
      <c r="P94" s="23">
        <v>-1.9996329827077101E-2</v>
      </c>
      <c r="Q94">
        <v>4.3069999999999997E-2</v>
      </c>
      <c r="R94" t="b">
        <v>0</v>
      </c>
      <c r="S94" s="24">
        <v>-1.65451568076629E-2</v>
      </c>
      <c r="T94" s="25">
        <v>1.025E-2</v>
      </c>
      <c r="U94" t="b">
        <v>1</v>
      </c>
      <c r="V94">
        <f t="shared" si="5"/>
        <v>1</v>
      </c>
    </row>
    <row r="95" spans="1:22" x14ac:dyDescent="0.25">
      <c r="A95" s="7" t="s">
        <v>66</v>
      </c>
      <c r="B95" s="23">
        <v>3.8841064188109002E-2</v>
      </c>
      <c r="C95">
        <v>6.9139999999999993E-2</v>
      </c>
      <c r="D95" t="b">
        <v>0</v>
      </c>
      <c r="E95">
        <f t="shared" si="3"/>
        <v>0</v>
      </c>
      <c r="F95" s="23">
        <v>2.3024411807003198E-2</v>
      </c>
      <c r="G95">
        <v>0.19225</v>
      </c>
      <c r="H95" t="b">
        <v>0</v>
      </c>
      <c r="I95" s="23">
        <v>1.39640547827804E-2</v>
      </c>
      <c r="J95">
        <v>0.11912</v>
      </c>
      <c r="K95" t="b">
        <v>0</v>
      </c>
      <c r="L95" s="23">
        <v>1.8667380425682299E-3</v>
      </c>
      <c r="M95">
        <v>5.0979999999999998E-2</v>
      </c>
      <c r="N95" t="b">
        <v>0</v>
      </c>
      <c r="O95">
        <f t="shared" si="4"/>
        <v>0</v>
      </c>
      <c r="P95" s="23">
        <v>2.08544823320891E-2</v>
      </c>
      <c r="Q95">
        <v>2.9530000000000001E-2</v>
      </c>
      <c r="R95" t="b">
        <v>0</v>
      </c>
      <c r="S95" s="24">
        <v>2.61283365132262E-2</v>
      </c>
      <c r="T95" s="26">
        <v>8.0000000000000007E-5</v>
      </c>
      <c r="U95" t="b">
        <v>1</v>
      </c>
      <c r="V95">
        <f t="shared" si="5"/>
        <v>1</v>
      </c>
    </row>
    <row r="96" spans="1:22" x14ac:dyDescent="0.25">
      <c r="A96" s="7" t="s">
        <v>67</v>
      </c>
      <c r="B96" s="23">
        <v>3.5979785228524297E-2</v>
      </c>
      <c r="C96">
        <v>8.48E-2</v>
      </c>
      <c r="D96" t="b">
        <v>0</v>
      </c>
      <c r="E96">
        <f t="shared" si="3"/>
        <v>0</v>
      </c>
      <c r="F96" s="23">
        <v>3.1485396650962699E-2</v>
      </c>
      <c r="G96">
        <v>0.11706999999999999</v>
      </c>
      <c r="H96" t="b">
        <v>0</v>
      </c>
      <c r="I96" s="23">
        <v>1.9243325315691898E-2</v>
      </c>
      <c r="J96">
        <v>5.1240000000000001E-2</v>
      </c>
      <c r="K96" t="b">
        <v>0</v>
      </c>
      <c r="L96" s="23">
        <v>2.3185431637157798E-3</v>
      </c>
      <c r="M96">
        <v>2.1069999999999998E-2</v>
      </c>
      <c r="N96" t="b">
        <v>0</v>
      </c>
      <c r="O96">
        <f t="shared" si="4"/>
        <v>0</v>
      </c>
      <c r="P96" s="23">
        <v>2.66968977722063E-2</v>
      </c>
      <c r="Q96">
        <v>7.3200000000000001E-3</v>
      </c>
      <c r="R96" t="b">
        <v>0</v>
      </c>
      <c r="S96" s="24">
        <v>2.9236908912302701E-2</v>
      </c>
      <c r="T96" s="26">
        <v>4.0000000000000003E-5</v>
      </c>
      <c r="U96" t="b">
        <v>1</v>
      </c>
      <c r="V96">
        <f t="shared" si="5"/>
        <v>1</v>
      </c>
    </row>
    <row r="97" spans="1:22" x14ac:dyDescent="0.25">
      <c r="A97" s="7" t="s">
        <v>68</v>
      </c>
      <c r="B97" s="24">
        <v>-0.11928367368267</v>
      </c>
      <c r="C97" s="26">
        <v>1.0000000000000001E-5</v>
      </c>
      <c r="D97" t="b">
        <v>1</v>
      </c>
      <c r="E97">
        <f t="shared" si="3"/>
        <v>1</v>
      </c>
      <c r="F97" s="23">
        <v>-2.1945041594680199E-2</v>
      </c>
      <c r="G97">
        <v>0.20513999999999999</v>
      </c>
      <c r="H97" t="b">
        <v>0</v>
      </c>
      <c r="I97" s="23">
        <v>-2.1072675758715301E-2</v>
      </c>
      <c r="J97">
        <v>3.6179999999999997E-2</v>
      </c>
      <c r="K97" t="b">
        <v>0</v>
      </c>
      <c r="L97" s="23">
        <v>-1.18798092297535E-3</v>
      </c>
      <c r="M97">
        <v>0.14849000000000001</v>
      </c>
      <c r="N97" t="b">
        <v>0</v>
      </c>
      <c r="O97">
        <f t="shared" si="4"/>
        <v>0</v>
      </c>
      <c r="P97" s="23">
        <v>-2.6407488962566301E-2</v>
      </c>
      <c r="Q97">
        <v>8.7399999999999995E-3</v>
      </c>
      <c r="R97" t="b">
        <v>0</v>
      </c>
      <c r="S97" s="24">
        <v>-3.4355298292861901E-2</v>
      </c>
      <c r="T97" s="26">
        <v>1.0000000000000001E-5</v>
      </c>
      <c r="U97" t="b">
        <v>1</v>
      </c>
      <c r="V97">
        <f t="shared" si="5"/>
        <v>1</v>
      </c>
    </row>
    <row r="98" spans="1:22" x14ac:dyDescent="0.25">
      <c r="A98" s="7" t="s">
        <v>69</v>
      </c>
      <c r="B98" s="24">
        <v>-6.9511095356781002E-2</v>
      </c>
      <c r="C98" s="25">
        <v>4.2100000000000002E-3</v>
      </c>
      <c r="D98" t="b">
        <v>1</v>
      </c>
      <c r="E98">
        <f t="shared" si="3"/>
        <v>1</v>
      </c>
      <c r="F98" s="23">
        <v>-4.2700276517190501E-2</v>
      </c>
      <c r="G98">
        <v>5.2310000000000002E-2</v>
      </c>
      <c r="H98" t="b">
        <v>0</v>
      </c>
      <c r="I98" s="23">
        <v>-1.35901457448146E-2</v>
      </c>
      <c r="J98">
        <v>0.12449</v>
      </c>
      <c r="K98" t="b">
        <v>0</v>
      </c>
      <c r="L98" s="23">
        <v>-4.7312362347857702E-4</v>
      </c>
      <c r="M98">
        <v>0.33768999999999999</v>
      </c>
      <c r="N98" t="b">
        <v>0</v>
      </c>
      <c r="O98">
        <f t="shared" si="4"/>
        <v>0</v>
      </c>
      <c r="P98" s="23">
        <v>-2.5461125196790099E-2</v>
      </c>
      <c r="Q98">
        <v>1.0030000000000001E-2</v>
      </c>
      <c r="R98" t="b">
        <v>0</v>
      </c>
      <c r="S98" s="24">
        <v>-2.83423360970953E-2</v>
      </c>
      <c r="T98" s="26">
        <v>4.0000000000000003E-5</v>
      </c>
      <c r="U98" t="b">
        <v>1</v>
      </c>
      <c r="V98">
        <f t="shared" si="5"/>
        <v>1</v>
      </c>
    </row>
    <row r="99" spans="1:22" x14ac:dyDescent="0.25">
      <c r="A99" s="7" t="s">
        <v>70</v>
      </c>
      <c r="B99" s="23">
        <v>3.77821081997343E-2</v>
      </c>
      <c r="C99">
        <v>4.8899999999999999E-2</v>
      </c>
      <c r="D99" t="b">
        <v>0</v>
      </c>
      <c r="E99">
        <f t="shared" si="3"/>
        <v>0</v>
      </c>
      <c r="F99" s="23">
        <v>1.2227182560509701E-2</v>
      </c>
      <c r="G99">
        <v>0.29896</v>
      </c>
      <c r="H99" t="b">
        <v>0</v>
      </c>
      <c r="I99" s="23">
        <v>4.7235330654850499E-3</v>
      </c>
      <c r="J99">
        <v>0.32033</v>
      </c>
      <c r="K99" t="b">
        <v>0</v>
      </c>
      <c r="L99" s="23">
        <v>8.3716372648126505E-4</v>
      </c>
      <c r="M99">
        <v>0.19867000000000001</v>
      </c>
      <c r="N99" t="b">
        <v>0</v>
      </c>
      <c r="O99">
        <f t="shared" si="4"/>
        <v>0</v>
      </c>
      <c r="P99" s="23">
        <v>1.98620252108241E-2</v>
      </c>
      <c r="Q99">
        <v>1.7729999999999999E-2</v>
      </c>
      <c r="R99" t="b">
        <v>0</v>
      </c>
      <c r="S99" s="24">
        <v>1.6974505721145599E-2</v>
      </c>
      <c r="T99" s="25">
        <v>1.5900000000000001E-3</v>
      </c>
      <c r="U99" t="b">
        <v>1</v>
      </c>
      <c r="V99">
        <f t="shared" si="5"/>
        <v>1</v>
      </c>
    </row>
    <row r="100" spans="1:22" x14ac:dyDescent="0.25">
      <c r="A100" s="7" t="s">
        <v>71</v>
      </c>
      <c r="B100" s="24">
        <v>-8.0672622026945903E-2</v>
      </c>
      <c r="C100" s="25">
        <v>2.0100000000000001E-3</v>
      </c>
      <c r="D100" t="b">
        <v>1</v>
      </c>
      <c r="E100">
        <f t="shared" si="3"/>
        <v>1</v>
      </c>
      <c r="F100" s="23">
        <v>-1.9183537402397401E-2</v>
      </c>
      <c r="G100">
        <v>0.24635000000000001</v>
      </c>
      <c r="H100" t="b">
        <v>0</v>
      </c>
      <c r="I100" s="23">
        <v>-1.3997526219282699E-2</v>
      </c>
      <c r="J100">
        <v>0.13125000000000001</v>
      </c>
      <c r="K100" t="b">
        <v>0</v>
      </c>
      <c r="L100" s="23">
        <v>5.9668069979338398E-4</v>
      </c>
      <c r="M100">
        <v>0.30554999999999999</v>
      </c>
      <c r="N100" t="b">
        <v>0</v>
      </c>
      <c r="O100">
        <f t="shared" si="4"/>
        <v>0</v>
      </c>
      <c r="P100" s="23">
        <v>-2.02832719091996E-2</v>
      </c>
      <c r="Q100">
        <v>4.1300000000000003E-2</v>
      </c>
      <c r="R100" t="b">
        <v>0</v>
      </c>
      <c r="S100" s="24">
        <v>-3.9157594435342197E-2</v>
      </c>
      <c r="T100" s="26">
        <v>1.0000000000000001E-5</v>
      </c>
      <c r="U100" t="b">
        <v>1</v>
      </c>
      <c r="V100">
        <f t="shared" si="5"/>
        <v>1</v>
      </c>
    </row>
    <row r="101" spans="1:22" x14ac:dyDescent="0.25">
      <c r="A101" s="7" t="s">
        <v>72</v>
      </c>
      <c r="B101" s="23">
        <v>1.89425222640632E-3</v>
      </c>
      <c r="C101">
        <v>0.46433000000000002</v>
      </c>
      <c r="D101" t="b">
        <v>0</v>
      </c>
      <c r="E101">
        <f t="shared" si="3"/>
        <v>0</v>
      </c>
      <c r="F101" s="23">
        <v>8.5925031382147708E-3</v>
      </c>
      <c r="G101">
        <v>0.34605999999999998</v>
      </c>
      <c r="H101" t="b">
        <v>0</v>
      </c>
      <c r="I101" s="23">
        <v>6.8724606567426797E-3</v>
      </c>
      <c r="J101">
        <v>0.23921000000000001</v>
      </c>
      <c r="K101" t="b">
        <v>0</v>
      </c>
      <c r="L101" s="23">
        <v>1.1594755582505099E-3</v>
      </c>
      <c r="M101">
        <v>0.10531</v>
      </c>
      <c r="N101" t="b">
        <v>0</v>
      </c>
      <c r="O101">
        <f t="shared" si="4"/>
        <v>0</v>
      </c>
      <c r="P101" s="23">
        <v>-6.0185679864528203E-3</v>
      </c>
      <c r="Q101">
        <v>0.25017</v>
      </c>
      <c r="R101" t="b">
        <v>0</v>
      </c>
      <c r="S101" s="24">
        <v>-1.37480443850074E-2</v>
      </c>
      <c r="T101" s="25">
        <v>5.4999999999999997E-3</v>
      </c>
      <c r="U101" t="b">
        <v>1</v>
      </c>
      <c r="V101">
        <f t="shared" si="5"/>
        <v>1</v>
      </c>
    </row>
    <row r="102" spans="1:22" x14ac:dyDescent="0.25">
      <c r="A102" s="7" t="s">
        <v>73</v>
      </c>
      <c r="B102" s="24">
        <v>-7.0040538585503007E-2</v>
      </c>
      <c r="C102" s="25">
        <v>2.5600000000000002E-3</v>
      </c>
      <c r="D102" t="b">
        <v>1</v>
      </c>
      <c r="E102">
        <f t="shared" si="3"/>
        <v>1</v>
      </c>
      <c r="F102" s="23">
        <v>-7.6311430955575002E-3</v>
      </c>
      <c r="G102">
        <v>0.38328000000000001</v>
      </c>
      <c r="H102" t="b">
        <v>0</v>
      </c>
      <c r="I102" s="23">
        <v>8.6718330017835602E-4</v>
      </c>
      <c r="J102">
        <v>0.46958</v>
      </c>
      <c r="K102" t="b">
        <v>0</v>
      </c>
      <c r="L102" s="24">
        <v>3.5275911711178799E-3</v>
      </c>
      <c r="M102" s="25">
        <v>5.1000000000000004E-4</v>
      </c>
      <c r="N102" t="b">
        <v>1</v>
      </c>
      <c r="O102">
        <f t="shared" si="4"/>
        <v>1</v>
      </c>
      <c r="P102" s="23">
        <v>-1.7009474301518501E-2</v>
      </c>
      <c r="Q102">
        <v>5.1029999999999999E-2</v>
      </c>
      <c r="R102" t="b">
        <v>0</v>
      </c>
      <c r="S102" s="24">
        <v>-2.7021240160157601E-2</v>
      </c>
      <c r="T102" s="26">
        <v>1.0000000000000001E-5</v>
      </c>
      <c r="U102" t="b">
        <v>1</v>
      </c>
      <c r="V102">
        <f t="shared" si="5"/>
        <v>1</v>
      </c>
    </row>
    <row r="103" spans="1:22" x14ac:dyDescent="0.25">
      <c r="A103" s="7" t="s">
        <v>74</v>
      </c>
      <c r="B103" s="23">
        <v>-9.3058715960727591E-3</v>
      </c>
      <c r="C103">
        <v>0.33861999999999998</v>
      </c>
      <c r="D103" t="b">
        <v>0</v>
      </c>
      <c r="E103">
        <f t="shared" si="3"/>
        <v>0</v>
      </c>
      <c r="F103" s="23">
        <v>1.11712472480015E-2</v>
      </c>
      <c r="G103">
        <v>0.31153999999999998</v>
      </c>
      <c r="H103" t="b">
        <v>0</v>
      </c>
      <c r="I103" s="23">
        <v>-1.4710288820459199E-3</v>
      </c>
      <c r="J103">
        <v>0.44223000000000001</v>
      </c>
      <c r="K103" t="b">
        <v>0</v>
      </c>
      <c r="L103" s="24">
        <v>2.47493751485882E-3</v>
      </c>
      <c r="M103" s="25">
        <v>5.4299999999999999E-3</v>
      </c>
      <c r="N103" t="b">
        <v>1</v>
      </c>
      <c r="O103">
        <f t="shared" si="4"/>
        <v>1</v>
      </c>
      <c r="P103" s="23">
        <v>-1.27985373557538E-2</v>
      </c>
      <c r="Q103">
        <v>8.4779999999999994E-2</v>
      </c>
      <c r="R103" t="b">
        <v>0</v>
      </c>
      <c r="S103" s="23">
        <v>7.96480409431434E-3</v>
      </c>
      <c r="T103">
        <v>8.2250000000000004E-2</v>
      </c>
      <c r="U103" t="b">
        <v>0</v>
      </c>
      <c r="V103">
        <f t="shared" si="5"/>
        <v>0</v>
      </c>
    </row>
    <row r="104" spans="1:22" x14ac:dyDescent="0.25">
      <c r="A104" s="7" t="s">
        <v>75</v>
      </c>
      <c r="B104" s="23">
        <v>3.6602598733812601E-2</v>
      </c>
      <c r="C104">
        <v>6.2370000000000002E-2</v>
      </c>
      <c r="D104" t="b">
        <v>0</v>
      </c>
      <c r="E104">
        <f t="shared" si="3"/>
        <v>0</v>
      </c>
      <c r="F104" s="23">
        <v>1.50522460482785E-3</v>
      </c>
      <c r="G104">
        <v>0.47488999999999998</v>
      </c>
      <c r="H104" t="b">
        <v>0</v>
      </c>
      <c r="I104" s="23">
        <v>2.677717349562E-3</v>
      </c>
      <c r="J104">
        <v>0.40166000000000002</v>
      </c>
      <c r="K104" t="b">
        <v>0</v>
      </c>
      <c r="L104" s="24">
        <v>2.1999279913527E-3</v>
      </c>
      <c r="M104" s="25">
        <v>1.6389999999999998E-2</v>
      </c>
      <c r="N104" t="b">
        <v>1</v>
      </c>
      <c r="O104">
        <f t="shared" si="4"/>
        <v>1</v>
      </c>
      <c r="P104" s="23">
        <v>-1.9239850923832701E-3</v>
      </c>
      <c r="Q104">
        <v>0.42188999999999999</v>
      </c>
      <c r="R104" t="b">
        <v>0</v>
      </c>
      <c r="S104" s="24">
        <v>1.34171537887745E-2</v>
      </c>
      <c r="T104" s="25">
        <v>1.376E-2</v>
      </c>
      <c r="U104" t="b">
        <v>1</v>
      </c>
      <c r="V104">
        <f t="shared" si="5"/>
        <v>1</v>
      </c>
    </row>
    <row r="105" spans="1:22" x14ac:dyDescent="0.25">
      <c r="A105" s="7" t="s">
        <v>76</v>
      </c>
      <c r="B105" s="23">
        <v>4.4142468561394798E-3</v>
      </c>
      <c r="C105">
        <v>0.41443999999999998</v>
      </c>
      <c r="D105" t="b">
        <v>0</v>
      </c>
      <c r="E105">
        <f t="shared" si="3"/>
        <v>0</v>
      </c>
      <c r="F105" s="23">
        <v>3.7818200941152597E-2</v>
      </c>
      <c r="G105">
        <v>3.5779999999999999E-2</v>
      </c>
      <c r="H105" t="b">
        <v>0</v>
      </c>
      <c r="I105" s="23">
        <v>1.02296563166234E-2</v>
      </c>
      <c r="J105">
        <v>0.13708999999999999</v>
      </c>
      <c r="K105" t="b">
        <v>0</v>
      </c>
      <c r="L105" s="23">
        <v>1.3809574346996E-3</v>
      </c>
      <c r="M105">
        <v>6.3310000000000005E-2</v>
      </c>
      <c r="N105" t="b">
        <v>0</v>
      </c>
      <c r="O105">
        <f t="shared" si="4"/>
        <v>0</v>
      </c>
      <c r="P105" s="23">
        <v>-1.9213465845210002E-2</v>
      </c>
      <c r="Q105">
        <v>1.4239999999999999E-2</v>
      </c>
      <c r="R105" t="b">
        <v>0</v>
      </c>
      <c r="S105" s="23">
        <v>7.5592423997547899E-4</v>
      </c>
      <c r="T105">
        <v>0.44379999999999997</v>
      </c>
      <c r="U105" t="b">
        <v>0</v>
      </c>
      <c r="V105">
        <f t="shared" si="5"/>
        <v>0</v>
      </c>
    </row>
    <row r="106" spans="1:22" x14ac:dyDescent="0.25">
      <c r="A106" s="7" t="s">
        <v>77</v>
      </c>
      <c r="B106" s="23">
        <v>3.9021989464701999E-2</v>
      </c>
      <c r="C106">
        <v>4.9259999999999998E-2</v>
      </c>
      <c r="D106" t="b">
        <v>0</v>
      </c>
      <c r="E106">
        <f t="shared" si="3"/>
        <v>0</v>
      </c>
      <c r="F106" s="23">
        <v>-2.56540094529807E-2</v>
      </c>
      <c r="G106">
        <v>0.14277999999999999</v>
      </c>
      <c r="H106" t="b">
        <v>0</v>
      </c>
      <c r="I106" s="23">
        <v>1.4518696369531899E-2</v>
      </c>
      <c r="J106">
        <v>8.473E-2</v>
      </c>
      <c r="K106" t="b">
        <v>0</v>
      </c>
      <c r="L106" s="23">
        <v>1.4199392101162901E-3</v>
      </c>
      <c r="M106">
        <v>8.337E-2</v>
      </c>
      <c r="N106" t="b">
        <v>0</v>
      </c>
      <c r="O106">
        <f t="shared" si="4"/>
        <v>0</v>
      </c>
      <c r="P106" s="23">
        <v>-2.6630484662052601E-3</v>
      </c>
      <c r="Q106">
        <v>0.39283000000000001</v>
      </c>
      <c r="R106" t="b">
        <v>0</v>
      </c>
      <c r="S106" s="24">
        <v>3.5013933022646403E-2</v>
      </c>
      <c r="T106" s="26">
        <v>1.0000000000000001E-5</v>
      </c>
      <c r="U106" t="b">
        <v>1</v>
      </c>
      <c r="V106">
        <f t="shared" si="5"/>
        <v>1</v>
      </c>
    </row>
    <row r="107" spans="1:22" x14ac:dyDescent="0.25">
      <c r="A107" s="7" t="s">
        <v>78</v>
      </c>
      <c r="B107" s="24">
        <v>9.5740417541958805E-2</v>
      </c>
      <c r="C107" s="26">
        <v>6.9999999999999994E-5</v>
      </c>
      <c r="D107" t="b">
        <v>1</v>
      </c>
      <c r="E107">
        <f t="shared" si="3"/>
        <v>1</v>
      </c>
      <c r="F107" s="23">
        <v>-5.1851453855362203E-2</v>
      </c>
      <c r="G107">
        <v>1.8499999999999999E-2</v>
      </c>
      <c r="H107" t="b">
        <v>0</v>
      </c>
      <c r="I107" s="23">
        <v>-3.00379205261618E-3</v>
      </c>
      <c r="J107">
        <v>0.39056000000000002</v>
      </c>
      <c r="K107" t="b">
        <v>0</v>
      </c>
      <c r="L107" s="23">
        <v>9.2395229631894304E-4</v>
      </c>
      <c r="M107">
        <v>0.19220999999999999</v>
      </c>
      <c r="N107" t="b">
        <v>0</v>
      </c>
      <c r="O107">
        <f t="shared" si="4"/>
        <v>0</v>
      </c>
      <c r="P107" s="23">
        <v>2.5135649256182599E-2</v>
      </c>
      <c r="Q107">
        <v>6.45E-3</v>
      </c>
      <c r="R107" t="b">
        <v>0</v>
      </c>
      <c r="S107" s="23">
        <v>1.04650067069337E-2</v>
      </c>
      <c r="T107">
        <v>4.8509999999999998E-2</v>
      </c>
      <c r="U107" t="b">
        <v>0</v>
      </c>
      <c r="V107">
        <f t="shared" si="5"/>
        <v>0</v>
      </c>
    </row>
    <row r="108" spans="1:22" x14ac:dyDescent="0.25">
      <c r="A108" s="7" t="s">
        <v>79</v>
      </c>
      <c r="B108" s="24">
        <v>-0.104870887901697</v>
      </c>
      <c r="C108" s="25">
        <v>1.4999999999999999E-4</v>
      </c>
      <c r="D108" t="b">
        <v>1</v>
      </c>
      <c r="E108">
        <f t="shared" si="3"/>
        <v>1</v>
      </c>
      <c r="F108" s="23">
        <v>2.4112579765075502E-2</v>
      </c>
      <c r="G108">
        <v>0.20479</v>
      </c>
      <c r="H108" t="b">
        <v>0</v>
      </c>
      <c r="I108" s="23">
        <v>-2.3250452129888601E-2</v>
      </c>
      <c r="J108">
        <v>3.6110000000000003E-2</v>
      </c>
      <c r="K108" t="b">
        <v>0</v>
      </c>
      <c r="L108" s="24">
        <v>4.5867204975400698E-3</v>
      </c>
      <c r="M108" s="26">
        <v>2.0000000000000002E-5</v>
      </c>
      <c r="N108" t="b">
        <v>1</v>
      </c>
      <c r="O108">
        <f t="shared" si="4"/>
        <v>1</v>
      </c>
      <c r="P108" s="23">
        <v>-9.3923017710671707E-3</v>
      </c>
      <c r="Q108">
        <v>0.21598000000000001</v>
      </c>
      <c r="R108" t="b">
        <v>0</v>
      </c>
      <c r="S108" s="23">
        <v>-1.25811014832306E-2</v>
      </c>
      <c r="T108">
        <v>4.546E-2</v>
      </c>
      <c r="U108" t="b">
        <v>0</v>
      </c>
      <c r="V108">
        <f t="shared" si="5"/>
        <v>0</v>
      </c>
    </row>
    <row r="109" spans="1:22" x14ac:dyDescent="0.25">
      <c r="A109" s="7" t="s">
        <v>80</v>
      </c>
      <c r="B109" s="24">
        <v>-0.14179148850088499</v>
      </c>
      <c r="C109" s="26">
        <v>2.0000000000000002E-5</v>
      </c>
      <c r="D109" t="b">
        <v>1</v>
      </c>
      <c r="E109">
        <f t="shared" si="3"/>
        <v>1</v>
      </c>
      <c r="F109" s="23">
        <v>-5.0836033482904198E-3</v>
      </c>
      <c r="G109">
        <v>0.43298999999999999</v>
      </c>
      <c r="H109" t="b">
        <v>0</v>
      </c>
      <c r="I109" s="23">
        <v>-1.7571535995894502E-2</v>
      </c>
      <c r="J109">
        <v>9.1700000000000004E-2</v>
      </c>
      <c r="K109" t="b">
        <v>0</v>
      </c>
      <c r="L109" s="24">
        <v>3.3632185123476902E-3</v>
      </c>
      <c r="M109" s="25">
        <v>4.1599999999999996E-3</v>
      </c>
      <c r="N109" t="b">
        <v>1</v>
      </c>
      <c r="O109">
        <f t="shared" si="4"/>
        <v>1</v>
      </c>
      <c r="P109" s="23">
        <v>-1.31632512318576E-2</v>
      </c>
      <c r="Q109">
        <v>0.14365</v>
      </c>
      <c r="R109" t="b">
        <v>0</v>
      </c>
      <c r="S109" s="24">
        <v>-1.5061115801253499E-2</v>
      </c>
      <c r="T109" s="25">
        <v>2.3560000000000001E-2</v>
      </c>
      <c r="U109" t="b">
        <v>1</v>
      </c>
      <c r="V109">
        <f t="shared" si="5"/>
        <v>1</v>
      </c>
    </row>
    <row r="110" spans="1:22" x14ac:dyDescent="0.25">
      <c r="A110" s="7" t="s">
        <v>81</v>
      </c>
      <c r="B110" s="23">
        <v>1.7209425246600699E-2</v>
      </c>
      <c r="C110">
        <v>0.25588</v>
      </c>
      <c r="D110" t="b">
        <v>0</v>
      </c>
      <c r="E110">
        <f t="shared" si="3"/>
        <v>0</v>
      </c>
      <c r="F110" s="23">
        <v>-4.2786424208889999E-3</v>
      </c>
      <c r="G110">
        <v>0.43663999999999997</v>
      </c>
      <c r="H110" t="b">
        <v>0</v>
      </c>
      <c r="I110" s="23">
        <v>7.0163577470162104E-4</v>
      </c>
      <c r="J110">
        <v>0.47722999999999999</v>
      </c>
      <c r="K110" t="b">
        <v>0</v>
      </c>
      <c r="L110" s="24">
        <v>2.9137346901122901E-3</v>
      </c>
      <c r="M110" s="25">
        <v>5.1000000000000004E-3</v>
      </c>
      <c r="N110" t="b">
        <v>1</v>
      </c>
      <c r="O110">
        <f t="shared" si="4"/>
        <v>1</v>
      </c>
      <c r="P110" s="23">
        <v>1.05638869410418E-2</v>
      </c>
      <c r="Q110">
        <v>0.16586000000000001</v>
      </c>
      <c r="R110" t="b">
        <v>0</v>
      </c>
      <c r="S110" s="23">
        <v>3.03340382296569E-4</v>
      </c>
      <c r="T110">
        <v>0.48</v>
      </c>
      <c r="U110" t="b">
        <v>0</v>
      </c>
      <c r="V110">
        <f t="shared" si="5"/>
        <v>0</v>
      </c>
    </row>
    <row r="111" spans="1:22" x14ac:dyDescent="0.25">
      <c r="A111" s="7" t="s">
        <v>82</v>
      </c>
      <c r="B111" s="24">
        <v>-0.11142174432752899</v>
      </c>
      <c r="C111" s="26">
        <v>2.0000000000000002E-5</v>
      </c>
      <c r="D111" t="b">
        <v>1</v>
      </c>
      <c r="E111">
        <f t="shared" si="3"/>
        <v>1</v>
      </c>
      <c r="F111" s="23">
        <v>-1.9117072827516701E-3</v>
      </c>
      <c r="G111">
        <v>0.47125</v>
      </c>
      <c r="H111" t="b">
        <v>0</v>
      </c>
      <c r="I111" s="23">
        <v>-2.73927229275669E-3</v>
      </c>
      <c r="J111">
        <v>0.40823999999999999</v>
      </c>
      <c r="K111" t="b">
        <v>0</v>
      </c>
      <c r="L111" s="24">
        <v>4.5797972987313799E-3</v>
      </c>
      <c r="M111" s="26">
        <v>2.0000000000000002E-5</v>
      </c>
      <c r="N111" t="b">
        <v>1</v>
      </c>
      <c r="O111">
        <f t="shared" si="4"/>
        <v>1</v>
      </c>
      <c r="P111" s="23">
        <v>-1.4838167372559399E-2</v>
      </c>
      <c r="Q111">
        <v>8.8319999999999996E-2</v>
      </c>
      <c r="R111" t="b">
        <v>0</v>
      </c>
      <c r="S111" s="24">
        <v>-1.6012775201141301E-2</v>
      </c>
      <c r="T111" s="25">
        <v>8.7299999999999999E-3</v>
      </c>
      <c r="U111" t="b">
        <v>1</v>
      </c>
      <c r="V111">
        <f t="shared" si="5"/>
        <v>1</v>
      </c>
    </row>
    <row r="112" spans="1:22" x14ac:dyDescent="0.25">
      <c r="A112" s="7" t="s">
        <v>83</v>
      </c>
      <c r="B112" s="24">
        <v>-0.127877944651894</v>
      </c>
      <c r="C112" s="26">
        <v>1.0000000000000001E-5</v>
      </c>
      <c r="D112" t="b">
        <v>1</v>
      </c>
      <c r="E112">
        <f t="shared" si="3"/>
        <v>1</v>
      </c>
      <c r="F112" s="23">
        <v>1.0350430859870099E-2</v>
      </c>
      <c r="G112">
        <v>0.35625000000000001</v>
      </c>
      <c r="H112" t="b">
        <v>0</v>
      </c>
      <c r="I112" s="23">
        <v>-1.7288531927038199E-2</v>
      </c>
      <c r="J112">
        <v>8.4610000000000005E-2</v>
      </c>
      <c r="K112" t="b">
        <v>0</v>
      </c>
      <c r="L112" s="23">
        <v>2.2185311262274202E-3</v>
      </c>
      <c r="M112">
        <v>3.3790000000000001E-2</v>
      </c>
      <c r="N112" t="b">
        <v>0</v>
      </c>
      <c r="O112">
        <f t="shared" si="4"/>
        <v>0</v>
      </c>
      <c r="P112" s="23">
        <v>-2.1197685246243402E-2</v>
      </c>
      <c r="Q112">
        <v>3.4970000000000001E-2</v>
      </c>
      <c r="R112" t="b">
        <v>0</v>
      </c>
      <c r="S112" s="24">
        <v>-2.12074341874855E-2</v>
      </c>
      <c r="T112" s="25">
        <v>1.6100000000000001E-3</v>
      </c>
      <c r="U112" t="b">
        <v>1</v>
      </c>
      <c r="V112">
        <f t="shared" si="5"/>
        <v>1</v>
      </c>
    </row>
    <row r="113" spans="1:22" x14ac:dyDescent="0.25">
      <c r="A113" s="7" t="s">
        <v>84</v>
      </c>
      <c r="B113" s="24">
        <v>-0.14021062612358401</v>
      </c>
      <c r="C113" s="26">
        <v>1.0000000000000001E-5</v>
      </c>
      <c r="D113" t="b">
        <v>1</v>
      </c>
      <c r="E113">
        <f t="shared" si="3"/>
        <v>1</v>
      </c>
      <c r="F113" s="23">
        <v>1.5139498908198899E-2</v>
      </c>
      <c r="G113">
        <v>0.30092999999999998</v>
      </c>
      <c r="H113" t="b">
        <v>0</v>
      </c>
      <c r="I113" s="23">
        <v>-9.5523625573399797E-3</v>
      </c>
      <c r="J113">
        <v>0.22772000000000001</v>
      </c>
      <c r="K113" t="b">
        <v>0</v>
      </c>
      <c r="L113" s="24">
        <v>3.3158770240685901E-3</v>
      </c>
      <c r="M113" s="25">
        <v>2.96E-3</v>
      </c>
      <c r="N113" t="b">
        <v>1</v>
      </c>
      <c r="O113">
        <f t="shared" si="4"/>
        <v>1</v>
      </c>
      <c r="P113" s="23">
        <v>-1.0238730613178801E-2</v>
      </c>
      <c r="Q113">
        <v>0.19166</v>
      </c>
      <c r="R113" t="b">
        <v>0</v>
      </c>
      <c r="S113" s="24">
        <v>-2.3818130141436199E-2</v>
      </c>
      <c r="T113" s="25">
        <v>5.2999999999999998E-4</v>
      </c>
      <c r="U113" t="b">
        <v>1</v>
      </c>
      <c r="V113">
        <f t="shared" si="5"/>
        <v>1</v>
      </c>
    </row>
    <row r="114" spans="1:22" x14ac:dyDescent="0.25">
      <c r="A114" s="7" t="s">
        <v>85</v>
      </c>
      <c r="B114" s="23">
        <v>1.4790612503166E-2</v>
      </c>
      <c r="C114">
        <v>0.25881999999999999</v>
      </c>
      <c r="D114" t="b">
        <v>0</v>
      </c>
      <c r="E114">
        <f t="shared" si="3"/>
        <v>0</v>
      </c>
      <c r="F114" s="23">
        <v>2.1115180596813599E-2</v>
      </c>
      <c r="G114">
        <v>0.17727000000000001</v>
      </c>
      <c r="H114" t="b">
        <v>0</v>
      </c>
      <c r="I114" s="23">
        <v>1.31063136513221E-2</v>
      </c>
      <c r="J114">
        <v>9.8110000000000003E-2</v>
      </c>
      <c r="K114" t="b">
        <v>0</v>
      </c>
      <c r="L114" s="23">
        <v>9.2267665068052204E-4</v>
      </c>
      <c r="M114">
        <v>0.17246</v>
      </c>
      <c r="N114" t="b">
        <v>0</v>
      </c>
      <c r="O114">
        <f t="shared" si="4"/>
        <v>0</v>
      </c>
      <c r="P114" s="23">
        <v>6.1468138309322797E-3</v>
      </c>
      <c r="Q114">
        <v>0.25918999999999998</v>
      </c>
      <c r="R114" t="b">
        <v>0</v>
      </c>
      <c r="S114" s="23">
        <v>3.1523002369031701E-3</v>
      </c>
      <c r="T114">
        <v>0.29167999999999999</v>
      </c>
      <c r="U114" t="b">
        <v>0</v>
      </c>
      <c r="V114">
        <f t="shared" si="5"/>
        <v>0</v>
      </c>
    </row>
    <row r="115" spans="1:22" x14ac:dyDescent="0.25">
      <c r="A115" s="7" t="s">
        <v>86</v>
      </c>
      <c r="B115" s="24">
        <v>-0.14005841962188201</v>
      </c>
      <c r="C115" s="26">
        <v>1.0000000000000001E-5</v>
      </c>
      <c r="D115" t="b">
        <v>1</v>
      </c>
      <c r="E115">
        <f t="shared" si="3"/>
        <v>1</v>
      </c>
      <c r="F115" s="23">
        <v>3.5924585218134297E-2</v>
      </c>
      <c r="G115">
        <v>0.10834000000000001</v>
      </c>
      <c r="H115" t="b">
        <v>0</v>
      </c>
      <c r="I115" s="23">
        <v>-9.9068271863265306E-3</v>
      </c>
      <c r="J115">
        <v>0.22115000000000001</v>
      </c>
      <c r="K115" t="b">
        <v>0</v>
      </c>
      <c r="L115" s="24">
        <v>4.5644528398075699E-3</v>
      </c>
      <c r="M115" s="26">
        <v>9.0000000000000006E-5</v>
      </c>
      <c r="N115" t="b">
        <v>1</v>
      </c>
      <c r="O115">
        <f t="shared" si="4"/>
        <v>1</v>
      </c>
      <c r="P115" s="23">
        <v>-1.2562941742675599E-2</v>
      </c>
      <c r="Q115">
        <v>0.14792</v>
      </c>
      <c r="R115" t="b">
        <v>0</v>
      </c>
      <c r="S115" s="24">
        <v>-2.2619847475580501E-2</v>
      </c>
      <c r="T115" s="25">
        <v>1.15E-3</v>
      </c>
      <c r="U115" t="b">
        <v>1</v>
      </c>
      <c r="V115">
        <f t="shared" si="5"/>
        <v>1</v>
      </c>
    </row>
    <row r="116" spans="1:22" x14ac:dyDescent="0.25">
      <c r="A116" s="7" t="s">
        <v>87</v>
      </c>
      <c r="B116" s="23">
        <v>3.5640896235269399E-2</v>
      </c>
      <c r="C116">
        <v>3.1759999999999997E-2</v>
      </c>
      <c r="D116" t="b">
        <v>0</v>
      </c>
      <c r="E116">
        <f t="shared" si="3"/>
        <v>0</v>
      </c>
      <c r="F116" s="23">
        <v>-3.2030022026136501E-2</v>
      </c>
      <c r="G116">
        <v>4.9540000000000001E-2</v>
      </c>
      <c r="H116" t="b">
        <v>0</v>
      </c>
      <c r="I116" s="23">
        <v>3.4671681765573799E-3</v>
      </c>
      <c r="J116">
        <v>0.34894999999999998</v>
      </c>
      <c r="K116" t="b">
        <v>0</v>
      </c>
      <c r="L116" s="24">
        <v>-1.74701205890999E-3</v>
      </c>
      <c r="M116" s="25">
        <v>1.627E-2</v>
      </c>
      <c r="N116" t="b">
        <v>1</v>
      </c>
      <c r="O116">
        <f t="shared" si="4"/>
        <v>1</v>
      </c>
      <c r="P116" s="23">
        <v>4.9548334797518802E-3</v>
      </c>
      <c r="Q116">
        <v>0.27182000000000001</v>
      </c>
      <c r="R116" t="b">
        <v>0</v>
      </c>
      <c r="S116" s="23">
        <v>4.8920626789743897E-3</v>
      </c>
      <c r="T116">
        <v>0.15951000000000001</v>
      </c>
      <c r="U116" t="b">
        <v>0</v>
      </c>
      <c r="V116">
        <f t="shared" si="5"/>
        <v>0</v>
      </c>
    </row>
    <row r="117" spans="1:22" x14ac:dyDescent="0.25">
      <c r="A117" s="7" t="s">
        <v>88</v>
      </c>
      <c r="B117" s="24">
        <v>-0.184835577539359</v>
      </c>
      <c r="C117" s="26">
        <v>1.0000000000000001E-5</v>
      </c>
      <c r="D117" t="b">
        <v>1</v>
      </c>
      <c r="E117">
        <f t="shared" si="3"/>
        <v>1</v>
      </c>
      <c r="F117" s="23">
        <v>9.4094122619325996E-3</v>
      </c>
      <c r="G117">
        <v>0.37885000000000002</v>
      </c>
      <c r="H117" t="b">
        <v>0</v>
      </c>
      <c r="I117" s="23">
        <v>-3.2255801286182502E-2</v>
      </c>
      <c r="J117">
        <v>9.2599999999999991E-3</v>
      </c>
      <c r="K117" t="b">
        <v>0</v>
      </c>
      <c r="L117" s="24">
        <v>2.9062131239041E-3</v>
      </c>
      <c r="M117" s="25">
        <v>1.414E-2</v>
      </c>
      <c r="N117" t="b">
        <v>1</v>
      </c>
      <c r="O117">
        <f t="shared" si="4"/>
        <v>1</v>
      </c>
      <c r="P117" s="23">
        <v>-1.8685344570545801E-2</v>
      </c>
      <c r="Q117">
        <v>7.3819999999999997E-2</v>
      </c>
      <c r="R117" t="b">
        <v>0</v>
      </c>
      <c r="S117" s="24">
        <v>-2.50726352448623E-2</v>
      </c>
      <c r="T117" s="25">
        <v>8.4999999999999995E-4</v>
      </c>
      <c r="U117" t="b">
        <v>1</v>
      </c>
      <c r="V117">
        <f t="shared" si="5"/>
        <v>1</v>
      </c>
    </row>
    <row r="118" spans="1:22" x14ac:dyDescent="0.25">
      <c r="A118" s="7" t="s">
        <v>89</v>
      </c>
      <c r="B118" s="23">
        <v>-3.1642047480670401E-3</v>
      </c>
      <c r="C118">
        <v>0.43252000000000002</v>
      </c>
      <c r="D118" t="b">
        <v>0</v>
      </c>
      <c r="E118">
        <f t="shared" si="3"/>
        <v>0</v>
      </c>
      <c r="F118" s="23">
        <v>-1.7808209372251398E-2</v>
      </c>
      <c r="G118">
        <v>0.17351</v>
      </c>
      <c r="H118" t="b">
        <v>0</v>
      </c>
      <c r="I118" s="23">
        <v>-3.75137326939393E-3</v>
      </c>
      <c r="J118">
        <v>0.32467000000000001</v>
      </c>
      <c r="K118" t="b">
        <v>0</v>
      </c>
      <c r="L118" s="23">
        <v>-5.5475826637584405E-4</v>
      </c>
      <c r="M118">
        <v>0.24818000000000001</v>
      </c>
      <c r="N118" t="b">
        <v>0</v>
      </c>
      <c r="O118">
        <f t="shared" si="4"/>
        <v>0</v>
      </c>
      <c r="P118" s="23">
        <v>-1.61236602881282E-3</v>
      </c>
      <c r="Q118">
        <v>0.41636000000000001</v>
      </c>
      <c r="R118" t="b">
        <v>0</v>
      </c>
      <c r="S118" s="23">
        <v>4.1351887631104096E-3</v>
      </c>
      <c r="T118">
        <v>0.19336999999999999</v>
      </c>
      <c r="U118" t="b">
        <v>0</v>
      </c>
      <c r="V118">
        <f t="shared" si="5"/>
        <v>0</v>
      </c>
    </row>
    <row r="119" spans="1:22" x14ac:dyDescent="0.25">
      <c r="A119" s="7" t="s">
        <v>90</v>
      </c>
      <c r="B119" s="24">
        <v>-0.12251335086274499</v>
      </c>
      <c r="C119" s="26">
        <v>4.0000000000000003E-5</v>
      </c>
      <c r="D119" t="b">
        <v>1</v>
      </c>
      <c r="E119">
        <f t="shared" si="3"/>
        <v>1</v>
      </c>
      <c r="F119" s="23">
        <v>1.10145665654092E-2</v>
      </c>
      <c r="G119">
        <v>0.35543999999999998</v>
      </c>
      <c r="H119" t="b">
        <v>0</v>
      </c>
      <c r="I119" s="23">
        <v>-1.3891053160197901E-2</v>
      </c>
      <c r="J119">
        <v>0.14709</v>
      </c>
      <c r="K119" t="b">
        <v>0</v>
      </c>
      <c r="L119" s="24">
        <v>4.3921806729727798E-3</v>
      </c>
      <c r="M119" s="25">
        <v>2.3000000000000001E-4</v>
      </c>
      <c r="N119" t="b">
        <v>1</v>
      </c>
      <c r="O119">
        <f t="shared" si="4"/>
        <v>1</v>
      </c>
      <c r="P119" s="23">
        <v>-1.0368082093068999E-2</v>
      </c>
      <c r="Q119">
        <v>0.20002</v>
      </c>
      <c r="R119" t="b">
        <v>0</v>
      </c>
      <c r="S119" s="23">
        <v>-1.0541472410673E-2</v>
      </c>
      <c r="T119">
        <v>7.9890000000000003E-2</v>
      </c>
      <c r="U119" t="b">
        <v>0</v>
      </c>
      <c r="V119">
        <f t="shared" si="5"/>
        <v>0</v>
      </c>
    </row>
    <row r="120" spans="1:22" x14ac:dyDescent="0.25">
      <c r="A120" s="7" t="s">
        <v>91</v>
      </c>
      <c r="B120" s="23">
        <v>3.0350828090778399E-2</v>
      </c>
      <c r="C120">
        <v>3.4160000000000003E-2</v>
      </c>
      <c r="D120" t="b">
        <v>0</v>
      </c>
      <c r="E120">
        <f t="shared" si="3"/>
        <v>0</v>
      </c>
      <c r="F120" s="23">
        <v>-2.72997836312905E-2</v>
      </c>
      <c r="G120">
        <v>5.2830000000000002E-2</v>
      </c>
      <c r="H120" t="b">
        <v>0</v>
      </c>
      <c r="I120" s="23">
        <v>5.03395416767209E-3</v>
      </c>
      <c r="J120">
        <v>0.25058999999999998</v>
      </c>
      <c r="K120" t="b">
        <v>0</v>
      </c>
      <c r="L120" s="24">
        <v>-1.4775073026838501E-3</v>
      </c>
      <c r="M120" s="25">
        <v>1.805E-2</v>
      </c>
      <c r="N120" t="b">
        <v>1</v>
      </c>
      <c r="O120">
        <f t="shared" si="4"/>
        <v>1</v>
      </c>
      <c r="P120" s="23">
        <v>7.3588535585246296E-3</v>
      </c>
      <c r="Q120">
        <v>0.14516000000000001</v>
      </c>
      <c r="R120" t="b">
        <v>0</v>
      </c>
      <c r="S120" s="24">
        <v>1.09439146564187E-2</v>
      </c>
      <c r="T120" s="25">
        <v>6.0400000000000002E-3</v>
      </c>
      <c r="U120" t="b">
        <v>1</v>
      </c>
      <c r="V120">
        <f t="shared" si="5"/>
        <v>1</v>
      </c>
    </row>
    <row r="121" spans="1:22" x14ac:dyDescent="0.25">
      <c r="A121" s="7" t="s">
        <v>92</v>
      </c>
      <c r="B121" s="24">
        <v>-0.123218978339244</v>
      </c>
      <c r="C121" s="26">
        <v>1.0000000000000001E-5</v>
      </c>
      <c r="D121" t="b">
        <v>1</v>
      </c>
      <c r="E121">
        <f t="shared" si="3"/>
        <v>1</v>
      </c>
      <c r="F121" s="23">
        <v>7.8701866425117499E-3</v>
      </c>
      <c r="G121">
        <v>0.38462000000000002</v>
      </c>
      <c r="H121" t="b">
        <v>0</v>
      </c>
      <c r="I121" s="23">
        <v>-1.50784716492572E-4</v>
      </c>
      <c r="J121">
        <v>0.49558000000000002</v>
      </c>
      <c r="K121" t="b">
        <v>0</v>
      </c>
      <c r="L121" s="24">
        <v>3.29814571142868E-3</v>
      </c>
      <c r="M121" s="25">
        <v>1.65E-3</v>
      </c>
      <c r="N121" t="b">
        <v>1</v>
      </c>
      <c r="O121">
        <f t="shared" si="4"/>
        <v>1</v>
      </c>
      <c r="P121" s="23">
        <v>-1.9954459535272102E-2</v>
      </c>
      <c r="Q121">
        <v>3.3910000000000003E-2</v>
      </c>
      <c r="R121" t="b">
        <v>0</v>
      </c>
      <c r="S121" s="23">
        <v>-1.29957963579206E-2</v>
      </c>
      <c r="T121">
        <v>2.6169999999999999E-2</v>
      </c>
      <c r="U121" t="b">
        <v>0</v>
      </c>
      <c r="V121">
        <f t="shared" si="5"/>
        <v>0</v>
      </c>
    </row>
    <row r="122" spans="1:22" x14ac:dyDescent="0.25">
      <c r="R122" s="6"/>
      <c r="S122" s="20"/>
    </row>
    <row r="124" spans="1:22" x14ac:dyDescent="0.25">
      <c r="E124">
        <f>SUM(E2:E121)</f>
        <v>32</v>
      </c>
      <c r="O124">
        <f>SUM(O2:O121)</f>
        <v>48</v>
      </c>
      <c r="V124">
        <f>SUM(V2:V121)</f>
        <v>59</v>
      </c>
    </row>
  </sheetData>
  <autoFilter ref="A1:U121" xr:uid="{00000000-0001-0000-0000-000000000000}"/>
  <conditionalFormatting sqref="D2:E121">
    <cfRule type="cellIs" dxfId="13" priority="8" operator="equal">
      <formula>TRUE</formula>
    </cfRule>
  </conditionalFormatting>
  <conditionalFormatting sqref="H2:H121">
    <cfRule type="cellIs" dxfId="12" priority="7" operator="equal">
      <formula>TRUE</formula>
    </cfRule>
  </conditionalFormatting>
  <conditionalFormatting sqref="K2:K121">
    <cfRule type="cellIs" dxfId="11" priority="6" operator="equal">
      <formula>TRUE</formula>
    </cfRule>
  </conditionalFormatting>
  <conditionalFormatting sqref="N2:N121">
    <cfRule type="cellIs" dxfId="8" priority="5" operator="equal">
      <formula>TRUE</formula>
    </cfRule>
  </conditionalFormatting>
  <conditionalFormatting sqref="R2:R121">
    <cfRule type="cellIs" dxfId="6" priority="4" operator="equal">
      <formula>TRUE</formula>
    </cfRule>
  </conditionalFormatting>
  <conditionalFormatting sqref="U2:U121">
    <cfRule type="cellIs" dxfId="2" priority="3" operator="equal">
      <formula>TRUE</formula>
    </cfRule>
  </conditionalFormatting>
  <conditionalFormatting sqref="O2:O121">
    <cfRule type="cellIs" dxfId="1" priority="2" operator="equal">
      <formula>TRUE</formula>
    </cfRule>
  </conditionalFormatting>
  <conditionalFormatting sqref="V2:V121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6D10-6B89-4B95-88A6-DCAD850A135A}">
  <dimension ref="A1:M121"/>
  <sheetViews>
    <sheetView workbookViewId="0">
      <selection activeCell="A35" sqref="A35"/>
    </sheetView>
  </sheetViews>
  <sheetFormatPr defaultRowHeight="15" x14ac:dyDescent="0.25"/>
  <cols>
    <col min="1" max="1" width="20.28515625" bestFit="1" customWidth="1"/>
    <col min="2" max="2" width="7.85546875" bestFit="1" customWidth="1"/>
    <col min="3" max="3" width="7.5703125" bestFit="1" customWidth="1"/>
    <col min="4" max="4" width="9.7109375" bestFit="1" customWidth="1"/>
    <col min="5" max="5" width="6.85546875" bestFit="1" customWidth="1"/>
    <col min="6" max="6" width="7.7109375" bestFit="1" customWidth="1"/>
    <col min="7" max="7" width="8.7109375" customWidth="1"/>
    <col min="8" max="8" width="6.28515625" bestFit="1" customWidth="1"/>
    <col min="9" max="9" width="7.5703125" bestFit="1" customWidth="1"/>
    <col min="10" max="11" width="7.5703125" customWidth="1"/>
    <col min="12" max="12" width="9.42578125" bestFit="1" customWidth="1"/>
    <col min="13" max="13" width="8.42578125" bestFit="1" customWidth="1"/>
  </cols>
  <sheetData>
    <row r="1" spans="1:13" ht="24.75" x14ac:dyDescent="0.25">
      <c r="A1" s="8"/>
      <c r="B1" s="9" t="s">
        <v>94</v>
      </c>
      <c r="C1" s="9" t="s">
        <v>137</v>
      </c>
      <c r="D1" s="9" t="s">
        <v>93</v>
      </c>
      <c r="E1" s="9" t="s">
        <v>138</v>
      </c>
      <c r="F1" s="9" t="s">
        <v>165</v>
      </c>
      <c r="G1" s="9" t="s">
        <v>166</v>
      </c>
      <c r="H1" s="9" t="s">
        <v>9</v>
      </c>
      <c r="I1" s="9" t="s">
        <v>185</v>
      </c>
      <c r="J1" s="9"/>
      <c r="K1" s="9"/>
      <c r="L1" s="9" t="s">
        <v>12</v>
      </c>
      <c r="M1" s="9" t="s">
        <v>167</v>
      </c>
    </row>
    <row r="2" spans="1:13" x14ac:dyDescent="0.25">
      <c r="A2" s="10" t="s">
        <v>15</v>
      </c>
      <c r="B2" s="11">
        <v>5.5545110627575799E-2</v>
      </c>
      <c r="C2" s="12" t="s">
        <v>142</v>
      </c>
      <c r="D2" s="13">
        <v>9.2150157110267999E-3</v>
      </c>
      <c r="E2" s="14">
        <v>0.33550000000000002</v>
      </c>
      <c r="F2" s="13">
        <v>2.77789009978978E-3</v>
      </c>
      <c r="G2" s="15">
        <v>0.38100000000000001</v>
      </c>
      <c r="H2" s="13">
        <v>-8.1441513251260297E-4</v>
      </c>
      <c r="I2" s="8">
        <v>0.1772</v>
      </c>
      <c r="J2" s="8"/>
      <c r="K2" s="8"/>
      <c r="L2" s="16">
        <v>-1.0799169851810101E-2</v>
      </c>
      <c r="M2" s="17">
        <v>0.1119</v>
      </c>
    </row>
    <row r="3" spans="1:13" x14ac:dyDescent="0.25">
      <c r="A3" s="10" t="s">
        <v>95</v>
      </c>
      <c r="B3" s="13">
        <v>4.3244906984274398E-2</v>
      </c>
      <c r="C3" s="17">
        <v>4.2700000000000002E-2</v>
      </c>
      <c r="D3" s="13">
        <v>-1.9954626824358898E-3</v>
      </c>
      <c r="E3" s="14">
        <v>0.46639999999999998</v>
      </c>
      <c r="F3" s="13">
        <v>-9.6459497434297006E-3</v>
      </c>
      <c r="G3" s="15">
        <v>0.1638</v>
      </c>
      <c r="H3" s="13">
        <v>5.22867482941266E-5</v>
      </c>
      <c r="I3" s="8">
        <v>0.48010000000000003</v>
      </c>
      <c r="J3" s="8"/>
      <c r="K3" s="8"/>
      <c r="L3" s="11">
        <v>-4.5944498122794303E-2</v>
      </c>
      <c r="M3" s="12" t="s">
        <v>141</v>
      </c>
    </row>
    <row r="4" spans="1:13" x14ac:dyDescent="0.25">
      <c r="A4" s="10" t="s">
        <v>96</v>
      </c>
      <c r="B4" s="18">
        <v>9.1081131132410995E-2</v>
      </c>
      <c r="C4" s="12" t="s">
        <v>139</v>
      </c>
      <c r="D4" s="13">
        <v>3.0620688778935201E-2</v>
      </c>
      <c r="E4" s="14">
        <v>9.0999999999999998E-2</v>
      </c>
      <c r="F4" s="13">
        <v>-2.1939308632791199E-4</v>
      </c>
      <c r="G4" s="15">
        <v>0.4889</v>
      </c>
      <c r="H4" s="13">
        <v>1.8593478157725399E-3</v>
      </c>
      <c r="I4" s="8">
        <v>2.53E-2</v>
      </c>
      <c r="J4" s="8"/>
      <c r="K4" s="8"/>
      <c r="L4" s="16">
        <v>1.9864471551802299E-3</v>
      </c>
      <c r="M4" s="17">
        <v>0.41589999999999999</v>
      </c>
    </row>
    <row r="5" spans="1:13" x14ac:dyDescent="0.25">
      <c r="A5" s="10" t="s">
        <v>97</v>
      </c>
      <c r="B5" s="13">
        <v>-3.7771880809688498E-2</v>
      </c>
      <c r="C5" s="17">
        <v>6.5500000000000003E-2</v>
      </c>
      <c r="D5" s="13">
        <v>-9.0625452126955504E-3</v>
      </c>
      <c r="E5" s="14">
        <v>0.35120000000000001</v>
      </c>
      <c r="F5" s="13">
        <v>2.8216051161358601E-3</v>
      </c>
      <c r="G5" s="15">
        <v>0.38440000000000002</v>
      </c>
      <c r="H5" s="13">
        <v>8.68601325990862E-4</v>
      </c>
      <c r="I5" s="8">
        <v>0.19139999999999999</v>
      </c>
      <c r="J5" s="8"/>
      <c r="K5" s="8"/>
      <c r="L5" s="16">
        <v>1.25683447682392E-2</v>
      </c>
      <c r="M5" s="17">
        <v>0.11269999999999999</v>
      </c>
    </row>
    <row r="6" spans="1:13" x14ac:dyDescent="0.25">
      <c r="A6" s="10" t="s">
        <v>16</v>
      </c>
      <c r="B6" s="13">
        <v>3.7520397963575002E-2</v>
      </c>
      <c r="C6" s="17">
        <v>5.0700000000000002E-2</v>
      </c>
      <c r="D6" s="13">
        <v>-4.0680942371597298E-3</v>
      </c>
      <c r="E6" s="14">
        <v>0.43049999999999999</v>
      </c>
      <c r="F6" s="13">
        <v>-5.1820742971901198E-3</v>
      </c>
      <c r="G6" s="15">
        <v>0.27789999999999998</v>
      </c>
      <c r="H6" s="13">
        <v>1.6493641446429399E-3</v>
      </c>
      <c r="I6" s="8">
        <v>3.3099999999999997E-2</v>
      </c>
      <c r="J6" s="8"/>
      <c r="K6" s="8"/>
      <c r="L6" s="16">
        <v>5.4959300401695096E-3</v>
      </c>
      <c r="M6" s="17">
        <v>0.26910000000000001</v>
      </c>
    </row>
    <row r="7" spans="1:13" x14ac:dyDescent="0.25">
      <c r="A7" s="10" t="s">
        <v>17</v>
      </c>
      <c r="B7" s="13">
        <v>-1.05855651205098E-2</v>
      </c>
      <c r="C7" s="17">
        <v>0.32290000000000002</v>
      </c>
      <c r="D7" s="13">
        <v>-6.8733612179963204E-3</v>
      </c>
      <c r="E7" s="14">
        <v>0.37669999999999998</v>
      </c>
      <c r="F7" s="13">
        <v>-8.9697578586994901E-3</v>
      </c>
      <c r="G7" s="15">
        <v>0.153</v>
      </c>
      <c r="H7" s="13">
        <v>6.5630331256761199E-4</v>
      </c>
      <c r="I7" s="8">
        <v>0.2261</v>
      </c>
      <c r="J7" s="8"/>
      <c r="K7" s="8"/>
      <c r="L7" s="16">
        <v>5.6274228664451396E-3</v>
      </c>
      <c r="M7" s="17">
        <v>0.25559999999999999</v>
      </c>
    </row>
    <row r="8" spans="1:13" x14ac:dyDescent="0.25">
      <c r="A8" s="10" t="s">
        <v>18</v>
      </c>
      <c r="B8" s="13">
        <v>-1.1973394195579001E-3</v>
      </c>
      <c r="C8" s="17">
        <v>0.47499999999999998</v>
      </c>
      <c r="D8" s="13">
        <v>9.4498954157919198E-3</v>
      </c>
      <c r="E8" s="14">
        <v>0.34649999999999997</v>
      </c>
      <c r="F8" s="13">
        <v>-1.68752533117951E-2</v>
      </c>
      <c r="G8" s="15">
        <v>4.3400000000000001E-2</v>
      </c>
      <c r="H8" s="13">
        <v>4.1412266830541302E-4</v>
      </c>
      <c r="I8" s="8">
        <v>0.33910000000000001</v>
      </c>
      <c r="J8" s="8"/>
      <c r="K8" s="8"/>
      <c r="L8" s="16">
        <v>-8.7885154395400192E-3</v>
      </c>
      <c r="M8" s="17">
        <v>0.18579999999999999</v>
      </c>
    </row>
    <row r="9" spans="1:13" x14ac:dyDescent="0.25">
      <c r="A9" s="10" t="s">
        <v>19</v>
      </c>
      <c r="B9" s="18">
        <v>5.9401539783844701E-2</v>
      </c>
      <c r="C9" s="12" t="s">
        <v>143</v>
      </c>
      <c r="D9" s="13">
        <v>-8.2962304821054302E-3</v>
      </c>
      <c r="E9" s="14">
        <v>0.36609999999999998</v>
      </c>
      <c r="F9" s="13">
        <v>-5.95244545278886E-3</v>
      </c>
      <c r="G9" s="15">
        <v>0.26650000000000001</v>
      </c>
      <c r="H9" s="13">
        <v>8.5583257089093202E-5</v>
      </c>
      <c r="I9" s="8">
        <v>0.46889999999999998</v>
      </c>
      <c r="J9" s="8"/>
      <c r="K9" s="8"/>
      <c r="L9" s="16">
        <v>3.3612361402496401E-3</v>
      </c>
      <c r="M9" s="17">
        <v>0.36349999999999999</v>
      </c>
    </row>
    <row r="10" spans="1:13" x14ac:dyDescent="0.25">
      <c r="A10" s="10" t="s">
        <v>20</v>
      </c>
      <c r="B10" s="13">
        <v>1.2512585627261401E-3</v>
      </c>
      <c r="C10" s="17">
        <v>0.48480000000000001</v>
      </c>
      <c r="D10" s="13">
        <v>3.07868693783559E-2</v>
      </c>
      <c r="E10" s="14">
        <v>9.7500000000000003E-2</v>
      </c>
      <c r="F10" s="13">
        <v>-7.2897502114456798E-3</v>
      </c>
      <c r="G10" s="15">
        <v>0.2329</v>
      </c>
      <c r="H10" s="13">
        <v>-1.4039126343633899E-3</v>
      </c>
      <c r="I10" s="8">
        <v>8.0500000000000002E-2</v>
      </c>
      <c r="J10" s="8"/>
      <c r="K10" s="8"/>
      <c r="L10" s="16">
        <v>-8.4140560265765305E-3</v>
      </c>
      <c r="M10" s="17">
        <v>0.19850000000000001</v>
      </c>
    </row>
    <row r="11" spans="1:13" x14ac:dyDescent="0.25">
      <c r="A11" s="10" t="s">
        <v>21</v>
      </c>
      <c r="B11" s="13">
        <v>-1.0308170496949201E-2</v>
      </c>
      <c r="C11" s="17">
        <v>0.34689999999999999</v>
      </c>
      <c r="D11" s="13">
        <v>-3.27261162663149E-2</v>
      </c>
      <c r="E11" s="14">
        <v>8.8999999999999996E-2</v>
      </c>
      <c r="F11" s="13">
        <v>2.9655914310680602E-3</v>
      </c>
      <c r="G11" s="15">
        <v>0.37880000000000003</v>
      </c>
      <c r="H11" s="13">
        <v>1.80225862248633E-3</v>
      </c>
      <c r="I11" s="8">
        <v>3.56E-2</v>
      </c>
      <c r="J11" s="8"/>
      <c r="K11" s="8"/>
      <c r="L11" s="11">
        <v>3.0049349992424701E-2</v>
      </c>
      <c r="M11" s="12" t="s">
        <v>168</v>
      </c>
    </row>
    <row r="12" spans="1:13" x14ac:dyDescent="0.25">
      <c r="A12" s="10" t="s">
        <v>22</v>
      </c>
      <c r="B12" s="18">
        <v>-8.4223533025405001E-2</v>
      </c>
      <c r="C12" s="12" t="s">
        <v>140</v>
      </c>
      <c r="D12" s="13">
        <v>-2.4703193473924499E-2</v>
      </c>
      <c r="E12" s="14">
        <v>0.16400000000000001</v>
      </c>
      <c r="F12" s="13">
        <v>2.0488698213054699E-2</v>
      </c>
      <c r="G12" s="15">
        <v>2.2700000000000001E-2</v>
      </c>
      <c r="H12" s="13">
        <v>1.83937009614398E-3</v>
      </c>
      <c r="I12" s="8">
        <v>3.9100000000000003E-2</v>
      </c>
      <c r="J12" s="8"/>
      <c r="K12" s="8"/>
      <c r="L12" s="11">
        <v>3.4777694951842401E-2</v>
      </c>
      <c r="M12" s="12" t="s">
        <v>169</v>
      </c>
    </row>
    <row r="13" spans="1:13" x14ac:dyDescent="0.25">
      <c r="A13" s="10" t="s">
        <v>23</v>
      </c>
      <c r="B13" s="13">
        <v>1.07804616800239E-2</v>
      </c>
      <c r="C13" s="17">
        <v>0.34150000000000003</v>
      </c>
      <c r="D13" s="13">
        <v>-4.1464511948736396E-3</v>
      </c>
      <c r="E13" s="14">
        <v>0.42970000000000003</v>
      </c>
      <c r="F13" s="13">
        <v>-6.5447531500816801E-3</v>
      </c>
      <c r="G13" s="15">
        <v>0.26769999999999999</v>
      </c>
      <c r="H13" s="13">
        <v>-1.5780610647217501E-3</v>
      </c>
      <c r="I13" s="8">
        <v>7.0699999999999999E-2</v>
      </c>
      <c r="J13" s="8"/>
      <c r="K13" s="8"/>
      <c r="L13" s="11">
        <v>-2.62277413114235E-2</v>
      </c>
      <c r="M13" s="12" t="s">
        <v>142</v>
      </c>
    </row>
    <row r="14" spans="1:13" x14ac:dyDescent="0.25">
      <c r="A14" s="10" t="s">
        <v>24</v>
      </c>
      <c r="B14" s="13">
        <v>3.3013568100447997E-2</v>
      </c>
      <c r="C14" s="17">
        <v>0.1075</v>
      </c>
      <c r="D14" s="13">
        <v>-2.8510838780421498E-2</v>
      </c>
      <c r="E14" s="14">
        <v>0.13750000000000001</v>
      </c>
      <c r="F14" s="13">
        <v>-1.51856578699526E-2</v>
      </c>
      <c r="G14" s="15">
        <v>7.5600000000000001E-2</v>
      </c>
      <c r="H14" s="13">
        <v>-2.9857296706881699E-4</v>
      </c>
      <c r="I14" s="8">
        <v>0.3911</v>
      </c>
      <c r="J14" s="8"/>
      <c r="K14" s="8"/>
      <c r="L14" s="11">
        <v>-2.96938326588322E-2</v>
      </c>
      <c r="M14" s="12" t="s">
        <v>170</v>
      </c>
    </row>
    <row r="15" spans="1:13" x14ac:dyDescent="0.25">
      <c r="A15" s="10" t="s">
        <v>25</v>
      </c>
      <c r="B15" s="18">
        <v>-6.5199386038266305E-2</v>
      </c>
      <c r="C15" s="12" t="s">
        <v>144</v>
      </c>
      <c r="D15" s="13">
        <v>5.2370734988470297E-3</v>
      </c>
      <c r="E15" s="14">
        <v>0.42280000000000001</v>
      </c>
      <c r="F15" s="13">
        <v>8.7746604580422501E-3</v>
      </c>
      <c r="G15" s="15">
        <v>0.19259999999999999</v>
      </c>
      <c r="H15" s="13">
        <v>4.1640750454718901E-4</v>
      </c>
      <c r="I15" s="8">
        <v>0.33989999999999998</v>
      </c>
      <c r="J15" s="8"/>
      <c r="K15" s="8"/>
      <c r="L15" s="11">
        <v>2.5585232481344498E-2</v>
      </c>
      <c r="M15" s="12" t="s">
        <v>171</v>
      </c>
    </row>
    <row r="16" spans="1:13" x14ac:dyDescent="0.25">
      <c r="A16" s="10" t="s">
        <v>26</v>
      </c>
      <c r="B16" s="18">
        <v>7.5713191626872206E-2</v>
      </c>
      <c r="C16" s="12" t="s">
        <v>145</v>
      </c>
      <c r="D16" s="13">
        <v>4.3494614754475301E-3</v>
      </c>
      <c r="E16" s="14">
        <v>0.44330000000000003</v>
      </c>
      <c r="F16" s="13">
        <v>-1.22558936901141E-2</v>
      </c>
      <c r="G16" s="15">
        <v>0.155</v>
      </c>
      <c r="H16" s="13">
        <v>-1.1210062074166699E-3</v>
      </c>
      <c r="I16" s="8">
        <v>0.17749999999999999</v>
      </c>
      <c r="J16" s="8"/>
      <c r="K16" s="8"/>
      <c r="L16" s="11">
        <v>-4.8075559999310603E-2</v>
      </c>
      <c r="M16" s="12" t="s">
        <v>141</v>
      </c>
    </row>
    <row r="17" spans="1:13" x14ac:dyDescent="0.25">
      <c r="A17" s="10" t="s">
        <v>98</v>
      </c>
      <c r="B17" s="13">
        <v>3.2253810801329497E-2</v>
      </c>
      <c r="C17" s="17">
        <v>9.2899999999999996E-2</v>
      </c>
      <c r="D17" s="13">
        <v>-1.9649336128909102E-3</v>
      </c>
      <c r="E17" s="14">
        <v>0.46460000000000001</v>
      </c>
      <c r="F17" s="13">
        <v>-8.50639426726707E-3</v>
      </c>
      <c r="G17" s="15">
        <v>0.1933</v>
      </c>
      <c r="H17" s="13">
        <v>-1.68443576300067E-3</v>
      </c>
      <c r="I17" s="8">
        <v>3.9300000000000002E-2</v>
      </c>
      <c r="J17" s="8"/>
      <c r="K17" s="8"/>
      <c r="L17" s="16">
        <v>2.5203917654044602E-3</v>
      </c>
      <c r="M17" s="17">
        <v>0.39129999999999998</v>
      </c>
    </row>
    <row r="18" spans="1:13" x14ac:dyDescent="0.25">
      <c r="A18" s="10" t="s">
        <v>99</v>
      </c>
      <c r="B18" s="18">
        <v>7.4936851163151602E-2</v>
      </c>
      <c r="C18" s="12" t="s">
        <v>146</v>
      </c>
      <c r="D18" s="13">
        <v>2.3442812431283801E-2</v>
      </c>
      <c r="E18" s="14">
        <v>0.1479</v>
      </c>
      <c r="F18" s="13">
        <v>-1.5020022456641101E-2</v>
      </c>
      <c r="G18" s="15">
        <v>4.4200000000000003E-2</v>
      </c>
      <c r="H18" s="13">
        <v>4.3218590806912101E-4</v>
      </c>
      <c r="I18" s="8">
        <v>0.31969999999999998</v>
      </c>
      <c r="J18" s="8"/>
      <c r="K18" s="8"/>
      <c r="L18" s="16">
        <v>-1.4453065664799701E-2</v>
      </c>
      <c r="M18" s="17">
        <v>0.05</v>
      </c>
    </row>
    <row r="19" spans="1:13" x14ac:dyDescent="0.25">
      <c r="A19" s="10" t="s">
        <v>100</v>
      </c>
      <c r="B19" s="13">
        <v>-5.9392432433116795E-4</v>
      </c>
      <c r="C19" s="17">
        <v>0.49690000000000001</v>
      </c>
      <c r="D19" s="13">
        <v>-2.3006739084438101E-2</v>
      </c>
      <c r="E19" s="14">
        <v>0.14299999999999999</v>
      </c>
      <c r="F19" s="13">
        <v>-1.52406420722088E-2</v>
      </c>
      <c r="G19" s="15">
        <v>3.95E-2</v>
      </c>
      <c r="H19" s="13">
        <v>1.2024053811553699E-4</v>
      </c>
      <c r="I19" s="8">
        <v>0.44240000000000002</v>
      </c>
      <c r="J19" s="8"/>
      <c r="K19" s="8"/>
      <c r="L19" s="11">
        <v>1.8465095120496301E-2</v>
      </c>
      <c r="M19" s="12" t="s">
        <v>172</v>
      </c>
    </row>
    <row r="20" spans="1:13" x14ac:dyDescent="0.25">
      <c r="A20" s="10" t="s">
        <v>27</v>
      </c>
      <c r="B20" s="13">
        <v>7.7216948644370198E-5</v>
      </c>
      <c r="C20" s="17">
        <v>0.50670000000000004</v>
      </c>
      <c r="D20" s="13">
        <v>-1.74120359039838E-2</v>
      </c>
      <c r="E20" s="14">
        <v>0.217</v>
      </c>
      <c r="F20" s="13">
        <v>-1.68621024299959E-2</v>
      </c>
      <c r="G20" s="15">
        <v>2.9100000000000001E-2</v>
      </c>
      <c r="H20" s="13">
        <v>5.98855583048125E-4</v>
      </c>
      <c r="I20" s="8">
        <v>0.25190000000000001</v>
      </c>
      <c r="J20" s="8"/>
      <c r="K20" s="8"/>
      <c r="L20" s="16">
        <v>-2.5519158913575998E-3</v>
      </c>
      <c r="M20" s="17">
        <v>0.39240000000000003</v>
      </c>
    </row>
    <row r="21" spans="1:13" x14ac:dyDescent="0.25">
      <c r="A21" s="10" t="s">
        <v>28</v>
      </c>
      <c r="B21" s="18">
        <v>5.6423810688623503E-2</v>
      </c>
      <c r="C21" s="12" t="s">
        <v>147</v>
      </c>
      <c r="D21" s="13">
        <v>1.2886553967289599E-2</v>
      </c>
      <c r="E21" s="14">
        <v>0.26989999999999997</v>
      </c>
      <c r="F21" s="13">
        <v>-6.83703722663367E-3</v>
      </c>
      <c r="G21" s="15">
        <v>0.21</v>
      </c>
      <c r="H21" s="13">
        <v>3.54685131618119E-4</v>
      </c>
      <c r="I21" s="8">
        <v>0.33950000000000002</v>
      </c>
      <c r="J21" s="8"/>
      <c r="K21" s="8"/>
      <c r="L21" s="16">
        <v>5.1780970513753003E-3</v>
      </c>
      <c r="M21" s="17">
        <v>0.28089999999999998</v>
      </c>
    </row>
    <row r="22" spans="1:13" x14ac:dyDescent="0.25">
      <c r="A22" s="10" t="s">
        <v>29</v>
      </c>
      <c r="B22" s="13">
        <v>2.9922141575890002E-2</v>
      </c>
      <c r="C22" s="17">
        <v>0.1036</v>
      </c>
      <c r="D22" s="13">
        <v>9.57949530963531E-4</v>
      </c>
      <c r="E22" s="14">
        <v>0.4824</v>
      </c>
      <c r="F22" s="13">
        <v>2.4356084086678701E-4</v>
      </c>
      <c r="G22" s="15">
        <v>0.48580000000000001</v>
      </c>
      <c r="H22" s="13">
        <v>5.0536214535205502E-4</v>
      </c>
      <c r="I22" s="8">
        <v>0.2974</v>
      </c>
      <c r="J22" s="8"/>
      <c r="K22" s="8"/>
      <c r="L22" s="16">
        <v>1.0579205305518201E-2</v>
      </c>
      <c r="M22" s="17">
        <v>0.1341</v>
      </c>
    </row>
    <row r="23" spans="1:13" x14ac:dyDescent="0.25">
      <c r="A23" s="10" t="s">
        <v>30</v>
      </c>
      <c r="B23" s="13">
        <v>1.64815302505491E-2</v>
      </c>
      <c r="C23" s="17">
        <v>0.25109999999999999</v>
      </c>
      <c r="D23" s="13">
        <v>3.7432716720904101E-3</v>
      </c>
      <c r="E23" s="14">
        <v>0.43730000000000002</v>
      </c>
      <c r="F23" s="13">
        <v>-7.8609895099963096E-3</v>
      </c>
      <c r="G23" s="15">
        <v>0.2054</v>
      </c>
      <c r="H23" s="13">
        <v>-1.01166197601868E-4</v>
      </c>
      <c r="I23" s="8">
        <v>0.45050000000000001</v>
      </c>
      <c r="J23" s="8"/>
      <c r="K23" s="8"/>
      <c r="L23" s="16">
        <v>1.8979056025710901E-3</v>
      </c>
      <c r="M23" s="17">
        <v>0.42659999999999998</v>
      </c>
    </row>
    <row r="24" spans="1:13" x14ac:dyDescent="0.25">
      <c r="A24" s="10" t="s">
        <v>31</v>
      </c>
      <c r="B24" s="18">
        <v>5.6318409114753498E-2</v>
      </c>
      <c r="C24" s="12" t="s">
        <v>148</v>
      </c>
      <c r="D24" s="13">
        <v>3.3305469579059797E-2</v>
      </c>
      <c r="E24" s="14">
        <v>6.7599999999999993E-2</v>
      </c>
      <c r="F24" s="13">
        <v>-5.3310721326871296E-3</v>
      </c>
      <c r="G24" s="15">
        <v>0.27460000000000001</v>
      </c>
      <c r="H24" s="13">
        <v>-3.5821976735656702E-4</v>
      </c>
      <c r="I24" s="8">
        <v>0.34549999999999997</v>
      </c>
      <c r="J24" s="8"/>
      <c r="K24" s="8"/>
      <c r="L24" s="11">
        <v>2.1773264848995801E-2</v>
      </c>
      <c r="M24" s="12" t="s">
        <v>173</v>
      </c>
    </row>
    <row r="25" spans="1:13" x14ac:dyDescent="0.25">
      <c r="A25" s="10" t="s">
        <v>32</v>
      </c>
      <c r="B25" s="13">
        <v>-1.0105415539881001E-2</v>
      </c>
      <c r="C25" s="17">
        <v>0.33860000000000001</v>
      </c>
      <c r="D25" s="13">
        <v>-1.4834807106144999E-2</v>
      </c>
      <c r="E25" s="14">
        <v>0.2681</v>
      </c>
      <c r="F25" s="13">
        <v>-4.2558771362747796E-3</v>
      </c>
      <c r="G25" s="15">
        <v>0.32369999999999999</v>
      </c>
      <c r="H25" s="13">
        <v>-5.6346731391122102E-4</v>
      </c>
      <c r="I25" s="8">
        <v>0.26950000000000002</v>
      </c>
      <c r="J25" s="8"/>
      <c r="K25" s="8"/>
      <c r="L25" s="16">
        <v>-1.18094308277605E-3</v>
      </c>
      <c r="M25" s="17">
        <v>0.45269999999999999</v>
      </c>
    </row>
    <row r="26" spans="1:13" x14ac:dyDescent="0.25">
      <c r="A26" s="10" t="s">
        <v>33</v>
      </c>
      <c r="B26" s="13">
        <v>-1.19286091020534E-2</v>
      </c>
      <c r="C26" s="17">
        <v>0.32579999999999998</v>
      </c>
      <c r="D26" s="13">
        <v>1.18528211595933E-2</v>
      </c>
      <c r="E26" s="14">
        <v>0.32329999999999998</v>
      </c>
      <c r="F26" s="13">
        <v>5.7911787849309502E-3</v>
      </c>
      <c r="G26" s="15">
        <v>0.30449999999999999</v>
      </c>
      <c r="H26" s="13">
        <v>-1.5812280386413101E-4</v>
      </c>
      <c r="I26" s="8">
        <v>0.44590000000000002</v>
      </c>
      <c r="J26" s="8"/>
      <c r="K26" s="8"/>
      <c r="L26" s="16">
        <v>-1.89031069236761E-2</v>
      </c>
      <c r="M26" s="17">
        <v>3.8100000000000002E-2</v>
      </c>
    </row>
    <row r="27" spans="1:13" x14ac:dyDescent="0.25">
      <c r="A27" s="10" t="s">
        <v>34</v>
      </c>
      <c r="B27" s="13">
        <v>-5.07187181897164E-3</v>
      </c>
      <c r="C27" s="17">
        <v>0.41089999999999999</v>
      </c>
      <c r="D27" s="13">
        <v>-2.1580831345841298E-2</v>
      </c>
      <c r="E27" s="14">
        <v>0.16309999999999999</v>
      </c>
      <c r="F27" s="13">
        <v>5.0520608995568003E-3</v>
      </c>
      <c r="G27" s="15">
        <v>0.28960000000000002</v>
      </c>
      <c r="H27" s="13">
        <v>1.1962806293452E-3</v>
      </c>
      <c r="I27" s="8">
        <v>9.2799999999999994E-2</v>
      </c>
      <c r="J27" s="8"/>
      <c r="K27" s="8"/>
      <c r="L27" s="16">
        <v>-3.8547771804899799E-3</v>
      </c>
      <c r="M27" s="17">
        <v>0.3327</v>
      </c>
    </row>
    <row r="28" spans="1:13" x14ac:dyDescent="0.25">
      <c r="A28" s="10" t="s">
        <v>35</v>
      </c>
      <c r="B28" s="13">
        <v>2.0795960596527299E-2</v>
      </c>
      <c r="C28" s="17">
        <v>0.17069999999999999</v>
      </c>
      <c r="D28" s="13">
        <v>-9.6216866477023398E-4</v>
      </c>
      <c r="E28" s="14">
        <v>0.48209999999999997</v>
      </c>
      <c r="F28" s="13">
        <v>4.4439131703880403E-3</v>
      </c>
      <c r="G28" s="15">
        <v>0.30470000000000003</v>
      </c>
      <c r="H28" s="13">
        <v>-7.1437346554531402E-4</v>
      </c>
      <c r="I28" s="8">
        <v>0.21329999999999999</v>
      </c>
      <c r="J28" s="8"/>
      <c r="K28" s="8"/>
      <c r="L28" s="16">
        <v>8.9729285845049499E-4</v>
      </c>
      <c r="M28" s="17">
        <v>0.45950000000000002</v>
      </c>
    </row>
    <row r="29" spans="1:13" x14ac:dyDescent="0.25">
      <c r="A29" s="10" t="s">
        <v>36</v>
      </c>
      <c r="B29" s="13">
        <v>-3.3981261472389199E-3</v>
      </c>
      <c r="C29" s="17">
        <v>0.44469999999999998</v>
      </c>
      <c r="D29" s="13">
        <v>-6.26506223246329E-3</v>
      </c>
      <c r="E29" s="14">
        <v>0.39379999999999998</v>
      </c>
      <c r="F29" s="13">
        <v>-7.54613211830071E-3</v>
      </c>
      <c r="G29" s="15">
        <v>0.21740000000000001</v>
      </c>
      <c r="H29" s="13">
        <v>-7.2640713705954295E-4</v>
      </c>
      <c r="I29" s="8">
        <v>0.23580000000000001</v>
      </c>
      <c r="J29" s="8"/>
      <c r="K29" s="8"/>
      <c r="L29" s="16">
        <v>-9.39980467124827E-3</v>
      </c>
      <c r="M29" s="17">
        <v>0.17199999999999999</v>
      </c>
    </row>
    <row r="30" spans="1:13" x14ac:dyDescent="0.25">
      <c r="A30" s="10" t="s">
        <v>37</v>
      </c>
      <c r="B30" s="13">
        <v>1.03731339757151E-2</v>
      </c>
      <c r="C30" s="17">
        <v>0.28310000000000002</v>
      </c>
      <c r="D30" s="13">
        <v>-3.4570146161264498E-2</v>
      </c>
      <c r="E30" s="14">
        <v>2.3099999999999999E-2</v>
      </c>
      <c r="F30" s="13">
        <v>-1.61359405615876E-3</v>
      </c>
      <c r="G30" s="15">
        <v>0.4047</v>
      </c>
      <c r="H30" s="13">
        <v>-6.6949036527672295E-4</v>
      </c>
      <c r="I30" s="8">
        <v>0.16689999999999999</v>
      </c>
      <c r="J30" s="8"/>
      <c r="K30" s="8"/>
      <c r="L30" s="16">
        <v>-5.5718242150924599E-3</v>
      </c>
      <c r="M30" s="17">
        <v>0.216</v>
      </c>
    </row>
    <row r="31" spans="1:13" x14ac:dyDescent="0.25">
      <c r="A31" s="10" t="s">
        <v>101</v>
      </c>
      <c r="B31" s="18">
        <v>0.110713882758693</v>
      </c>
      <c r="C31" s="12" t="s">
        <v>141</v>
      </c>
      <c r="D31" s="13">
        <v>3.9664210754750601E-2</v>
      </c>
      <c r="E31" s="14">
        <v>5.11E-2</v>
      </c>
      <c r="F31" s="13">
        <v>-2.24161321166025E-2</v>
      </c>
      <c r="G31" s="15">
        <v>1.1599999999999999E-2</v>
      </c>
      <c r="H31" s="13">
        <v>6.3875896729871596E-4</v>
      </c>
      <c r="I31" s="8">
        <v>0.26069999999999999</v>
      </c>
      <c r="J31" s="8"/>
      <c r="K31" s="8"/>
      <c r="L31" s="11">
        <v>-2.44877545888138E-2</v>
      </c>
      <c r="M31" s="12" t="s">
        <v>145</v>
      </c>
    </row>
    <row r="32" spans="1:13" x14ac:dyDescent="0.25">
      <c r="A32" s="10" t="s">
        <v>102</v>
      </c>
      <c r="B32" s="13">
        <v>-4.5562922604455901E-2</v>
      </c>
      <c r="C32" s="17">
        <v>3.2199999999999999E-2</v>
      </c>
      <c r="D32" s="13">
        <v>-3.6837010825115902E-3</v>
      </c>
      <c r="E32" s="14">
        <v>0.44629999999999997</v>
      </c>
      <c r="F32" s="13">
        <v>6.4376490452745499E-3</v>
      </c>
      <c r="G32" s="15">
        <v>0.26100000000000001</v>
      </c>
      <c r="H32" s="13">
        <v>1.8559386027750601E-4</v>
      </c>
      <c r="I32" s="8">
        <v>0.4325</v>
      </c>
      <c r="J32" s="8"/>
      <c r="K32" s="8"/>
      <c r="L32" s="11">
        <v>4.0404367926556099E-2</v>
      </c>
      <c r="M32" s="12" t="s">
        <v>141</v>
      </c>
    </row>
    <row r="33" spans="1:13" x14ac:dyDescent="0.25">
      <c r="A33" s="10" t="s">
        <v>103</v>
      </c>
      <c r="B33" s="13">
        <v>1.18100303079843E-2</v>
      </c>
      <c r="C33" s="17">
        <v>0.29270000000000002</v>
      </c>
      <c r="D33" s="13">
        <v>1.6914039729028899E-2</v>
      </c>
      <c r="E33" s="14">
        <v>0.21279999999999999</v>
      </c>
      <c r="F33" s="13">
        <v>-4.9748117890084697E-3</v>
      </c>
      <c r="G33" s="15">
        <v>0.29120000000000001</v>
      </c>
      <c r="H33" s="13">
        <v>2.0445558431225199E-4</v>
      </c>
      <c r="I33" s="8">
        <v>0.4073</v>
      </c>
      <c r="J33" s="8"/>
      <c r="K33" s="8"/>
      <c r="L33" s="16">
        <v>8.3146864369479708E-3</v>
      </c>
      <c r="M33" s="17">
        <v>0.16689999999999999</v>
      </c>
    </row>
    <row r="34" spans="1:13" x14ac:dyDescent="0.25">
      <c r="A34" s="10" t="s">
        <v>104</v>
      </c>
      <c r="B34" s="13">
        <v>3.7151831700291502E-2</v>
      </c>
      <c r="C34" s="17">
        <v>4.8800000000000003E-2</v>
      </c>
      <c r="D34" s="13">
        <v>3.2471042650588602E-2</v>
      </c>
      <c r="E34" s="14">
        <v>6.4799999999999996E-2</v>
      </c>
      <c r="F34" s="13">
        <v>-3.51661392528452E-3</v>
      </c>
      <c r="G34" s="15">
        <v>0.34589999999999999</v>
      </c>
      <c r="H34" s="13">
        <v>6.2238732931527098E-5</v>
      </c>
      <c r="I34" s="8">
        <v>0.47349999999999998</v>
      </c>
      <c r="J34" s="8"/>
      <c r="K34" s="8"/>
      <c r="L34" s="16">
        <v>6.4783060913740304E-3</v>
      </c>
      <c r="M34" s="17">
        <v>0.23760000000000001</v>
      </c>
    </row>
    <row r="35" spans="1:13" x14ac:dyDescent="0.25">
      <c r="A35" s="10" t="s">
        <v>105</v>
      </c>
      <c r="B35" s="13">
        <v>2.8885731452568501E-2</v>
      </c>
      <c r="C35" s="17">
        <v>0.1187</v>
      </c>
      <c r="D35" s="13">
        <v>-1.6566855662857101E-2</v>
      </c>
      <c r="E35" s="14">
        <v>0.2366</v>
      </c>
      <c r="F35" s="13">
        <v>-8.6443930524761105E-3</v>
      </c>
      <c r="G35" s="15">
        <v>0.19009999999999999</v>
      </c>
      <c r="H35" s="13">
        <v>1.6319283318969801E-3</v>
      </c>
      <c r="I35" s="8">
        <v>4.6600000000000003E-2</v>
      </c>
      <c r="J35" s="8"/>
      <c r="K35" s="8"/>
      <c r="L35" s="16">
        <v>1.00194683426158E-2</v>
      </c>
      <c r="M35" s="17">
        <v>0.15720000000000001</v>
      </c>
    </row>
    <row r="36" spans="1:13" x14ac:dyDescent="0.25">
      <c r="A36" s="10" t="s">
        <v>106</v>
      </c>
      <c r="B36" s="13">
        <v>1.9821569064255799E-2</v>
      </c>
      <c r="C36" s="17">
        <v>0.1903</v>
      </c>
      <c r="D36" s="13">
        <v>5.7240963455847699E-2</v>
      </c>
      <c r="E36" s="14">
        <v>5.5999999999999999E-3</v>
      </c>
      <c r="F36" s="13">
        <v>-6.83195367492979E-3</v>
      </c>
      <c r="G36" s="15">
        <v>0.2243</v>
      </c>
      <c r="H36" s="13">
        <v>-8.5246180582492295E-4</v>
      </c>
      <c r="I36" s="8">
        <v>0.16839999999999999</v>
      </c>
      <c r="J36" s="8"/>
      <c r="K36" s="8"/>
      <c r="L36" s="16">
        <v>-6.9286273821590801E-3</v>
      </c>
      <c r="M36" s="17">
        <v>0.222</v>
      </c>
    </row>
    <row r="37" spans="1:13" x14ac:dyDescent="0.25">
      <c r="A37" s="10" t="s">
        <v>107</v>
      </c>
      <c r="B37" s="13">
        <v>1.6370253711645601E-2</v>
      </c>
      <c r="C37" s="17">
        <v>0.22869999999999999</v>
      </c>
      <c r="D37" s="13">
        <v>-2.0966093648185E-2</v>
      </c>
      <c r="E37" s="14">
        <v>0.16009999999999999</v>
      </c>
      <c r="F37" s="13">
        <v>-1.02612294546198E-2</v>
      </c>
      <c r="G37" s="15">
        <v>0.12379999999999999</v>
      </c>
      <c r="H37" s="13">
        <v>2.4084634895399701E-4</v>
      </c>
      <c r="I37" s="8">
        <v>0.38900000000000001</v>
      </c>
      <c r="J37" s="8"/>
      <c r="K37" s="8"/>
      <c r="L37" s="16">
        <v>1.2401071528985E-2</v>
      </c>
      <c r="M37" s="17">
        <v>8.5400000000000004E-2</v>
      </c>
    </row>
    <row r="38" spans="1:13" x14ac:dyDescent="0.25">
      <c r="A38" s="10" t="s">
        <v>108</v>
      </c>
      <c r="B38" s="13">
        <v>1.8377576016140899E-3</v>
      </c>
      <c r="C38" s="17">
        <v>0.46579999999999999</v>
      </c>
      <c r="D38" s="13">
        <v>2.20870355564468E-2</v>
      </c>
      <c r="E38" s="14">
        <v>0.17449999999999999</v>
      </c>
      <c r="F38" s="13">
        <v>7.7453849329933702E-3</v>
      </c>
      <c r="G38" s="15">
        <v>0.21440000000000001</v>
      </c>
      <c r="H38" s="13">
        <v>1.18284938418199E-3</v>
      </c>
      <c r="I38" s="8">
        <v>0.1188</v>
      </c>
      <c r="J38" s="8"/>
      <c r="K38" s="8"/>
      <c r="L38" s="16">
        <v>6.9462440577489496E-5</v>
      </c>
      <c r="M38" s="17">
        <v>0.4965</v>
      </c>
    </row>
    <row r="39" spans="1:13" x14ac:dyDescent="0.25">
      <c r="A39" s="10" t="s">
        <v>109</v>
      </c>
      <c r="B39" s="13">
        <v>-1.63795468533234E-2</v>
      </c>
      <c r="C39" s="17">
        <v>0.24959999999999999</v>
      </c>
      <c r="D39" s="13">
        <v>1.7008302064158601E-2</v>
      </c>
      <c r="E39" s="14">
        <v>0.23780000000000001</v>
      </c>
      <c r="F39" s="13">
        <v>-2.8489584611275801E-3</v>
      </c>
      <c r="G39" s="15">
        <v>0.37559999999999999</v>
      </c>
      <c r="H39" s="13">
        <v>6.0193622586830395E-4</v>
      </c>
      <c r="I39" s="8">
        <v>0.27039999999999997</v>
      </c>
      <c r="J39" s="8"/>
      <c r="K39" s="8"/>
      <c r="L39" s="16">
        <v>-1.54841411789423E-4</v>
      </c>
      <c r="M39" s="17">
        <v>0.49490000000000001</v>
      </c>
    </row>
    <row r="40" spans="1:13" x14ac:dyDescent="0.25">
      <c r="A40" s="10" t="s">
        <v>110</v>
      </c>
      <c r="B40" s="13">
        <v>2.37893049505352E-2</v>
      </c>
      <c r="C40" s="17">
        <v>0.14149999999999999</v>
      </c>
      <c r="D40" s="13">
        <v>1.1826604359841E-2</v>
      </c>
      <c r="E40" s="14">
        <v>0.2913</v>
      </c>
      <c r="F40" s="13">
        <v>-6.1163845053747298E-3</v>
      </c>
      <c r="G40" s="15">
        <v>0.2424</v>
      </c>
      <c r="H40" s="13">
        <v>1.61511283893859E-3</v>
      </c>
      <c r="I40" s="8">
        <v>3.2399999999999998E-2</v>
      </c>
      <c r="J40" s="8"/>
      <c r="K40" s="8"/>
      <c r="L40" s="16">
        <v>3.2005889399633102E-3</v>
      </c>
      <c r="M40" s="17">
        <v>0.35160000000000002</v>
      </c>
    </row>
    <row r="41" spans="1:13" x14ac:dyDescent="0.25">
      <c r="A41" s="10" t="s">
        <v>111</v>
      </c>
      <c r="B41" s="13">
        <v>2.9425326164822501E-2</v>
      </c>
      <c r="C41" s="17">
        <v>8.9300000000000004E-2</v>
      </c>
      <c r="D41" s="13">
        <v>6.1804186808227602E-3</v>
      </c>
      <c r="E41" s="14">
        <v>0.39439999999999997</v>
      </c>
      <c r="F41" s="13">
        <v>-3.66279935137666E-3</v>
      </c>
      <c r="G41" s="15">
        <v>0.34160000000000001</v>
      </c>
      <c r="H41" s="13">
        <v>6.4112465195735602E-4</v>
      </c>
      <c r="I41" s="8">
        <v>0.2359</v>
      </c>
      <c r="J41" s="8"/>
      <c r="K41" s="8"/>
      <c r="L41" s="16">
        <v>7.6216016065307202E-3</v>
      </c>
      <c r="M41" s="17">
        <v>0.19159999999999999</v>
      </c>
    </row>
    <row r="42" spans="1:13" x14ac:dyDescent="0.25">
      <c r="A42" s="10" t="s">
        <v>112</v>
      </c>
      <c r="B42" s="13">
        <v>1.54112655012675E-3</v>
      </c>
      <c r="C42" s="17">
        <v>0.47710000000000002</v>
      </c>
      <c r="D42" s="13">
        <v>2.7717736971966601E-2</v>
      </c>
      <c r="E42" s="14">
        <v>0.11260000000000001</v>
      </c>
      <c r="F42" s="13">
        <v>2.8703734899991101E-3</v>
      </c>
      <c r="G42" s="15">
        <v>0.38109999999999999</v>
      </c>
      <c r="H42" s="13">
        <v>-4.6307647491859299E-4</v>
      </c>
      <c r="I42" s="8">
        <v>0.30940000000000001</v>
      </c>
      <c r="J42" s="8"/>
      <c r="K42" s="8"/>
      <c r="L42" s="16">
        <v>9.8503473580248604E-3</v>
      </c>
      <c r="M42" s="17">
        <v>0.15229999999999999</v>
      </c>
    </row>
    <row r="43" spans="1:13" x14ac:dyDescent="0.25">
      <c r="A43" s="10" t="s">
        <v>113</v>
      </c>
      <c r="B43" s="13">
        <v>4.7000176839178301E-2</v>
      </c>
      <c r="C43" s="17">
        <v>1.61E-2</v>
      </c>
      <c r="D43" s="13">
        <v>-1.6023074585936499E-2</v>
      </c>
      <c r="E43" s="14">
        <v>0.2248</v>
      </c>
      <c r="F43" s="13">
        <v>-1.3999341868638E-2</v>
      </c>
      <c r="G43" s="15">
        <v>5.3800000000000001E-2</v>
      </c>
      <c r="H43" s="13">
        <v>-1.2458391659655999E-5</v>
      </c>
      <c r="I43" s="8">
        <v>0.49959999999999999</v>
      </c>
      <c r="J43" s="8"/>
      <c r="K43" s="8"/>
      <c r="L43" s="16">
        <v>2.3789358581445099E-3</v>
      </c>
      <c r="M43" s="17">
        <v>0.39150000000000001</v>
      </c>
    </row>
    <row r="44" spans="1:13" x14ac:dyDescent="0.25">
      <c r="A44" s="10" t="s">
        <v>114</v>
      </c>
      <c r="B44" s="18">
        <v>-0.13823518619549699</v>
      </c>
      <c r="C44" s="12" t="s">
        <v>141</v>
      </c>
      <c r="D44" s="13">
        <v>1.2205367631319001E-3</v>
      </c>
      <c r="E44" s="14">
        <v>0.48089999999999999</v>
      </c>
      <c r="F44" s="13">
        <v>1.2173031792626399E-2</v>
      </c>
      <c r="G44" s="15">
        <v>0.18870000000000001</v>
      </c>
      <c r="H44" s="13">
        <v>1.9963318209049101E-3</v>
      </c>
      <c r="I44" s="8">
        <v>7.4399999999999994E-2</v>
      </c>
      <c r="J44" s="8"/>
      <c r="K44" s="8"/>
      <c r="L44" s="16">
        <v>-1.11797546959047E-3</v>
      </c>
      <c r="M44" s="17">
        <v>0.46839999999999998</v>
      </c>
    </row>
    <row r="45" spans="1:13" x14ac:dyDescent="0.25">
      <c r="A45" s="10" t="s">
        <v>115</v>
      </c>
      <c r="B45" s="18">
        <v>-5.8383487178331098E-2</v>
      </c>
      <c r="C45" s="12" t="s">
        <v>149</v>
      </c>
      <c r="D45" s="13">
        <v>1.7663319904894701E-2</v>
      </c>
      <c r="E45" s="14">
        <v>0.24299999999999999</v>
      </c>
      <c r="F45" s="13">
        <v>-1.8007604405663302E-2</v>
      </c>
      <c r="G45" s="15">
        <v>3.95E-2</v>
      </c>
      <c r="H45" s="13">
        <v>-6.4207516569399898E-4</v>
      </c>
      <c r="I45" s="8">
        <v>0.26369999999999999</v>
      </c>
      <c r="J45" s="8"/>
      <c r="K45" s="8"/>
      <c r="L45" s="11">
        <v>-3.5278443157441601E-2</v>
      </c>
      <c r="M45" s="12" t="s">
        <v>141</v>
      </c>
    </row>
    <row r="46" spans="1:13" x14ac:dyDescent="0.25">
      <c r="A46" s="10" t="s">
        <v>116</v>
      </c>
      <c r="B46" s="13">
        <v>2.17570603352072E-2</v>
      </c>
      <c r="C46" s="17">
        <v>0.18640000000000001</v>
      </c>
      <c r="D46" s="13">
        <v>4.1951294056976902E-2</v>
      </c>
      <c r="E46" s="14">
        <v>4.0099999999999997E-2</v>
      </c>
      <c r="F46" s="13">
        <v>7.8323400417015503E-3</v>
      </c>
      <c r="G46" s="15">
        <v>0.21129999999999999</v>
      </c>
      <c r="H46" s="13">
        <v>7.7758646443169095E-4</v>
      </c>
      <c r="I46" s="8">
        <v>0.2127</v>
      </c>
      <c r="J46" s="8"/>
      <c r="K46" s="8"/>
      <c r="L46" s="16">
        <v>-1.2011742891737299E-2</v>
      </c>
      <c r="M46" s="17">
        <v>0.10979999999999999</v>
      </c>
    </row>
    <row r="47" spans="1:13" x14ac:dyDescent="0.25">
      <c r="A47" s="10" t="s">
        <v>117</v>
      </c>
      <c r="B47" s="13">
        <v>-1.3056072424093399E-2</v>
      </c>
      <c r="C47" s="17">
        <v>0.3337</v>
      </c>
      <c r="D47" s="13">
        <v>6.2043604182644797E-2</v>
      </c>
      <c r="E47" s="14">
        <v>1.8200000000000001E-2</v>
      </c>
      <c r="F47" s="13">
        <v>5.8485604926726102E-3</v>
      </c>
      <c r="G47" s="15">
        <v>0.30890000000000001</v>
      </c>
      <c r="H47" s="13">
        <v>1.64871319496709E-3</v>
      </c>
      <c r="I47" s="8">
        <v>8.7599999999999997E-2</v>
      </c>
      <c r="J47" s="8"/>
      <c r="K47" s="8"/>
      <c r="L47" s="16">
        <v>-2.1617190304033199E-2</v>
      </c>
      <c r="M47" s="17">
        <v>4.3499999999999997E-2</v>
      </c>
    </row>
    <row r="48" spans="1:13" x14ac:dyDescent="0.25">
      <c r="A48" s="10" t="s">
        <v>118</v>
      </c>
      <c r="B48" s="18">
        <v>0.113880709371105</v>
      </c>
      <c r="C48" s="12" t="s">
        <v>141</v>
      </c>
      <c r="D48" s="13">
        <v>5.0315893559329403E-2</v>
      </c>
      <c r="E48" s="14">
        <v>1.9599999999999999E-2</v>
      </c>
      <c r="F48" s="13">
        <v>-2.3731675183026502E-3</v>
      </c>
      <c r="G48" s="15">
        <v>0.40400000000000003</v>
      </c>
      <c r="H48" s="13">
        <v>1.23515099138042E-3</v>
      </c>
      <c r="I48" s="8">
        <v>0.1134</v>
      </c>
      <c r="J48" s="8"/>
      <c r="K48" s="8"/>
      <c r="L48" s="16">
        <v>-3.5269597182019099E-3</v>
      </c>
      <c r="M48" s="17">
        <v>0.36759999999999998</v>
      </c>
    </row>
    <row r="49" spans="1:13" x14ac:dyDescent="0.25">
      <c r="A49" s="10" t="s">
        <v>119</v>
      </c>
      <c r="B49" s="18">
        <v>-6.1866021404500302E-2</v>
      </c>
      <c r="C49" s="12" t="s">
        <v>150</v>
      </c>
      <c r="D49" s="13">
        <v>1.39828613591929E-3</v>
      </c>
      <c r="E49" s="14">
        <v>0.48430000000000001</v>
      </c>
      <c r="F49" s="13">
        <v>-5.8112605140627797E-3</v>
      </c>
      <c r="G49" s="15">
        <v>0.29409999999999997</v>
      </c>
      <c r="H49" s="13">
        <v>-1.17067035702522E-4</v>
      </c>
      <c r="I49" s="8">
        <v>0.45440000000000003</v>
      </c>
      <c r="J49" s="8"/>
      <c r="K49" s="8"/>
      <c r="L49" s="11">
        <v>-5.6186536141226498E-2</v>
      </c>
      <c r="M49" s="12" t="s">
        <v>141</v>
      </c>
    </row>
    <row r="50" spans="1:13" x14ac:dyDescent="0.25">
      <c r="A50" s="10" t="s">
        <v>120</v>
      </c>
      <c r="B50" s="18">
        <v>7.3860333215334001E-2</v>
      </c>
      <c r="C50" s="12" t="s">
        <v>151</v>
      </c>
      <c r="D50" s="13">
        <v>5.5760019501254901E-3</v>
      </c>
      <c r="E50" s="14">
        <v>0.41120000000000001</v>
      </c>
      <c r="F50" s="13">
        <v>2.4845011053005899E-3</v>
      </c>
      <c r="G50" s="15">
        <v>0.41439999999999999</v>
      </c>
      <c r="H50" s="13">
        <v>1.1919968561312699E-3</v>
      </c>
      <c r="I50" s="8">
        <v>0.13819999999999999</v>
      </c>
      <c r="J50" s="8"/>
      <c r="K50" s="8"/>
      <c r="L50" s="11">
        <v>4.7969305418463802E-2</v>
      </c>
      <c r="M50" s="12" t="s">
        <v>141</v>
      </c>
    </row>
    <row r="51" spans="1:13" x14ac:dyDescent="0.25">
      <c r="A51" s="10" t="s">
        <v>121</v>
      </c>
      <c r="B51" s="13">
        <v>-6.8306681985396203E-3</v>
      </c>
      <c r="C51" s="17">
        <v>0.40060000000000001</v>
      </c>
      <c r="D51" s="13">
        <v>2.4111946415440001E-2</v>
      </c>
      <c r="E51" s="14">
        <v>0.17380000000000001</v>
      </c>
      <c r="F51" s="13">
        <v>-1.9522907553304401E-2</v>
      </c>
      <c r="G51" s="15">
        <v>3.4599999999999999E-2</v>
      </c>
      <c r="H51" s="13">
        <v>5.8704745644774401E-4</v>
      </c>
      <c r="I51" s="8">
        <v>0.30259999999999998</v>
      </c>
      <c r="J51" s="8"/>
      <c r="K51" s="8"/>
      <c r="L51" s="11">
        <v>5.2730357742867703E-2</v>
      </c>
      <c r="M51" s="12" t="s">
        <v>141</v>
      </c>
    </row>
    <row r="52" spans="1:13" x14ac:dyDescent="0.25">
      <c r="A52" s="10" t="s">
        <v>122</v>
      </c>
      <c r="B52" s="13">
        <v>-3.6276116987985003E-2</v>
      </c>
      <c r="C52" s="17">
        <v>8.7800000000000003E-2</v>
      </c>
      <c r="D52" s="13">
        <v>3.4017030781419197E-2</v>
      </c>
      <c r="E52" s="14">
        <v>9.0999999999999998E-2</v>
      </c>
      <c r="F52" s="13">
        <v>-1.39656039164858E-2</v>
      </c>
      <c r="G52" s="15">
        <v>9.1899999999999996E-2</v>
      </c>
      <c r="H52" s="13">
        <v>-7.8726535893410595E-4</v>
      </c>
      <c r="I52" s="8">
        <v>0.23749999999999999</v>
      </c>
      <c r="J52" s="8"/>
      <c r="K52" s="8"/>
      <c r="L52" s="11">
        <v>-6.6733841823178403E-2</v>
      </c>
      <c r="M52" s="12" t="s">
        <v>141</v>
      </c>
    </row>
    <row r="53" spans="1:13" x14ac:dyDescent="0.25">
      <c r="A53" s="10" t="s">
        <v>123</v>
      </c>
      <c r="B53" s="13">
        <v>6.4682468402548904E-3</v>
      </c>
      <c r="C53" s="17">
        <v>0.40260000000000001</v>
      </c>
      <c r="D53" s="13">
        <v>3.5809492784770497E-2</v>
      </c>
      <c r="E53" s="14">
        <v>9.4899999999999998E-2</v>
      </c>
      <c r="F53" s="13">
        <v>-6.2980752590634497E-3</v>
      </c>
      <c r="G53" s="15">
        <v>0.28239999999999998</v>
      </c>
      <c r="H53" s="13">
        <v>-1.2089191699073E-4</v>
      </c>
      <c r="I53" s="8">
        <v>0.46150000000000002</v>
      </c>
      <c r="J53" s="8"/>
      <c r="K53" s="8"/>
      <c r="L53" s="11">
        <v>-5.9609400803797098E-2</v>
      </c>
      <c r="M53" s="12" t="s">
        <v>141</v>
      </c>
    </row>
    <row r="54" spans="1:13" x14ac:dyDescent="0.25">
      <c r="A54" s="10" t="s">
        <v>124</v>
      </c>
      <c r="B54" s="13">
        <v>3.2387089553132499E-2</v>
      </c>
      <c r="C54" s="17">
        <v>8.4199999999999997E-2</v>
      </c>
      <c r="D54" s="13">
        <v>-3.4326113310216698E-2</v>
      </c>
      <c r="E54" s="14">
        <v>7.1499999999999994E-2</v>
      </c>
      <c r="F54" s="13">
        <v>9.7393603201786395E-3</v>
      </c>
      <c r="G54" s="15">
        <v>0.15629999999999999</v>
      </c>
      <c r="H54" s="13">
        <v>7.6626970898872795E-4</v>
      </c>
      <c r="I54" s="8">
        <v>0.20860000000000001</v>
      </c>
      <c r="J54" s="8"/>
      <c r="K54" s="8"/>
      <c r="L54" s="11">
        <v>3.2050627493208597E-2</v>
      </c>
      <c r="M54" s="12" t="s">
        <v>174</v>
      </c>
    </row>
    <row r="55" spans="1:13" x14ac:dyDescent="0.25">
      <c r="A55" s="10" t="s">
        <v>125</v>
      </c>
      <c r="B55" s="13">
        <v>-2.52910293344123E-2</v>
      </c>
      <c r="C55" s="17">
        <v>0.19220000000000001</v>
      </c>
      <c r="D55" s="13">
        <v>1.8743667744423601E-2</v>
      </c>
      <c r="E55" s="14">
        <v>0.24929999999999999</v>
      </c>
      <c r="F55" s="13">
        <v>-9.5983068053557899E-3</v>
      </c>
      <c r="G55" s="15">
        <v>0.19800000000000001</v>
      </c>
      <c r="H55" s="13">
        <v>4.6126904044323903E-4</v>
      </c>
      <c r="I55" s="8">
        <v>0.34699999999999998</v>
      </c>
      <c r="J55" s="8"/>
      <c r="K55" s="8"/>
      <c r="L55" s="11">
        <v>-9.3898366676889403E-2</v>
      </c>
      <c r="M55" s="12" t="s">
        <v>141</v>
      </c>
    </row>
    <row r="56" spans="1:13" x14ac:dyDescent="0.25">
      <c r="A56" s="10" t="s">
        <v>126</v>
      </c>
      <c r="B56" s="18">
        <v>6.6689856757795304E-2</v>
      </c>
      <c r="C56" s="12" t="s">
        <v>152</v>
      </c>
      <c r="D56" s="13">
        <v>8.40327866731631E-3</v>
      </c>
      <c r="E56" s="14">
        <v>0.35980000000000001</v>
      </c>
      <c r="F56" s="13">
        <v>1.2145166049553799E-2</v>
      </c>
      <c r="G56" s="15">
        <v>0.1074</v>
      </c>
      <c r="H56" s="13">
        <v>2.9861777858350397E-4</v>
      </c>
      <c r="I56" s="8">
        <v>0.37680000000000002</v>
      </c>
      <c r="J56" s="8"/>
      <c r="K56" s="8"/>
      <c r="L56" s="11">
        <v>4.7375408814836401E-2</v>
      </c>
      <c r="M56" s="12" t="s">
        <v>141</v>
      </c>
    </row>
    <row r="57" spans="1:13" x14ac:dyDescent="0.25">
      <c r="A57" s="10" t="s">
        <v>127</v>
      </c>
      <c r="B57" s="13">
        <v>4.9082150984605902E-2</v>
      </c>
      <c r="C57" s="17">
        <v>1.49E-2</v>
      </c>
      <c r="D57" s="13">
        <v>-1.35258129757458E-2</v>
      </c>
      <c r="E57" s="14">
        <v>0.27039999999999997</v>
      </c>
      <c r="F57" s="13">
        <v>-1.2804176341975001E-2</v>
      </c>
      <c r="G57" s="15">
        <v>8.3199999999999996E-2</v>
      </c>
      <c r="H57" s="13">
        <v>1.50323468124444E-3</v>
      </c>
      <c r="I57" s="8">
        <v>5.6000000000000001E-2</v>
      </c>
      <c r="J57" s="8"/>
      <c r="K57" s="8"/>
      <c r="L57" s="16">
        <v>1.8696139333659701E-2</v>
      </c>
      <c r="M57" s="17">
        <v>2.5600000000000001E-2</v>
      </c>
    </row>
    <row r="58" spans="1:13" x14ac:dyDescent="0.25">
      <c r="A58" s="10" t="s">
        <v>128</v>
      </c>
      <c r="B58" s="13">
        <v>3.7670613818196703E-2</v>
      </c>
      <c r="C58" s="17">
        <v>4.24E-2</v>
      </c>
      <c r="D58" s="13">
        <v>5.1376719835907601E-2</v>
      </c>
      <c r="E58" s="14">
        <v>6.7000000000000002E-3</v>
      </c>
      <c r="F58" s="13">
        <v>9.0121829277727394E-3</v>
      </c>
      <c r="G58" s="15">
        <v>0.1459</v>
      </c>
      <c r="H58" s="13">
        <v>6.7174348975086002E-4</v>
      </c>
      <c r="I58" s="8">
        <v>0.21529999999999999</v>
      </c>
      <c r="J58" s="8"/>
      <c r="K58" s="8"/>
      <c r="L58" s="16">
        <v>-1.14363591492842E-2</v>
      </c>
      <c r="M58" s="17">
        <v>9.5100000000000004E-2</v>
      </c>
    </row>
    <row r="59" spans="1:13" x14ac:dyDescent="0.25">
      <c r="A59" s="10" t="s">
        <v>129</v>
      </c>
      <c r="B59" s="18">
        <v>-7.7519022698500306E-2</v>
      </c>
      <c r="C59" s="12" t="s">
        <v>153</v>
      </c>
      <c r="D59" s="13">
        <v>-4.0801424523621198E-2</v>
      </c>
      <c r="E59" s="14">
        <v>6.1499999999999999E-2</v>
      </c>
      <c r="F59" s="13">
        <v>5.1198012784469998E-4</v>
      </c>
      <c r="G59" s="15">
        <v>0.48520000000000002</v>
      </c>
      <c r="H59" s="13">
        <v>-2.8962909374666198E-4</v>
      </c>
      <c r="I59" s="8">
        <v>0.39760000000000001</v>
      </c>
      <c r="J59" s="8"/>
      <c r="K59" s="8"/>
      <c r="L59" s="16">
        <v>2.2560609030810301E-2</v>
      </c>
      <c r="M59" s="17">
        <v>2.06E-2</v>
      </c>
    </row>
    <row r="60" spans="1:13" x14ac:dyDescent="0.25">
      <c r="A60" s="10" t="s">
        <v>130</v>
      </c>
      <c r="B60" s="18">
        <v>0.12662258334816401</v>
      </c>
      <c r="C60" s="12" t="s">
        <v>141</v>
      </c>
      <c r="D60" s="13">
        <v>1.5778703054401599E-2</v>
      </c>
      <c r="E60" s="14">
        <v>0.26590000000000003</v>
      </c>
      <c r="F60" s="13">
        <v>7.4413917299056397E-3</v>
      </c>
      <c r="G60" s="15">
        <v>0.24210000000000001</v>
      </c>
      <c r="H60" s="13">
        <v>2.1036490449119401E-4</v>
      </c>
      <c r="I60" s="8">
        <v>0.41420000000000001</v>
      </c>
      <c r="J60" s="8"/>
      <c r="K60" s="8"/>
      <c r="L60" s="11">
        <v>4.3216622829139899E-2</v>
      </c>
      <c r="M60" s="12" t="s">
        <v>141</v>
      </c>
    </row>
    <row r="61" spans="1:13" x14ac:dyDescent="0.25">
      <c r="A61" s="10" t="s">
        <v>131</v>
      </c>
      <c r="B61" s="13">
        <v>4.6965648269290901E-2</v>
      </c>
      <c r="C61" s="17">
        <v>3.4099999999999998E-2</v>
      </c>
      <c r="D61" s="13">
        <v>5.9278641975335299E-2</v>
      </c>
      <c r="E61" s="14">
        <v>1.1900000000000001E-2</v>
      </c>
      <c r="F61" s="13">
        <v>2.73046449808039E-3</v>
      </c>
      <c r="G61" s="15">
        <v>0.39379999999999998</v>
      </c>
      <c r="H61" s="13">
        <v>-1.4014801545115301E-4</v>
      </c>
      <c r="I61" s="8">
        <v>0.44209999999999999</v>
      </c>
      <c r="J61" s="8"/>
      <c r="K61" s="8"/>
      <c r="L61" s="11">
        <v>-5.5910965716358799E-2</v>
      </c>
      <c r="M61" s="12" t="s">
        <v>141</v>
      </c>
    </row>
    <row r="62" spans="1:13" x14ac:dyDescent="0.25">
      <c r="A62" s="10" t="s">
        <v>132</v>
      </c>
      <c r="B62" s="13">
        <v>6.2075476491715896E-3</v>
      </c>
      <c r="C62" s="17">
        <v>0.4178</v>
      </c>
      <c r="D62" s="13">
        <v>5.5978143400205398E-2</v>
      </c>
      <c r="E62" s="14">
        <v>1.72E-2</v>
      </c>
      <c r="F62" s="13">
        <v>-3.4041073460448499E-3</v>
      </c>
      <c r="G62" s="15">
        <v>0.36880000000000002</v>
      </c>
      <c r="H62" s="13">
        <v>9.0792483208430402E-5</v>
      </c>
      <c r="I62" s="8">
        <v>0.4718</v>
      </c>
      <c r="J62" s="8"/>
      <c r="K62" s="8"/>
      <c r="L62" s="11">
        <v>-6.4664382743549007E-2</v>
      </c>
      <c r="M62" s="12" t="s">
        <v>141</v>
      </c>
    </row>
    <row r="63" spans="1:13" x14ac:dyDescent="0.25">
      <c r="A63" s="10" t="s">
        <v>133</v>
      </c>
      <c r="B63" s="13">
        <v>-3.6952164684780998E-2</v>
      </c>
      <c r="C63" s="17">
        <v>7.0099999999999996E-2</v>
      </c>
      <c r="D63" s="13">
        <v>-3.5501647352473797E-2</v>
      </c>
      <c r="E63" s="14">
        <v>7.4200000000000002E-2</v>
      </c>
      <c r="F63" s="13">
        <v>-4.4519491177731898E-3</v>
      </c>
      <c r="G63" s="15">
        <v>0.32419999999999999</v>
      </c>
      <c r="H63" s="13">
        <v>5.6992775352810495E-4</v>
      </c>
      <c r="I63" s="8">
        <v>0.2853</v>
      </c>
      <c r="J63" s="8"/>
      <c r="K63" s="8"/>
      <c r="L63" s="11">
        <v>6.5640099718846406E-2</v>
      </c>
      <c r="M63" s="12" t="s">
        <v>141</v>
      </c>
    </row>
    <row r="64" spans="1:13" x14ac:dyDescent="0.25">
      <c r="A64" s="10" t="s">
        <v>134</v>
      </c>
      <c r="B64" s="13">
        <v>8.3953243752605804E-3</v>
      </c>
      <c r="C64" s="17">
        <v>0.37740000000000001</v>
      </c>
      <c r="D64" s="13">
        <v>-3.46723524971796E-2</v>
      </c>
      <c r="E64" s="14">
        <v>9.01E-2</v>
      </c>
      <c r="F64" s="13">
        <v>-9.1603976160017E-3</v>
      </c>
      <c r="G64" s="15">
        <v>0.18440000000000001</v>
      </c>
      <c r="H64" s="13">
        <v>-2.6182614358259801E-4</v>
      </c>
      <c r="I64" s="8">
        <v>0.40670000000000001</v>
      </c>
      <c r="J64" s="8"/>
      <c r="K64" s="8"/>
      <c r="L64" s="11">
        <v>5.40976831289793E-2</v>
      </c>
      <c r="M64" s="12" t="s">
        <v>141</v>
      </c>
    </row>
    <row r="65" spans="1:13" x14ac:dyDescent="0.25">
      <c r="A65" s="10" t="s">
        <v>135</v>
      </c>
      <c r="B65" s="13">
        <v>3.5395568388247901E-2</v>
      </c>
      <c r="C65" s="17">
        <v>6.9699999999999998E-2</v>
      </c>
      <c r="D65" s="13">
        <v>5.6378647541020899E-2</v>
      </c>
      <c r="E65" s="14">
        <v>7.7000000000000002E-3</v>
      </c>
      <c r="F65" s="13">
        <v>-6.8183325609573698E-3</v>
      </c>
      <c r="G65" s="15">
        <v>0.24179999999999999</v>
      </c>
      <c r="H65" s="13">
        <v>6.0539405151688299E-5</v>
      </c>
      <c r="I65" s="8">
        <v>0.4723</v>
      </c>
      <c r="J65" s="8"/>
      <c r="K65" s="8"/>
      <c r="L65" s="11">
        <v>-4.3144744384169702E-2</v>
      </c>
      <c r="M65" s="12" t="s">
        <v>141</v>
      </c>
    </row>
    <row r="66" spans="1:13" x14ac:dyDescent="0.25">
      <c r="A66" s="10" t="s">
        <v>136</v>
      </c>
      <c r="B66" s="13">
        <v>1.9597756054034101E-2</v>
      </c>
      <c r="C66" s="17">
        <v>0.2213</v>
      </c>
      <c r="D66" s="13">
        <v>-2.7722917915700501E-2</v>
      </c>
      <c r="E66" s="14">
        <v>0.13159999999999999</v>
      </c>
      <c r="F66" s="13">
        <v>9.1288793089681799E-4</v>
      </c>
      <c r="G66" s="15">
        <v>0.46300000000000002</v>
      </c>
      <c r="H66" s="13">
        <v>5.9074847674470805E-4</v>
      </c>
      <c r="I66" s="8">
        <v>0.2782</v>
      </c>
      <c r="J66" s="8"/>
      <c r="K66" s="8"/>
      <c r="L66" s="11">
        <v>6.2335738330303002E-2</v>
      </c>
      <c r="M66" s="12" t="s">
        <v>141</v>
      </c>
    </row>
    <row r="67" spans="1:13" x14ac:dyDescent="0.25">
      <c r="A67" s="10" t="s">
        <v>38</v>
      </c>
      <c r="B67" s="13">
        <v>3.2943889630582798E-2</v>
      </c>
      <c r="C67" s="17">
        <v>6.3700000000000007E-2</v>
      </c>
      <c r="D67" s="13">
        <v>1.59705581957976E-2</v>
      </c>
      <c r="E67" s="14">
        <v>0.22459999999999999</v>
      </c>
      <c r="F67" s="13">
        <v>1.10235650275193E-2</v>
      </c>
      <c r="G67" s="15">
        <v>0.1003</v>
      </c>
      <c r="H67" s="13">
        <v>1.9255610204209201E-3</v>
      </c>
      <c r="I67" s="8">
        <v>1.6500000000000001E-2</v>
      </c>
      <c r="J67" s="8"/>
      <c r="K67" s="8"/>
      <c r="L67" s="11">
        <v>2.1029049140913001E-2</v>
      </c>
      <c r="M67" s="12" t="s">
        <v>149</v>
      </c>
    </row>
    <row r="68" spans="1:13" x14ac:dyDescent="0.25">
      <c r="A68" s="10" t="s">
        <v>39</v>
      </c>
      <c r="B68" s="13">
        <v>3.9770100792129497E-2</v>
      </c>
      <c r="C68" s="17">
        <v>3.95E-2</v>
      </c>
      <c r="D68" s="13">
        <v>1.2211684474210199E-2</v>
      </c>
      <c r="E68" s="14">
        <v>0.28739999999999999</v>
      </c>
      <c r="F68" s="13">
        <v>-1.0007887798824701E-2</v>
      </c>
      <c r="G68" s="15">
        <v>0.13039999999999999</v>
      </c>
      <c r="H68" s="13">
        <v>6.37924595864314E-5</v>
      </c>
      <c r="I68" s="8">
        <v>0.47649999999999998</v>
      </c>
      <c r="J68" s="8"/>
      <c r="K68" s="8"/>
      <c r="L68" s="16">
        <v>1.10284444918062E-2</v>
      </c>
      <c r="M68" s="17">
        <v>0.1104</v>
      </c>
    </row>
    <row r="69" spans="1:13" x14ac:dyDescent="0.25">
      <c r="A69" s="10" t="s">
        <v>40</v>
      </c>
      <c r="B69" s="13">
        <v>-2.5047651110566099E-2</v>
      </c>
      <c r="C69" s="17">
        <v>0.16039999999999999</v>
      </c>
      <c r="D69" s="13">
        <v>-7.6807053529459497E-3</v>
      </c>
      <c r="E69" s="14">
        <v>0.38379999999999997</v>
      </c>
      <c r="F69" s="13">
        <v>-9.3289993268038697E-3</v>
      </c>
      <c r="G69" s="15">
        <v>0.18340000000000001</v>
      </c>
      <c r="H69" s="13">
        <v>6.56129386460924E-4</v>
      </c>
      <c r="I69" s="8">
        <v>0.26369999999999999</v>
      </c>
      <c r="J69" s="8"/>
      <c r="K69" s="8"/>
      <c r="L69" s="16">
        <v>1.7262372891154901E-3</v>
      </c>
      <c r="M69" s="17">
        <v>0.43140000000000001</v>
      </c>
    </row>
    <row r="70" spans="1:13" x14ac:dyDescent="0.25">
      <c r="A70" s="10" t="s">
        <v>41</v>
      </c>
      <c r="B70" s="13">
        <v>3.1951547013169497E-2</v>
      </c>
      <c r="C70" s="17">
        <v>8.6099999999999996E-2</v>
      </c>
      <c r="D70" s="13">
        <v>2.9741081026361701E-4</v>
      </c>
      <c r="E70" s="14">
        <v>0.49270000000000003</v>
      </c>
      <c r="F70" s="13">
        <v>-1.0375554118941701E-2</v>
      </c>
      <c r="G70" s="15">
        <v>0.12959999999999999</v>
      </c>
      <c r="H70" s="13">
        <v>1.43577904288128E-3</v>
      </c>
      <c r="I70" s="8">
        <v>6.1199999999999997E-2</v>
      </c>
      <c r="J70" s="8"/>
      <c r="K70" s="8"/>
      <c r="L70" s="11">
        <v>1.97468360705359E-2</v>
      </c>
      <c r="M70" s="12" t="s">
        <v>175</v>
      </c>
    </row>
    <row r="71" spans="1:13" x14ac:dyDescent="0.25">
      <c r="A71" s="10" t="s">
        <v>42</v>
      </c>
      <c r="B71" s="13">
        <v>-1.55949961450099E-2</v>
      </c>
      <c r="C71" s="17">
        <v>0.26579999999999998</v>
      </c>
      <c r="D71" s="13">
        <v>-1.0911376077039301E-2</v>
      </c>
      <c r="E71" s="14">
        <v>0.32319999999999999</v>
      </c>
      <c r="F71" s="13">
        <v>-1.7676519115904E-3</v>
      </c>
      <c r="G71" s="15">
        <v>0.4304</v>
      </c>
      <c r="H71" s="13">
        <v>-1.31560523171682E-4</v>
      </c>
      <c r="I71" s="8">
        <v>0.45190000000000002</v>
      </c>
      <c r="J71" s="8"/>
      <c r="K71" s="8"/>
      <c r="L71" s="16">
        <v>-5.3577734289988999E-4</v>
      </c>
      <c r="M71" s="17">
        <v>0.4844</v>
      </c>
    </row>
    <row r="72" spans="1:13" x14ac:dyDescent="0.25">
      <c r="A72" s="10" t="s">
        <v>43</v>
      </c>
      <c r="B72" s="13">
        <v>3.2172195326834102E-2</v>
      </c>
      <c r="C72" s="17">
        <v>9.2499999999999999E-2</v>
      </c>
      <c r="D72" s="13">
        <v>1.0196791331698001E-2</v>
      </c>
      <c r="E72" s="14">
        <v>0.33489999999999998</v>
      </c>
      <c r="F72" s="13">
        <v>1.55377333342639E-4</v>
      </c>
      <c r="G72" s="15">
        <v>0.49759999999999999</v>
      </c>
      <c r="H72" s="13">
        <v>1.13526200698876E-4</v>
      </c>
      <c r="I72" s="8">
        <v>0.46350000000000002</v>
      </c>
      <c r="J72" s="8"/>
      <c r="K72" s="8"/>
      <c r="L72" s="16">
        <v>4.0728720600296496E-3</v>
      </c>
      <c r="M72" s="17">
        <v>0.3448</v>
      </c>
    </row>
    <row r="73" spans="1:13" x14ac:dyDescent="0.25">
      <c r="A73" s="10" t="s">
        <v>44</v>
      </c>
      <c r="B73" s="18">
        <v>-5.9539136513845202E-2</v>
      </c>
      <c r="C73" s="12" t="s">
        <v>154</v>
      </c>
      <c r="D73" s="13">
        <v>-4.4192329496822101E-4</v>
      </c>
      <c r="E73" s="14">
        <v>0.50090000000000001</v>
      </c>
      <c r="F73" s="13">
        <v>-1.5535911181090699E-2</v>
      </c>
      <c r="G73" s="15">
        <v>5.0200000000000002E-2</v>
      </c>
      <c r="H73" s="13">
        <v>3.6261369712615999E-4</v>
      </c>
      <c r="I73" s="8">
        <v>0.35499999999999998</v>
      </c>
      <c r="J73" s="8"/>
      <c r="K73" s="8"/>
      <c r="L73" s="16">
        <v>7.0332903562556996E-3</v>
      </c>
      <c r="M73" s="17">
        <v>0.2205</v>
      </c>
    </row>
    <row r="74" spans="1:13" x14ac:dyDescent="0.25">
      <c r="A74" s="10" t="s">
        <v>45</v>
      </c>
      <c r="B74" s="13">
        <v>9.6188958814979603E-3</v>
      </c>
      <c r="C74" s="17">
        <v>0.33879999999999999</v>
      </c>
      <c r="D74" s="13">
        <v>-9.1086989588762702E-4</v>
      </c>
      <c r="E74" s="14">
        <v>0.48959999999999998</v>
      </c>
      <c r="F74" s="13">
        <v>-5.53740080401893E-3</v>
      </c>
      <c r="G74" s="15">
        <v>0.28100000000000003</v>
      </c>
      <c r="H74" s="13">
        <v>1.1728120299480901E-3</v>
      </c>
      <c r="I74" s="8">
        <v>0.1075</v>
      </c>
      <c r="J74" s="8"/>
      <c r="K74" s="8"/>
      <c r="L74" s="16">
        <v>1.35653765616863E-2</v>
      </c>
      <c r="M74" s="17">
        <v>7.3599999999999999E-2</v>
      </c>
    </row>
    <row r="75" spans="1:13" x14ac:dyDescent="0.25">
      <c r="A75" s="10" t="s">
        <v>46</v>
      </c>
      <c r="B75" s="13">
        <v>-2.8152207404154102E-3</v>
      </c>
      <c r="C75" s="17">
        <v>0.46100000000000002</v>
      </c>
      <c r="D75" s="13">
        <v>7.4772584114031898E-3</v>
      </c>
      <c r="E75" s="14">
        <v>0.374</v>
      </c>
      <c r="F75" s="13">
        <v>8.8290398205378602E-3</v>
      </c>
      <c r="G75" s="15">
        <v>0.18290000000000001</v>
      </c>
      <c r="H75" s="13">
        <v>-5.3688723498581802E-4</v>
      </c>
      <c r="I75" s="8">
        <v>0.2908</v>
      </c>
      <c r="J75" s="8"/>
      <c r="K75" s="8"/>
      <c r="L75" s="16">
        <v>-3.87227758382396E-3</v>
      </c>
      <c r="M75" s="17">
        <v>0.34279999999999999</v>
      </c>
    </row>
    <row r="76" spans="1:13" x14ac:dyDescent="0.25">
      <c r="A76" s="10" t="s">
        <v>47</v>
      </c>
      <c r="B76" s="13">
        <v>-2.0170003270728399E-3</v>
      </c>
      <c r="C76" s="17">
        <v>0.4793</v>
      </c>
      <c r="D76" s="13">
        <v>-2.0483792001283901E-2</v>
      </c>
      <c r="E76" s="14">
        <v>0.17910000000000001</v>
      </c>
      <c r="F76" s="13">
        <v>-8.0802785474522205E-3</v>
      </c>
      <c r="G76" s="15">
        <v>0.19289999999999999</v>
      </c>
      <c r="H76" s="13">
        <v>9.3232135446693503E-4</v>
      </c>
      <c r="I76" s="8">
        <v>0.16039999999999999</v>
      </c>
      <c r="J76" s="8"/>
      <c r="K76" s="8"/>
      <c r="L76" s="16">
        <v>-2.2162424627359401E-3</v>
      </c>
      <c r="M76" s="17">
        <v>0.41199999999999998</v>
      </c>
    </row>
    <row r="77" spans="1:13" x14ac:dyDescent="0.25">
      <c r="A77" s="10" t="s">
        <v>48</v>
      </c>
      <c r="B77" s="13">
        <v>3.0227401383838101E-2</v>
      </c>
      <c r="C77" s="17">
        <v>9.5000000000000001E-2</v>
      </c>
      <c r="D77" s="13">
        <v>9.29463894168258E-3</v>
      </c>
      <c r="E77" s="14">
        <v>0.34870000000000001</v>
      </c>
      <c r="F77" s="13">
        <v>-6.3268424773738098E-3</v>
      </c>
      <c r="G77" s="15">
        <v>0.2495</v>
      </c>
      <c r="H77" s="13">
        <v>1.83040747116836E-3</v>
      </c>
      <c r="I77" s="8">
        <v>2.7300000000000001E-2</v>
      </c>
      <c r="J77" s="8"/>
      <c r="K77" s="8"/>
      <c r="L77" s="16">
        <v>2.5940881273804601E-4</v>
      </c>
      <c r="M77" s="17">
        <v>0.49070000000000003</v>
      </c>
    </row>
    <row r="78" spans="1:13" x14ac:dyDescent="0.25">
      <c r="A78" s="10" t="s">
        <v>49</v>
      </c>
      <c r="B78" s="13">
        <v>1.4335257756580399E-3</v>
      </c>
      <c r="C78" s="17">
        <v>0.48</v>
      </c>
      <c r="D78" s="13">
        <v>3.5312793999394999E-2</v>
      </c>
      <c r="E78" s="14">
        <v>6.7699999999999996E-2</v>
      </c>
      <c r="F78" s="13">
        <v>-3.62380241074493E-3</v>
      </c>
      <c r="G78" s="15">
        <v>0.35539999999999999</v>
      </c>
      <c r="H78" s="13">
        <v>8.5172214044181396E-4</v>
      </c>
      <c r="I78" s="8">
        <v>0.18679999999999999</v>
      </c>
      <c r="J78" s="8"/>
      <c r="K78" s="8"/>
      <c r="L78" s="16">
        <v>-7.9420869524528901E-3</v>
      </c>
      <c r="M78" s="17">
        <v>0.20219999999999999</v>
      </c>
    </row>
    <row r="79" spans="1:13" x14ac:dyDescent="0.25">
      <c r="A79" s="10" t="s">
        <v>50</v>
      </c>
      <c r="B79" s="13">
        <v>2.90828006265406E-2</v>
      </c>
      <c r="C79" s="17">
        <v>0.1106</v>
      </c>
      <c r="D79" s="13">
        <v>2.8488340034277799E-3</v>
      </c>
      <c r="E79" s="14">
        <v>0.439</v>
      </c>
      <c r="F79" s="13">
        <v>1.0888865802457799E-2</v>
      </c>
      <c r="G79" s="15">
        <v>0.12520000000000001</v>
      </c>
      <c r="H79" s="13">
        <v>-1.1333794702257801E-3</v>
      </c>
      <c r="I79" s="8">
        <v>0.1192</v>
      </c>
      <c r="J79" s="8"/>
      <c r="K79" s="8"/>
      <c r="L79" s="11">
        <v>2.22789582226815E-2</v>
      </c>
      <c r="M79" s="12" t="s">
        <v>176</v>
      </c>
    </row>
    <row r="80" spans="1:13" x14ac:dyDescent="0.25">
      <c r="A80" s="10" t="s">
        <v>51</v>
      </c>
      <c r="B80" s="13">
        <v>-1.14144402780119E-2</v>
      </c>
      <c r="C80" s="17">
        <v>0.32769999999999999</v>
      </c>
      <c r="D80" s="13">
        <v>1.9082207874009001E-2</v>
      </c>
      <c r="E80" s="14">
        <v>0.22839999999999999</v>
      </c>
      <c r="F80" s="13">
        <v>-4.1589807591553901E-3</v>
      </c>
      <c r="G80" s="15">
        <v>0.33950000000000002</v>
      </c>
      <c r="H80" s="13">
        <v>1.7632472039013801E-3</v>
      </c>
      <c r="I80" s="8">
        <v>4.2200000000000001E-2</v>
      </c>
      <c r="J80" s="8"/>
      <c r="K80" s="8"/>
      <c r="L80" s="16">
        <v>-1.8696024752240401E-2</v>
      </c>
      <c r="M80" s="17">
        <v>3.7699999999999997E-2</v>
      </c>
    </row>
    <row r="81" spans="1:13" x14ac:dyDescent="0.25">
      <c r="A81" s="10" t="s">
        <v>52</v>
      </c>
      <c r="B81" s="13">
        <v>-1.25204326687829E-2</v>
      </c>
      <c r="C81" s="17">
        <v>0.30649999999999999</v>
      </c>
      <c r="D81" s="13">
        <v>2.5750643438089499E-2</v>
      </c>
      <c r="E81" s="14">
        <v>0.16009999999999999</v>
      </c>
      <c r="F81" s="13">
        <v>-1.4967748053951199E-3</v>
      </c>
      <c r="G81" s="15">
        <v>0.44790000000000002</v>
      </c>
      <c r="H81" s="13">
        <v>1.79591482977134E-3</v>
      </c>
      <c r="I81" s="8">
        <v>4.1300000000000003E-2</v>
      </c>
      <c r="J81" s="8"/>
      <c r="K81" s="8"/>
      <c r="L81" s="16">
        <v>-1.69164392850258E-2</v>
      </c>
      <c r="M81" s="17">
        <v>5.3900000000000003E-2</v>
      </c>
    </row>
    <row r="82" spans="1:13" x14ac:dyDescent="0.25">
      <c r="A82" s="10" t="s">
        <v>53</v>
      </c>
      <c r="B82" s="13">
        <v>-3.2789336067693998E-2</v>
      </c>
      <c r="C82" s="17">
        <v>7.3800000000000004E-2</v>
      </c>
      <c r="D82" s="13">
        <v>-3.2937735316006599E-2</v>
      </c>
      <c r="E82" s="14">
        <v>6.9500000000000006E-2</v>
      </c>
      <c r="F82" s="13">
        <v>-1.9826445435746E-2</v>
      </c>
      <c r="G82" s="15">
        <v>1.37E-2</v>
      </c>
      <c r="H82" s="18">
        <v>-3.0983483484901802E-3</v>
      </c>
      <c r="I82" s="19" t="s">
        <v>164</v>
      </c>
      <c r="J82" s="19"/>
      <c r="K82" s="19"/>
      <c r="L82" s="16">
        <v>1.4110683541620799E-2</v>
      </c>
      <c r="M82" s="17">
        <v>6.6199999999999995E-2</v>
      </c>
    </row>
    <row r="83" spans="1:13" x14ac:dyDescent="0.25">
      <c r="A83" s="10" t="s">
        <v>54</v>
      </c>
      <c r="B83" s="13">
        <v>2.15736645798521E-2</v>
      </c>
      <c r="C83" s="17">
        <v>0.17100000000000001</v>
      </c>
      <c r="D83" s="13">
        <v>1.06391797395272E-2</v>
      </c>
      <c r="E83" s="14">
        <v>0.31780000000000003</v>
      </c>
      <c r="F83" s="13">
        <v>-3.0253441090585999E-3</v>
      </c>
      <c r="G83" s="15">
        <v>0.36659999999999998</v>
      </c>
      <c r="H83" s="13">
        <v>2.0865129815986501E-4</v>
      </c>
      <c r="I83" s="8">
        <v>0.40760000000000002</v>
      </c>
      <c r="J83" s="8"/>
      <c r="K83" s="8"/>
      <c r="L83" s="16">
        <v>3.02337766503159E-3</v>
      </c>
      <c r="M83" s="17">
        <v>0.36859999999999998</v>
      </c>
    </row>
    <row r="84" spans="1:13" x14ac:dyDescent="0.25">
      <c r="A84" s="10" t="s">
        <v>55</v>
      </c>
      <c r="B84" s="13">
        <v>-8.2047239720953909E-3</v>
      </c>
      <c r="C84" s="17">
        <v>0.3538</v>
      </c>
      <c r="D84" s="13">
        <v>-2.5343592918637302E-4</v>
      </c>
      <c r="E84" s="14">
        <v>0.49630000000000002</v>
      </c>
      <c r="F84" s="13">
        <v>1.35082141649477E-3</v>
      </c>
      <c r="G84" s="15">
        <v>0.4395</v>
      </c>
      <c r="H84" s="13">
        <v>3.4218899497575299E-4</v>
      </c>
      <c r="I84" s="8">
        <v>0.35510000000000003</v>
      </c>
      <c r="J84" s="8"/>
      <c r="K84" s="8"/>
      <c r="L84" s="16">
        <v>-2.9571451601952598E-3</v>
      </c>
      <c r="M84" s="17">
        <v>0.37259999999999999</v>
      </c>
    </row>
    <row r="85" spans="1:13" x14ac:dyDescent="0.25">
      <c r="A85" s="10" t="s">
        <v>56</v>
      </c>
      <c r="B85" s="18">
        <v>6.0910601789436997E-2</v>
      </c>
      <c r="C85" s="12" t="s">
        <v>155</v>
      </c>
      <c r="D85" s="13">
        <v>3.2100334492218101E-2</v>
      </c>
      <c r="E85" s="14">
        <v>7.9399999999999998E-2</v>
      </c>
      <c r="F85" s="13">
        <v>-1.4683148546986099E-3</v>
      </c>
      <c r="G85" s="15">
        <v>0.43409999999999999</v>
      </c>
      <c r="H85" s="13">
        <v>3.1401087257281601E-4</v>
      </c>
      <c r="I85" s="8">
        <v>0.36549999999999999</v>
      </c>
      <c r="J85" s="8"/>
      <c r="K85" s="8"/>
      <c r="L85" s="16">
        <v>1.47535603721341E-2</v>
      </c>
      <c r="M85" s="17">
        <v>5.7599999999999998E-2</v>
      </c>
    </row>
    <row r="86" spans="1:13" x14ac:dyDescent="0.25">
      <c r="A86" s="10" t="s">
        <v>57</v>
      </c>
      <c r="B86" s="13">
        <v>1.6613457741978501E-2</v>
      </c>
      <c r="C86" s="17">
        <v>0.24560000000000001</v>
      </c>
      <c r="D86" s="13">
        <v>-8.2947085303936401E-3</v>
      </c>
      <c r="E86" s="14">
        <v>0.36420000000000002</v>
      </c>
      <c r="F86" s="13">
        <v>-6.1013234978580496E-3</v>
      </c>
      <c r="G86" s="15">
        <v>0.25559999999999999</v>
      </c>
      <c r="H86" s="13">
        <v>-1.02479183739119E-3</v>
      </c>
      <c r="I86" s="8">
        <v>0.14019999999999999</v>
      </c>
      <c r="J86" s="8"/>
      <c r="K86" s="8"/>
      <c r="L86" s="16">
        <v>1.2925736984279301E-2</v>
      </c>
      <c r="M86" s="17">
        <v>9.3399999999999997E-2</v>
      </c>
    </row>
    <row r="87" spans="1:13" x14ac:dyDescent="0.25">
      <c r="A87" s="10" t="s">
        <v>58</v>
      </c>
      <c r="B87" s="13">
        <v>4.10938417896771E-2</v>
      </c>
      <c r="C87" s="17">
        <v>3.9100000000000003E-2</v>
      </c>
      <c r="D87" s="13">
        <v>-2.1176400425171299E-2</v>
      </c>
      <c r="E87" s="14">
        <v>0.17949999999999999</v>
      </c>
      <c r="F87" s="13">
        <v>1.02497867911752E-2</v>
      </c>
      <c r="G87" s="15">
        <v>0.1358</v>
      </c>
      <c r="H87" s="13">
        <v>-5.67056237864072E-4</v>
      </c>
      <c r="I87" s="8">
        <v>0.2727</v>
      </c>
      <c r="J87" s="8"/>
      <c r="K87" s="8"/>
      <c r="L87" s="11">
        <v>1.9944973555652001E-2</v>
      </c>
      <c r="M87" s="12" t="s">
        <v>177</v>
      </c>
    </row>
    <row r="88" spans="1:13" x14ac:dyDescent="0.25">
      <c r="A88" s="10" t="s">
        <v>59</v>
      </c>
      <c r="B88" s="13">
        <v>1.3281741671874601E-2</v>
      </c>
      <c r="C88" s="17">
        <v>0.29970000000000002</v>
      </c>
      <c r="D88" s="13">
        <v>2.6728658461998699E-2</v>
      </c>
      <c r="E88" s="14">
        <v>0.1323</v>
      </c>
      <c r="F88" s="13">
        <v>-1.2555967030131799E-2</v>
      </c>
      <c r="G88" s="15">
        <v>0.10059999999999999</v>
      </c>
      <c r="H88" s="13">
        <v>-1.40662831671258E-3</v>
      </c>
      <c r="I88" s="8">
        <v>8.0600000000000005E-2</v>
      </c>
      <c r="J88" s="8"/>
      <c r="K88" s="8"/>
      <c r="L88" s="16">
        <v>-2.0248718541764001E-2</v>
      </c>
      <c r="M88" s="17">
        <v>2.4E-2</v>
      </c>
    </row>
    <row r="89" spans="1:13" x14ac:dyDescent="0.25">
      <c r="A89" s="10" t="s">
        <v>60</v>
      </c>
      <c r="B89" s="13">
        <v>-1.15486061093284E-2</v>
      </c>
      <c r="C89" s="17">
        <v>0.32879999999999998</v>
      </c>
      <c r="D89" s="13">
        <v>2.7616737053736101E-2</v>
      </c>
      <c r="E89" s="14">
        <v>0.1416</v>
      </c>
      <c r="F89" s="13">
        <v>-9.7868899298834602E-3</v>
      </c>
      <c r="G89" s="15">
        <v>0.1699</v>
      </c>
      <c r="H89" s="13">
        <v>-7.4405739212608205E-4</v>
      </c>
      <c r="I89" s="8">
        <v>0.2394</v>
      </c>
      <c r="J89" s="8"/>
      <c r="K89" s="8"/>
      <c r="L89" s="16">
        <v>-1.49223857095907E-2</v>
      </c>
      <c r="M89" s="17">
        <v>7.3200000000000001E-2</v>
      </c>
    </row>
    <row r="90" spans="1:13" x14ac:dyDescent="0.25">
      <c r="A90" s="10" t="s">
        <v>61</v>
      </c>
      <c r="B90" s="13">
        <v>-1.7515040965624201E-2</v>
      </c>
      <c r="C90" s="17">
        <v>0.22589999999999999</v>
      </c>
      <c r="D90" s="13">
        <v>-2.21222192625233E-2</v>
      </c>
      <c r="E90" s="14">
        <v>0.1714</v>
      </c>
      <c r="F90" s="13">
        <v>-1.3102718007749099E-2</v>
      </c>
      <c r="G90" s="15">
        <v>8.0799999999999997E-2</v>
      </c>
      <c r="H90" s="13">
        <v>-4.7034468718029198E-4</v>
      </c>
      <c r="I90" s="8">
        <v>0.30930000000000002</v>
      </c>
      <c r="J90" s="8"/>
      <c r="K90" s="8"/>
      <c r="L90" s="11">
        <v>2.3106070256592601E-2</v>
      </c>
      <c r="M90" s="12" t="s">
        <v>178</v>
      </c>
    </row>
    <row r="91" spans="1:13" x14ac:dyDescent="0.25">
      <c r="A91" s="10" t="s">
        <v>62</v>
      </c>
      <c r="B91" s="13">
        <v>4.8582489781940101E-3</v>
      </c>
      <c r="C91" s="17">
        <v>0.41610000000000003</v>
      </c>
      <c r="D91" s="13">
        <v>-4.1583328882494698E-2</v>
      </c>
      <c r="E91" s="14">
        <v>3.3000000000000002E-2</v>
      </c>
      <c r="F91" s="13">
        <v>-7.7622657533205196E-3</v>
      </c>
      <c r="G91" s="15">
        <v>0.20019999999999999</v>
      </c>
      <c r="H91" s="13">
        <v>-8.2754205472743603E-4</v>
      </c>
      <c r="I91" s="8">
        <v>0.18779999999999999</v>
      </c>
      <c r="J91" s="8"/>
      <c r="K91" s="8"/>
      <c r="L91" s="11">
        <v>2.1568112806034202E-2</v>
      </c>
      <c r="M91" s="12" t="s">
        <v>179</v>
      </c>
    </row>
    <row r="92" spans="1:13" x14ac:dyDescent="0.25">
      <c r="A92" s="10" t="s">
        <v>63</v>
      </c>
      <c r="B92" s="13">
        <v>-3.3907418945252399E-2</v>
      </c>
      <c r="C92" s="17">
        <v>8.8099999999999998E-2</v>
      </c>
      <c r="D92" s="13">
        <v>-6.3873068411120703E-3</v>
      </c>
      <c r="E92" s="14">
        <v>0.40739999999999998</v>
      </c>
      <c r="F92" s="13">
        <v>-5.2896340930227801E-3</v>
      </c>
      <c r="G92" s="15">
        <v>0.29680000000000001</v>
      </c>
      <c r="H92" s="13">
        <v>-3.37236844598187E-4</v>
      </c>
      <c r="I92" s="8">
        <v>0.36770000000000003</v>
      </c>
      <c r="J92" s="8"/>
      <c r="K92" s="8"/>
      <c r="L92" s="16">
        <v>-1.28148129320159E-2</v>
      </c>
      <c r="M92" s="17">
        <v>0.10009999999999999</v>
      </c>
    </row>
    <row r="93" spans="1:13" x14ac:dyDescent="0.25">
      <c r="A93" s="10" t="s">
        <v>64</v>
      </c>
      <c r="B93" s="13">
        <v>-2.1430343709468801E-2</v>
      </c>
      <c r="C93" s="17">
        <v>0.18559999999999999</v>
      </c>
      <c r="D93" s="13">
        <v>-3.45261429070641E-2</v>
      </c>
      <c r="E93" s="14">
        <v>7.1900000000000006E-2</v>
      </c>
      <c r="F93" s="13">
        <v>-5.2609175070641402E-3</v>
      </c>
      <c r="G93" s="15">
        <v>0.29520000000000002</v>
      </c>
      <c r="H93" s="13">
        <v>-1.5181287762138099E-3</v>
      </c>
      <c r="I93" s="8">
        <v>5.5199999999999999E-2</v>
      </c>
      <c r="J93" s="8"/>
      <c r="K93" s="8"/>
      <c r="L93" s="11">
        <v>3.3065518340055597E-2</v>
      </c>
      <c r="M93" s="12" t="s">
        <v>164</v>
      </c>
    </row>
    <row r="94" spans="1:13" x14ac:dyDescent="0.25">
      <c r="A94" s="10" t="s">
        <v>65</v>
      </c>
      <c r="B94" s="18">
        <v>-0.117044144913547</v>
      </c>
      <c r="C94" s="12" t="s">
        <v>141</v>
      </c>
      <c r="D94" s="13">
        <v>-4.3288716850762E-2</v>
      </c>
      <c r="E94" s="14">
        <v>7.8399999999999997E-2</v>
      </c>
      <c r="F94" s="13">
        <v>-3.7067038248833101E-3</v>
      </c>
      <c r="G94" s="15">
        <v>0.38469999999999999</v>
      </c>
      <c r="H94" s="13">
        <v>1.3504688951321499E-3</v>
      </c>
      <c r="I94" s="8">
        <v>0.1419</v>
      </c>
      <c r="J94" s="8"/>
      <c r="K94" s="8"/>
      <c r="L94" s="11">
        <v>-2.9977102637251E-2</v>
      </c>
      <c r="M94" s="12" t="s">
        <v>180</v>
      </c>
    </row>
    <row r="95" spans="1:13" x14ac:dyDescent="0.25">
      <c r="A95" s="10" t="s">
        <v>66</v>
      </c>
      <c r="B95" s="18">
        <v>6.4409582373674903E-2</v>
      </c>
      <c r="C95" s="12" t="s">
        <v>156</v>
      </c>
      <c r="D95" s="13">
        <v>3.0375770103143302E-3</v>
      </c>
      <c r="E95" s="14">
        <v>0.46179999999999999</v>
      </c>
      <c r="F95" s="13">
        <v>1.49074060121297E-3</v>
      </c>
      <c r="G95" s="15">
        <v>0.43990000000000001</v>
      </c>
      <c r="H95" s="13">
        <v>2.0829952554757502E-3</v>
      </c>
      <c r="I95" s="8">
        <v>3.6400000000000002E-2</v>
      </c>
      <c r="J95" s="8"/>
      <c r="K95" s="8"/>
      <c r="L95" s="11">
        <v>3.3408681713962197E-2</v>
      </c>
      <c r="M95" s="12" t="s">
        <v>181</v>
      </c>
    </row>
    <row r="96" spans="1:13" x14ac:dyDescent="0.25">
      <c r="A96" s="10" t="s">
        <v>67</v>
      </c>
      <c r="B96" s="13">
        <v>5.7782138403091897E-2</v>
      </c>
      <c r="C96" s="17">
        <v>2.1700000000000001E-2</v>
      </c>
      <c r="D96" s="13">
        <v>3.4442075377508097E-2</v>
      </c>
      <c r="E96" s="14">
        <v>0.1047</v>
      </c>
      <c r="F96" s="13">
        <v>6.8606977308832504E-3</v>
      </c>
      <c r="G96" s="15">
        <v>0.26669999999999999</v>
      </c>
      <c r="H96" s="13">
        <v>2.3107881958643701E-3</v>
      </c>
      <c r="I96" s="8">
        <v>2.23E-2</v>
      </c>
      <c r="J96" s="8"/>
      <c r="K96" s="8"/>
      <c r="L96" s="11">
        <v>3.5032144688292001E-2</v>
      </c>
      <c r="M96" s="12" t="s">
        <v>182</v>
      </c>
    </row>
    <row r="97" spans="1:13" x14ac:dyDescent="0.25">
      <c r="A97" s="10" t="s">
        <v>68</v>
      </c>
      <c r="B97" s="18">
        <v>-0.10902353150612799</v>
      </c>
      <c r="C97" s="12" t="s">
        <v>141</v>
      </c>
      <c r="D97" s="13">
        <v>-1.0099343209419599E-3</v>
      </c>
      <c r="E97" s="14">
        <v>0.48070000000000002</v>
      </c>
      <c r="F97" s="13">
        <v>-5.6125987765633101E-3</v>
      </c>
      <c r="G97" s="15">
        <v>0.29870000000000002</v>
      </c>
      <c r="H97" s="13">
        <v>-9.3715009754663503E-4</v>
      </c>
      <c r="I97" s="8">
        <v>0.1956</v>
      </c>
      <c r="J97" s="8"/>
      <c r="K97" s="8"/>
      <c r="L97" s="11">
        <v>-5.20846328971242E-2</v>
      </c>
      <c r="M97" s="12" t="s">
        <v>141</v>
      </c>
    </row>
    <row r="98" spans="1:13" x14ac:dyDescent="0.25">
      <c r="A98" s="10" t="s">
        <v>69</v>
      </c>
      <c r="B98" s="18">
        <v>-6.1662742345553197E-2</v>
      </c>
      <c r="C98" s="12" t="s">
        <v>157</v>
      </c>
      <c r="D98" s="13">
        <v>-3.8278985573941202E-3</v>
      </c>
      <c r="E98" s="14">
        <v>0.43780000000000002</v>
      </c>
      <c r="F98" s="13">
        <v>-1.2939822989994E-2</v>
      </c>
      <c r="G98" s="15">
        <v>0.1042</v>
      </c>
      <c r="H98" s="13">
        <v>-1.24838673056831E-3</v>
      </c>
      <c r="I98" s="8">
        <v>0.11849999999999999</v>
      </c>
      <c r="J98" s="8"/>
      <c r="K98" s="8"/>
      <c r="L98" s="11">
        <v>-4.7304169450921398E-2</v>
      </c>
      <c r="M98" s="12" t="s">
        <v>141</v>
      </c>
    </row>
    <row r="99" spans="1:13" x14ac:dyDescent="0.25">
      <c r="A99" s="10" t="s">
        <v>70</v>
      </c>
      <c r="B99" s="18">
        <v>6.5406227906488104E-2</v>
      </c>
      <c r="C99" s="12" t="s">
        <v>184</v>
      </c>
      <c r="D99" s="13">
        <v>2.5774942516772901E-2</v>
      </c>
      <c r="E99" s="14">
        <v>0.154</v>
      </c>
      <c r="F99" s="13">
        <v>4.2717739484802201E-3</v>
      </c>
      <c r="G99" s="15">
        <v>0.34279999999999999</v>
      </c>
      <c r="H99" s="13">
        <v>4.0659354723938902E-4</v>
      </c>
      <c r="I99" s="8">
        <v>0.34100000000000003</v>
      </c>
      <c r="J99" s="8"/>
      <c r="K99" s="8"/>
      <c r="L99" s="11">
        <v>2.7728078480880498E-2</v>
      </c>
      <c r="M99" s="12" t="s">
        <v>147</v>
      </c>
    </row>
    <row r="100" spans="1:13" x14ac:dyDescent="0.25">
      <c r="A100" s="10" t="s">
        <v>71</v>
      </c>
      <c r="B100" s="18">
        <v>-7.6815056238423496E-2</v>
      </c>
      <c r="C100" s="12" t="s">
        <v>158</v>
      </c>
      <c r="D100" s="13">
        <v>-2.9916485495692902E-3</v>
      </c>
      <c r="E100" s="14">
        <v>0.44669999999999999</v>
      </c>
      <c r="F100" s="13">
        <v>-8.1472141237635999E-3</v>
      </c>
      <c r="G100" s="15">
        <v>0.22489999999999999</v>
      </c>
      <c r="H100" s="13">
        <v>-6.6658557887458404E-4</v>
      </c>
      <c r="I100" s="8">
        <v>0.28070000000000001</v>
      </c>
      <c r="J100" s="8"/>
      <c r="K100" s="8"/>
      <c r="L100" s="11">
        <v>-4.7660779492409502E-2</v>
      </c>
      <c r="M100" s="12" t="s">
        <v>141</v>
      </c>
    </row>
    <row r="101" spans="1:13" x14ac:dyDescent="0.25">
      <c r="A101" s="10" t="s">
        <v>72</v>
      </c>
      <c r="B101" s="13">
        <v>-4.0730243335276098E-2</v>
      </c>
      <c r="C101" s="17">
        <v>4.7E-2</v>
      </c>
      <c r="D101" s="13">
        <v>-4.0130129519675897E-3</v>
      </c>
      <c r="E101" s="14">
        <v>0.43580000000000002</v>
      </c>
      <c r="F101" s="13">
        <v>-1.11744176030009E-2</v>
      </c>
      <c r="G101" s="15">
        <v>0.1232</v>
      </c>
      <c r="H101" s="13">
        <v>3.0657332546128702E-4</v>
      </c>
      <c r="I101" s="8">
        <v>0.37359999999999999</v>
      </c>
      <c r="J101" s="8"/>
      <c r="K101" s="8"/>
      <c r="L101" s="16">
        <v>-8.5509147789945492E-3</v>
      </c>
      <c r="M101" s="17">
        <v>0.19189999999999999</v>
      </c>
    </row>
    <row r="102" spans="1:13" x14ac:dyDescent="0.25">
      <c r="A102" s="10" t="s">
        <v>73</v>
      </c>
      <c r="B102" s="18">
        <v>-6.26325902749649E-2</v>
      </c>
      <c r="C102" s="12" t="s">
        <v>159</v>
      </c>
      <c r="D102" s="13">
        <v>-2.8492554652493701E-2</v>
      </c>
      <c r="E102" s="14">
        <v>0.1421</v>
      </c>
      <c r="F102" s="13">
        <v>-2.3649324649293899E-2</v>
      </c>
      <c r="G102" s="15">
        <v>1.4500000000000001E-2</v>
      </c>
      <c r="H102" s="13">
        <v>5.3816501418463205E-4</v>
      </c>
      <c r="I102" s="8">
        <v>0.31490000000000001</v>
      </c>
      <c r="J102" s="8"/>
      <c r="K102" s="8"/>
      <c r="L102" s="16">
        <v>-2.13247775606232E-2</v>
      </c>
      <c r="M102" s="17">
        <v>2.4199999999999999E-2</v>
      </c>
    </row>
    <row r="103" spans="1:13" x14ac:dyDescent="0.25">
      <c r="A103" s="10" t="s">
        <v>74</v>
      </c>
      <c r="B103" s="13">
        <v>3.3705642491426699E-2</v>
      </c>
      <c r="C103" s="17">
        <v>7.0999999999999994E-2</v>
      </c>
      <c r="D103" s="13">
        <v>1.27602249273366E-3</v>
      </c>
      <c r="E103" s="14">
        <v>0.48670000000000002</v>
      </c>
      <c r="F103" s="13">
        <v>-2.4200352437615501E-3</v>
      </c>
      <c r="G103" s="15">
        <v>0.3921</v>
      </c>
      <c r="H103" s="13">
        <v>-9.9641092410333797E-5</v>
      </c>
      <c r="I103" s="8">
        <v>0.45150000000000001</v>
      </c>
      <c r="J103" s="8"/>
      <c r="K103" s="8"/>
      <c r="L103" s="11">
        <v>3.1581331366002503E-2</v>
      </c>
      <c r="M103" s="12" t="s">
        <v>141</v>
      </c>
    </row>
    <row r="104" spans="1:13" x14ac:dyDescent="0.25">
      <c r="A104" s="10" t="s">
        <v>75</v>
      </c>
      <c r="B104" s="18">
        <v>5.4405268271089602E-2</v>
      </c>
      <c r="C104" s="12" t="s">
        <v>160</v>
      </c>
      <c r="D104" s="13">
        <v>-1.05933841060825E-2</v>
      </c>
      <c r="E104" s="14">
        <v>0.32390000000000002</v>
      </c>
      <c r="F104" s="13">
        <v>3.51979151798018E-3</v>
      </c>
      <c r="G104" s="15">
        <v>0.35730000000000001</v>
      </c>
      <c r="H104" s="13">
        <v>4.0193935989142599E-4</v>
      </c>
      <c r="I104" s="8">
        <v>0.3291</v>
      </c>
      <c r="J104" s="8"/>
      <c r="K104" s="8"/>
      <c r="L104" s="11">
        <v>2.75341832074067E-2</v>
      </c>
      <c r="M104" s="12" t="s">
        <v>183</v>
      </c>
    </row>
    <row r="105" spans="1:13" x14ac:dyDescent="0.25">
      <c r="A105" s="10" t="s">
        <v>76</v>
      </c>
      <c r="B105" s="13">
        <v>-2.8168431323967201E-2</v>
      </c>
      <c r="C105" s="17">
        <v>0.11219999999999999</v>
      </c>
      <c r="D105" s="13">
        <v>-1.6225270746684701E-3</v>
      </c>
      <c r="E105" s="14">
        <v>0.46939999999999998</v>
      </c>
      <c r="F105" s="13">
        <v>3.8884354805889601E-3</v>
      </c>
      <c r="G105" s="15">
        <v>0.33610000000000001</v>
      </c>
      <c r="H105" s="13">
        <v>-5.6989378432995702E-4</v>
      </c>
      <c r="I105" s="8">
        <v>0.2742</v>
      </c>
      <c r="J105" s="8"/>
      <c r="K105" s="8"/>
      <c r="L105" s="16">
        <v>-3.75867067892397E-3</v>
      </c>
      <c r="M105" s="17">
        <v>0.3427</v>
      </c>
    </row>
    <row r="106" spans="1:13" x14ac:dyDescent="0.25">
      <c r="A106" s="10" t="s">
        <v>77</v>
      </c>
      <c r="B106" s="18">
        <v>7.1414299876665699E-2</v>
      </c>
      <c r="C106" s="12" t="s">
        <v>161</v>
      </c>
      <c r="D106" s="13">
        <v>2.6233361192781201E-2</v>
      </c>
      <c r="E106" s="14">
        <v>0.14499999999999999</v>
      </c>
      <c r="F106" s="13">
        <v>-8.1711774741915991E-3</v>
      </c>
      <c r="G106" s="15">
        <v>0.1973</v>
      </c>
      <c r="H106" s="13">
        <v>2.2777373511225201E-3</v>
      </c>
      <c r="I106" s="8">
        <v>1.0999999999999999E-2</v>
      </c>
      <c r="J106" s="8"/>
      <c r="K106" s="8"/>
      <c r="L106" s="11">
        <v>3.8057741678853403E-2</v>
      </c>
      <c r="M106" s="12" t="s">
        <v>164</v>
      </c>
    </row>
    <row r="107" spans="1:13" x14ac:dyDescent="0.25">
      <c r="A107" s="10" t="s">
        <v>78</v>
      </c>
      <c r="B107" s="13">
        <v>5.29843339415417E-2</v>
      </c>
      <c r="C107" s="17">
        <v>1.67E-2</v>
      </c>
      <c r="D107" s="13">
        <v>9.6596320782158206E-3</v>
      </c>
      <c r="E107" s="14">
        <v>0.35049999999999998</v>
      </c>
      <c r="F107" s="13">
        <v>-1.2437434408057699E-2</v>
      </c>
      <c r="G107" s="15">
        <v>0.1011</v>
      </c>
      <c r="H107" s="13">
        <v>4.3226680155925002E-4</v>
      </c>
      <c r="I107" s="8">
        <v>0.32690000000000002</v>
      </c>
      <c r="J107" s="8"/>
      <c r="K107" s="8"/>
      <c r="L107" s="16">
        <v>1.7291366314740599E-3</v>
      </c>
      <c r="M107" s="17">
        <v>0.4335</v>
      </c>
    </row>
    <row r="108" spans="1:13" x14ac:dyDescent="0.25">
      <c r="A108" s="10" t="s">
        <v>79</v>
      </c>
      <c r="B108" s="18">
        <v>-6.9639486197857994E-2</v>
      </c>
      <c r="C108" s="12" t="s">
        <v>162</v>
      </c>
      <c r="D108" s="13">
        <v>1.5768512770496199E-4</v>
      </c>
      <c r="E108" s="14">
        <v>0.49930000000000002</v>
      </c>
      <c r="F108" s="13">
        <v>-1.6973100241174599E-2</v>
      </c>
      <c r="G108" s="15">
        <v>8.8099999999999998E-2</v>
      </c>
      <c r="H108" s="13">
        <v>1.14103502081019E-5</v>
      </c>
      <c r="I108" s="8">
        <v>0.50590000000000002</v>
      </c>
      <c r="J108" s="8"/>
      <c r="K108" s="8"/>
      <c r="L108" s="16">
        <v>-1.1633414851993E-2</v>
      </c>
      <c r="M108" s="17">
        <v>0.1807</v>
      </c>
    </row>
    <row r="109" spans="1:13" x14ac:dyDescent="0.25">
      <c r="A109" s="10" t="s">
        <v>80</v>
      </c>
      <c r="B109" s="13">
        <v>-6.4853893283898706E-2</v>
      </c>
      <c r="C109" s="17">
        <v>2.3900000000000001E-2</v>
      </c>
      <c r="D109" s="13">
        <v>1.8694619795023602E-2</v>
      </c>
      <c r="E109" s="14">
        <v>0.27400000000000002</v>
      </c>
      <c r="F109" s="13">
        <v>-5.4962083904410803E-3</v>
      </c>
      <c r="G109" s="15">
        <v>0.32550000000000001</v>
      </c>
      <c r="H109" s="13">
        <v>-1.6228349157165699E-4</v>
      </c>
      <c r="I109" s="8">
        <v>0.45219999999999999</v>
      </c>
      <c r="J109" s="8"/>
      <c r="K109" s="8"/>
      <c r="L109" s="16">
        <v>-1.5968716584789398E-2</v>
      </c>
      <c r="M109" s="17">
        <v>0.11260000000000001</v>
      </c>
    </row>
    <row r="110" spans="1:13" x14ac:dyDescent="0.25">
      <c r="A110" s="10" t="s">
        <v>81</v>
      </c>
      <c r="B110" s="13">
        <v>1.9310155862261098E-2</v>
      </c>
      <c r="C110" s="17">
        <v>0.23669999999999999</v>
      </c>
      <c r="D110" s="13">
        <v>-1.09580695432777E-2</v>
      </c>
      <c r="E110" s="14">
        <v>0.3402</v>
      </c>
      <c r="F110" s="13">
        <v>1.5143228078304701E-3</v>
      </c>
      <c r="G110" s="15">
        <v>0.44929999999999998</v>
      </c>
      <c r="H110" s="13">
        <v>-1.1908254217221899E-4</v>
      </c>
      <c r="I110" s="8">
        <v>0.4572</v>
      </c>
      <c r="J110" s="8"/>
      <c r="K110" s="8"/>
      <c r="L110" s="16">
        <v>1.11495892790387E-4</v>
      </c>
      <c r="M110" s="17">
        <v>0.49809999999999999</v>
      </c>
    </row>
    <row r="111" spans="1:13" x14ac:dyDescent="0.25">
      <c r="A111" s="10" t="s">
        <v>82</v>
      </c>
      <c r="B111" s="13">
        <v>-5.40738773929023E-2</v>
      </c>
      <c r="C111" s="17">
        <v>2.5399999999999999E-2</v>
      </c>
      <c r="D111" s="13">
        <v>5.08902954077036E-3</v>
      </c>
      <c r="E111" s="14">
        <v>0.43</v>
      </c>
      <c r="F111" s="13">
        <v>-1.1860705890395101E-2</v>
      </c>
      <c r="G111" s="15">
        <v>0.13969999999999999</v>
      </c>
      <c r="H111" s="13">
        <v>-6.8086682452480403E-4</v>
      </c>
      <c r="I111" s="8">
        <v>0.26790000000000003</v>
      </c>
      <c r="J111" s="8"/>
      <c r="K111" s="8"/>
      <c r="L111" s="16">
        <v>-7.2090380943646898E-3</v>
      </c>
      <c r="M111" s="17">
        <v>0.25940000000000002</v>
      </c>
    </row>
    <row r="112" spans="1:13" x14ac:dyDescent="0.25">
      <c r="A112" s="10" t="s">
        <v>83</v>
      </c>
      <c r="B112" s="13">
        <v>-5.2300512575321E-2</v>
      </c>
      <c r="C112" s="17">
        <v>3.7900000000000003E-2</v>
      </c>
      <c r="D112" s="13">
        <v>2.8356633432113101E-3</v>
      </c>
      <c r="E112" s="14">
        <v>0.46289999999999998</v>
      </c>
      <c r="F112" s="13">
        <v>-3.0018633512737098E-3</v>
      </c>
      <c r="G112" s="15">
        <v>0.41060000000000002</v>
      </c>
      <c r="H112" s="13">
        <v>-7.0231363854410202E-4</v>
      </c>
      <c r="I112" s="8">
        <v>0.27400000000000002</v>
      </c>
      <c r="J112" s="8"/>
      <c r="K112" s="8"/>
      <c r="L112" s="16">
        <v>-1.7950628487923299E-2</v>
      </c>
      <c r="M112" s="17">
        <v>6.2700000000000006E-2</v>
      </c>
    </row>
    <row r="113" spans="1:13" x14ac:dyDescent="0.25">
      <c r="A113" s="10" t="s">
        <v>84</v>
      </c>
      <c r="B113" s="13">
        <v>-5.43371014754973E-2</v>
      </c>
      <c r="C113" s="17">
        <v>3.85E-2</v>
      </c>
      <c r="D113" s="13">
        <v>-2.8425096910020001E-2</v>
      </c>
      <c r="E113" s="14">
        <v>0.16289999999999999</v>
      </c>
      <c r="F113" s="13">
        <v>-5.1765159877621997E-3</v>
      </c>
      <c r="G113" s="15">
        <v>0.33179999999999998</v>
      </c>
      <c r="H113" s="13">
        <v>1.6371789743738899E-4</v>
      </c>
      <c r="I113" s="8">
        <v>0.44919999999999999</v>
      </c>
      <c r="J113" s="8"/>
      <c r="K113" s="8"/>
      <c r="L113" s="16">
        <v>-1.5261776100485701E-2</v>
      </c>
      <c r="M113" s="17">
        <v>0.10009999999999999</v>
      </c>
    </row>
    <row r="114" spans="1:13" x14ac:dyDescent="0.25">
      <c r="A114" s="10" t="s">
        <v>85</v>
      </c>
      <c r="B114" s="13">
        <v>8.6076215836182104E-3</v>
      </c>
      <c r="C114" s="17">
        <v>0.36919999999999997</v>
      </c>
      <c r="D114" s="13">
        <v>-1.71755289845359E-2</v>
      </c>
      <c r="E114" s="14">
        <v>0.2344</v>
      </c>
      <c r="F114" s="13">
        <v>1.02162883454315E-3</v>
      </c>
      <c r="G114" s="15">
        <v>0.45669999999999999</v>
      </c>
      <c r="H114" s="13">
        <v>4.0393842780881399E-4</v>
      </c>
      <c r="I114" s="8">
        <v>0.3427</v>
      </c>
      <c r="J114" s="8"/>
      <c r="K114" s="8"/>
      <c r="L114" s="16">
        <v>-1.11428664349964E-2</v>
      </c>
      <c r="M114" s="17">
        <v>0.13159999999999999</v>
      </c>
    </row>
    <row r="115" spans="1:13" x14ac:dyDescent="0.25">
      <c r="A115" s="10" t="s">
        <v>86</v>
      </c>
      <c r="B115" s="13">
        <v>-4.6582384143010198E-2</v>
      </c>
      <c r="C115" s="17">
        <v>6.0499999999999998E-2</v>
      </c>
      <c r="D115" s="13">
        <v>-1.0787501606528801E-2</v>
      </c>
      <c r="E115" s="14">
        <v>0.35349999999999998</v>
      </c>
      <c r="F115" s="13">
        <v>-1.2998208412876199E-2</v>
      </c>
      <c r="G115" s="15">
        <v>0.1391</v>
      </c>
      <c r="H115" s="13">
        <v>-4.7696728353078999E-5</v>
      </c>
      <c r="I115" s="8">
        <v>0.48770000000000002</v>
      </c>
      <c r="J115" s="8"/>
      <c r="K115" s="8"/>
      <c r="L115" s="16">
        <v>-1.3763704188192E-2</v>
      </c>
      <c r="M115" s="17">
        <v>0.12379999999999999</v>
      </c>
    </row>
    <row r="116" spans="1:13" x14ac:dyDescent="0.25">
      <c r="A116" s="10" t="s">
        <v>87</v>
      </c>
      <c r="B116" s="13">
        <v>-7.0840252105593996E-3</v>
      </c>
      <c r="C116" s="17">
        <v>0.36399999999999999</v>
      </c>
      <c r="D116" s="13">
        <v>-6.4091754145568502E-3</v>
      </c>
      <c r="E116" s="14">
        <v>0.36899999999999999</v>
      </c>
      <c r="F116" s="13">
        <v>1.10855124348698E-2</v>
      </c>
      <c r="G116" s="15">
        <v>6.8900000000000003E-2</v>
      </c>
      <c r="H116" s="13">
        <v>-5.5225951231185899E-4</v>
      </c>
      <c r="I116" s="8">
        <v>0.2384</v>
      </c>
      <c r="J116" s="8"/>
      <c r="K116" s="8"/>
      <c r="L116" s="16">
        <v>3.0109389749577902E-3</v>
      </c>
      <c r="M116" s="17">
        <v>0.3488</v>
      </c>
    </row>
    <row r="117" spans="1:13" x14ac:dyDescent="0.25">
      <c r="A117" s="10" t="s">
        <v>88</v>
      </c>
      <c r="B117" s="18">
        <v>-8.0403911289016403E-2</v>
      </c>
      <c r="C117" s="12" t="s">
        <v>163</v>
      </c>
      <c r="D117" s="13">
        <v>2.8801046367375498E-2</v>
      </c>
      <c r="E117" s="14">
        <v>0.18360000000000001</v>
      </c>
      <c r="F117" s="13">
        <v>-8.1469338186554597E-3</v>
      </c>
      <c r="G117" s="15">
        <v>0.26150000000000001</v>
      </c>
      <c r="H117" s="13">
        <v>-2.1309600301658199E-4</v>
      </c>
      <c r="I117" s="8">
        <v>0.43319999999999997</v>
      </c>
      <c r="J117" s="8"/>
      <c r="K117" s="8"/>
      <c r="L117" s="16">
        <v>-1.2043558495423601E-2</v>
      </c>
      <c r="M117" s="17">
        <v>0.186</v>
      </c>
    </row>
    <row r="118" spans="1:13" x14ac:dyDescent="0.25">
      <c r="A118" s="10" t="s">
        <v>89</v>
      </c>
      <c r="B118" s="13">
        <v>2.3666273761114898E-2</v>
      </c>
      <c r="C118" s="17">
        <v>0.1157</v>
      </c>
      <c r="D118" s="13">
        <v>-1.7108857877538099E-2</v>
      </c>
      <c r="E118" s="14">
        <v>0.18459999999999999</v>
      </c>
      <c r="F118" s="13">
        <v>5.4136462513171002E-3</v>
      </c>
      <c r="G118" s="15">
        <v>0.24640000000000001</v>
      </c>
      <c r="H118" s="13">
        <v>3.5316605886673898E-4</v>
      </c>
      <c r="I118" s="8">
        <v>0.31879999999999997</v>
      </c>
      <c r="J118" s="8"/>
      <c r="K118" s="8"/>
      <c r="L118" s="16">
        <v>-9.7060219711228891E-3</v>
      </c>
      <c r="M118" s="17">
        <v>0.1173</v>
      </c>
    </row>
    <row r="119" spans="1:13" x14ac:dyDescent="0.25">
      <c r="A119" s="10" t="s">
        <v>90</v>
      </c>
      <c r="B119" s="13">
        <v>-5.5921867948612702E-2</v>
      </c>
      <c r="C119" s="17">
        <v>3.4700000000000002E-2</v>
      </c>
      <c r="D119" s="13">
        <v>1.37986958159633E-2</v>
      </c>
      <c r="E119" s="14">
        <v>0.32390000000000002</v>
      </c>
      <c r="F119" s="13">
        <v>7.0563538255635598E-3</v>
      </c>
      <c r="G119" s="15">
        <v>0.28470000000000001</v>
      </c>
      <c r="H119" s="13">
        <v>2.12796035141203E-4</v>
      </c>
      <c r="I119" s="8">
        <v>0.43959999999999999</v>
      </c>
      <c r="J119" s="8"/>
      <c r="K119" s="8"/>
      <c r="L119" s="16">
        <v>-1.1966904768545001E-2</v>
      </c>
      <c r="M119" s="17">
        <v>0.17219999999999999</v>
      </c>
    </row>
    <row r="120" spans="1:13" x14ac:dyDescent="0.25">
      <c r="A120" s="10" t="s">
        <v>91</v>
      </c>
      <c r="B120" s="13">
        <v>1.24302266175001E-2</v>
      </c>
      <c r="C120" s="17">
        <v>0.24829999999999999</v>
      </c>
      <c r="D120" s="13">
        <v>-1.46938882622356E-2</v>
      </c>
      <c r="E120" s="14">
        <v>0.2011</v>
      </c>
      <c r="F120" s="13">
        <v>1.2229611123737201E-2</v>
      </c>
      <c r="G120" s="15">
        <v>4.07E-2</v>
      </c>
      <c r="H120" s="13">
        <v>5.14111120305535E-4</v>
      </c>
      <c r="I120" s="8">
        <v>0.22639999999999999</v>
      </c>
      <c r="J120" s="8"/>
      <c r="K120" s="8"/>
      <c r="L120" s="16">
        <v>4.2904094520853598E-3</v>
      </c>
      <c r="M120" s="17">
        <v>0.27360000000000001</v>
      </c>
    </row>
    <row r="121" spans="1:13" x14ac:dyDescent="0.25">
      <c r="A121" s="10" t="s">
        <v>92</v>
      </c>
      <c r="B121" s="13">
        <v>-3.9125781182470599E-2</v>
      </c>
      <c r="C121" s="17">
        <v>8.2100000000000006E-2</v>
      </c>
      <c r="D121" s="13">
        <v>-9.7193829562490404E-3</v>
      </c>
      <c r="E121" s="14">
        <v>0.36349999999999999</v>
      </c>
      <c r="F121" s="13">
        <v>-2.4252694778448301E-2</v>
      </c>
      <c r="G121" s="15">
        <v>1.4200000000000001E-2</v>
      </c>
      <c r="H121" s="13">
        <v>-4.80962309424827E-4</v>
      </c>
      <c r="I121" s="8">
        <v>0.33950000000000002</v>
      </c>
      <c r="J121" s="8"/>
      <c r="K121" s="8"/>
      <c r="L121" s="16">
        <v>-9.3697370111588303E-3</v>
      </c>
      <c r="M121" s="17">
        <v>0.1956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2025-08-13T04:35:38Z</dcterms:modified>
</cp:coreProperties>
</file>