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485" activeTab="8"/>
  </bookViews>
  <sheets>
    <sheet name="Chart1" sheetId="4" r:id="rId1"/>
    <sheet name="Yaw" sheetId="1" r:id="rId2"/>
    <sheet name="Pitch" sheetId="5" r:id="rId3"/>
    <sheet name="Quat-AxisAngle test" sheetId="6" r:id="rId4"/>
    <sheet name="Sheet2" sheetId="2" r:id="rId5"/>
    <sheet name="Sheet3" sheetId="3" r:id="rId6"/>
    <sheet name="Sheet1" sheetId="7" r:id="rId7"/>
    <sheet name="Sheet4" sheetId="8" r:id="rId8"/>
    <sheet name="Sheet5" sheetId="9" r:id="rId9"/>
  </sheets>
  <calcPr calcId="145621"/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2" i="9"/>
  <c r="L98" i="5" l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A8" i="5"/>
  <c r="L7" i="5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C7" i="5"/>
  <c r="A7" i="5"/>
  <c r="B7" i="5" s="1"/>
  <c r="E6" i="5"/>
  <c r="C6" i="5"/>
  <c r="E2" i="3"/>
  <c r="E3" i="3"/>
  <c r="E4" i="3"/>
  <c r="E5" i="3"/>
  <c r="F5" i="3" s="1"/>
  <c r="E6" i="3"/>
  <c r="E7" i="3"/>
  <c r="E8" i="3"/>
  <c r="E9" i="3"/>
  <c r="E10" i="3"/>
  <c r="E11" i="3"/>
  <c r="F11" i="3" s="1"/>
  <c r="E12" i="3"/>
  <c r="E13" i="3"/>
  <c r="E14" i="3"/>
  <c r="E15" i="3"/>
  <c r="E16" i="3"/>
  <c r="E17" i="3"/>
  <c r="F17" i="3" s="1"/>
  <c r="E18" i="3"/>
  <c r="E19" i="3"/>
  <c r="E20" i="3"/>
  <c r="F20" i="3" s="1"/>
  <c r="E21" i="3"/>
  <c r="F21" i="3" s="1"/>
  <c r="E22" i="3"/>
  <c r="E23" i="3"/>
  <c r="E24" i="3"/>
  <c r="E25" i="3"/>
  <c r="F25" i="3" s="1"/>
  <c r="E26" i="3"/>
  <c r="E27" i="3"/>
  <c r="E28" i="3"/>
  <c r="F28" i="3" s="1"/>
  <c r="E29" i="3"/>
  <c r="F29" i="3" s="1"/>
  <c r="E30" i="3"/>
  <c r="E31" i="3"/>
  <c r="E32" i="3"/>
  <c r="E33" i="3"/>
  <c r="F33" i="3" s="1"/>
  <c r="E34" i="3"/>
  <c r="E35" i="3"/>
  <c r="F35" i="3" s="1"/>
  <c r="E36" i="3"/>
  <c r="F36" i="3" s="1"/>
  <c r="E37" i="3"/>
  <c r="F37" i="3" s="1"/>
  <c r="E38" i="3"/>
  <c r="E39" i="3"/>
  <c r="E40" i="3"/>
  <c r="F40" i="3" s="1"/>
  <c r="E41" i="3"/>
  <c r="F41" i="3" s="1"/>
  <c r="E42" i="3"/>
  <c r="E43" i="3"/>
  <c r="E44" i="3"/>
  <c r="F44" i="3" s="1"/>
  <c r="E45" i="3"/>
  <c r="F45" i="3" s="1"/>
  <c r="E46" i="3"/>
  <c r="E47" i="3"/>
  <c r="E48" i="3"/>
  <c r="F48" i="3" s="1"/>
  <c r="E49" i="3"/>
  <c r="E50" i="3"/>
  <c r="E51" i="3"/>
  <c r="E52" i="3"/>
  <c r="E53" i="3"/>
  <c r="E54" i="3"/>
  <c r="E55" i="3"/>
  <c r="F55" i="3" s="1"/>
  <c r="E56" i="3"/>
  <c r="F56" i="3" s="1"/>
  <c r="E57" i="3"/>
  <c r="F57" i="3" s="1"/>
  <c r="E58" i="3"/>
  <c r="E59" i="3"/>
  <c r="E60" i="3"/>
  <c r="E61" i="3"/>
  <c r="F61" i="3" s="1"/>
  <c r="E62" i="3"/>
  <c r="E63" i="3"/>
  <c r="F63" i="3" s="1"/>
  <c r="E64" i="3"/>
  <c r="F64" i="3" s="1"/>
  <c r="E65" i="3"/>
  <c r="F65" i="3" s="1"/>
  <c r="E66" i="3"/>
  <c r="E67" i="3"/>
  <c r="E68" i="3"/>
  <c r="E69" i="3"/>
  <c r="F69" i="3" s="1"/>
  <c r="E70" i="3"/>
  <c r="E71" i="3"/>
  <c r="E72" i="3"/>
  <c r="E73" i="3"/>
  <c r="E74" i="3"/>
  <c r="E75" i="3"/>
  <c r="F75" i="3" s="1"/>
  <c r="E76" i="3"/>
  <c r="E77" i="3"/>
  <c r="E78" i="3"/>
  <c r="E79" i="3"/>
  <c r="E80" i="3"/>
  <c r="E81" i="3"/>
  <c r="F81" i="3" s="1"/>
  <c r="E82" i="3"/>
  <c r="E83" i="3"/>
  <c r="E84" i="3"/>
  <c r="F84" i="3" s="1"/>
  <c r="E85" i="3"/>
  <c r="F85" i="3" s="1"/>
  <c r="E86" i="3"/>
  <c r="E87" i="3"/>
  <c r="E88" i="3"/>
  <c r="E89" i="3"/>
  <c r="F89" i="3" s="1"/>
  <c r="E90" i="3"/>
  <c r="E91" i="3"/>
  <c r="E93" i="3"/>
  <c r="E94" i="3"/>
  <c r="E95" i="3"/>
  <c r="F95" i="3" s="1"/>
  <c r="E96" i="3"/>
  <c r="F96" i="3" s="1"/>
  <c r="E97" i="3"/>
  <c r="E98" i="3"/>
  <c r="E99" i="3"/>
  <c r="F99" i="3" s="1"/>
  <c r="E100" i="3"/>
  <c r="F100" i="3" s="1"/>
  <c r="E101" i="3"/>
  <c r="E102" i="3"/>
  <c r="F102" i="3" s="1"/>
  <c r="E103" i="3"/>
  <c r="F103" i="3" s="1"/>
  <c r="E104" i="3"/>
  <c r="E105" i="3"/>
  <c r="E106" i="3"/>
  <c r="E107" i="3"/>
  <c r="F107" i="3" s="1"/>
  <c r="E108" i="3"/>
  <c r="F108" i="3" s="1"/>
  <c r="E109" i="3"/>
  <c r="E110" i="3"/>
  <c r="F110" i="3" s="1"/>
  <c r="E111" i="3"/>
  <c r="F111" i="3" s="1"/>
  <c r="E112" i="3"/>
  <c r="F112" i="3" s="1"/>
  <c r="E113" i="3"/>
  <c r="E114" i="3"/>
  <c r="E115" i="3"/>
  <c r="E116" i="3"/>
  <c r="F116" i="3" s="1"/>
  <c r="E117" i="3"/>
  <c r="E118" i="3"/>
  <c r="E119" i="3"/>
  <c r="F119" i="3" s="1"/>
  <c r="E120" i="3"/>
  <c r="F120" i="3" s="1"/>
  <c r="E121" i="3"/>
  <c r="E122" i="3"/>
  <c r="F122" i="3" s="1"/>
  <c r="E123" i="3"/>
  <c r="F123" i="3" s="1"/>
  <c r="E124" i="3"/>
  <c r="F124" i="3" s="1"/>
  <c r="E125" i="3"/>
  <c r="E126" i="3"/>
  <c r="E127" i="3"/>
  <c r="E128" i="3"/>
  <c r="F128" i="3" s="1"/>
  <c r="E129" i="3"/>
  <c r="E130" i="3"/>
  <c r="E131" i="3"/>
  <c r="F131" i="3" s="1"/>
  <c r="E132" i="3"/>
  <c r="F132" i="3" s="1"/>
  <c r="E133" i="3"/>
  <c r="E134" i="3"/>
  <c r="E135" i="3"/>
  <c r="E136" i="3"/>
  <c r="F136" i="3" s="1"/>
  <c r="E137" i="3"/>
  <c r="E138" i="3"/>
  <c r="E139" i="3"/>
  <c r="F139" i="3" s="1"/>
  <c r="E140" i="3"/>
  <c r="F140" i="3" s="1"/>
  <c r="E141" i="3"/>
  <c r="E142" i="3"/>
  <c r="E143" i="3"/>
  <c r="F143" i="3" s="1"/>
  <c r="E144" i="3"/>
  <c r="F144" i="3" s="1"/>
  <c r="E145" i="3"/>
  <c r="E146" i="3"/>
  <c r="F146" i="3" s="1"/>
  <c r="E147" i="3"/>
  <c r="F147" i="3" s="1"/>
  <c r="E148" i="3"/>
  <c r="F148" i="3" s="1"/>
  <c r="E149" i="3"/>
  <c r="E150" i="3"/>
  <c r="E151" i="3"/>
  <c r="F151" i="3" s="1"/>
  <c r="E152" i="3"/>
  <c r="F152" i="3" s="1"/>
  <c r="E153" i="3"/>
  <c r="E154" i="3"/>
  <c r="E155" i="3"/>
  <c r="F155" i="3" s="1"/>
  <c r="E156" i="3"/>
  <c r="F156" i="3" s="1"/>
  <c r="E157" i="3"/>
  <c r="E158" i="3"/>
  <c r="E159" i="3"/>
  <c r="F159" i="3" s="1"/>
  <c r="E160" i="3"/>
  <c r="F160" i="3" s="1"/>
  <c r="E161" i="3"/>
  <c r="E162" i="3"/>
  <c r="E163" i="3"/>
  <c r="E164" i="3"/>
  <c r="E165" i="3"/>
  <c r="E166" i="3"/>
  <c r="F166" i="3" s="1"/>
  <c r="E167" i="3"/>
  <c r="F167" i="3" s="1"/>
  <c r="E168" i="3"/>
  <c r="F168" i="3" s="1"/>
  <c r="E169" i="3"/>
  <c r="E170" i="3"/>
  <c r="E171" i="3"/>
  <c r="F171" i="3" s="1"/>
  <c r="E172" i="3"/>
  <c r="E173" i="3"/>
  <c r="E174" i="3"/>
  <c r="F174" i="3" s="1"/>
  <c r="E175" i="3"/>
  <c r="F175" i="3" s="1"/>
  <c r="E176" i="3"/>
  <c r="E177" i="3"/>
  <c r="E178" i="3"/>
  <c r="E179" i="3"/>
  <c r="F179" i="3" s="1"/>
  <c r="E180" i="3"/>
  <c r="F180" i="3" s="1"/>
  <c r="E181" i="3"/>
  <c r="E182" i="3"/>
  <c r="E183" i="3"/>
  <c r="E184" i="3"/>
  <c r="E185" i="3"/>
  <c r="E186" i="3"/>
  <c r="F186" i="3" s="1"/>
  <c r="E187" i="3"/>
  <c r="F187" i="3" s="1"/>
  <c r="E188" i="3"/>
  <c r="F188" i="3" s="1"/>
  <c r="E189" i="3"/>
  <c r="E190" i="3"/>
  <c r="E191" i="3"/>
  <c r="F191" i="3" s="1"/>
  <c r="E192" i="3"/>
  <c r="F192" i="3" s="1"/>
  <c r="E193" i="3"/>
  <c r="E194" i="3"/>
  <c r="E195" i="3"/>
  <c r="F195" i="3" s="1"/>
  <c r="E196" i="3"/>
  <c r="F196" i="3" s="1"/>
  <c r="E197" i="3"/>
  <c r="E198" i="3"/>
  <c r="E199" i="3"/>
  <c r="F199" i="3" s="1"/>
  <c r="E200" i="3"/>
  <c r="F200" i="3" s="1"/>
  <c r="E201" i="3"/>
  <c r="E202" i="3"/>
  <c r="E203" i="3"/>
  <c r="E204" i="3"/>
  <c r="F204" i="3" s="1"/>
  <c r="E205" i="3"/>
  <c r="E206" i="3"/>
  <c r="E207" i="3"/>
  <c r="E208" i="3"/>
  <c r="F208" i="3" s="1"/>
  <c r="E209" i="3"/>
  <c r="E210" i="3"/>
  <c r="F210" i="3" s="1"/>
  <c r="E211" i="3"/>
  <c r="F211" i="3" s="1"/>
  <c r="E212" i="3"/>
  <c r="F212" i="3" s="1"/>
  <c r="E213" i="3"/>
  <c r="E214" i="3"/>
  <c r="E215" i="3"/>
  <c r="F215" i="3" s="1"/>
  <c r="E216" i="3"/>
  <c r="F216" i="3" s="1"/>
  <c r="E217" i="3"/>
  <c r="E218" i="3"/>
  <c r="E219" i="3"/>
  <c r="E220" i="3"/>
  <c r="E221" i="3"/>
  <c r="E222" i="3"/>
  <c r="E223" i="3"/>
  <c r="F223" i="3" s="1"/>
  <c r="E224" i="3"/>
  <c r="F224" i="3" s="1"/>
  <c r="E225" i="3"/>
  <c r="E226" i="3"/>
  <c r="E227" i="3"/>
  <c r="F227" i="3" s="1"/>
  <c r="E228" i="3"/>
  <c r="F228" i="3" s="1"/>
  <c r="E229" i="3"/>
  <c r="E230" i="3"/>
  <c r="F230" i="3" s="1"/>
  <c r="E231" i="3"/>
  <c r="F231" i="3" s="1"/>
  <c r="E232" i="3"/>
  <c r="E233" i="3"/>
  <c r="E234" i="3"/>
  <c r="E235" i="3"/>
  <c r="F235" i="3" s="1"/>
  <c r="E236" i="3"/>
  <c r="F236" i="3" s="1"/>
  <c r="E237" i="3"/>
  <c r="E238" i="3"/>
  <c r="F238" i="3" s="1"/>
  <c r="E239" i="3"/>
  <c r="F239" i="3" s="1"/>
  <c r="E240" i="3"/>
  <c r="F240" i="3" s="1"/>
  <c r="E241" i="3"/>
  <c r="E242" i="3"/>
  <c r="E243" i="3"/>
  <c r="E244" i="3"/>
  <c r="F244" i="3" s="1"/>
  <c r="E245" i="3"/>
  <c r="E246" i="3"/>
  <c r="E247" i="3"/>
  <c r="F247" i="3" s="1"/>
  <c r="E248" i="3"/>
  <c r="F248" i="3" s="1"/>
  <c r="E249" i="3"/>
  <c r="E250" i="3"/>
  <c r="F250" i="3" s="1"/>
  <c r="E251" i="3"/>
  <c r="F251" i="3" s="1"/>
  <c r="E252" i="3"/>
  <c r="F252" i="3" s="1"/>
  <c r="E253" i="3"/>
  <c r="E254" i="3"/>
  <c r="E255" i="3"/>
  <c r="E256" i="3"/>
  <c r="F256" i="3" s="1"/>
  <c r="E257" i="3"/>
  <c r="E258" i="3"/>
  <c r="E259" i="3"/>
  <c r="F259" i="3" s="1"/>
  <c r="E260" i="3"/>
  <c r="F260" i="3" s="1"/>
  <c r="E261" i="3"/>
  <c r="E262" i="3"/>
  <c r="E263" i="3"/>
  <c r="E264" i="3"/>
  <c r="F264" i="3" s="1"/>
  <c r="E265" i="3"/>
  <c r="E266" i="3"/>
  <c r="E267" i="3"/>
  <c r="F267" i="3" s="1"/>
  <c r="E268" i="3"/>
  <c r="F268" i="3" s="1"/>
  <c r="E269" i="3"/>
  <c r="E270" i="3"/>
  <c r="E271" i="3"/>
  <c r="F271" i="3" s="1"/>
  <c r="E272" i="3"/>
  <c r="F272" i="3" s="1"/>
  <c r="E273" i="3"/>
  <c r="E274" i="3"/>
  <c r="F274" i="3" s="1"/>
  <c r="E275" i="3"/>
  <c r="F275" i="3" s="1"/>
  <c r="E276" i="3"/>
  <c r="F276" i="3" s="1"/>
  <c r="E277" i="3"/>
  <c r="E278" i="3"/>
  <c r="E279" i="3"/>
  <c r="F279" i="3" s="1"/>
  <c r="E280" i="3"/>
  <c r="F280" i="3" s="1"/>
  <c r="E281" i="3"/>
  <c r="E282" i="3"/>
  <c r="E283" i="3"/>
  <c r="F283" i="3" s="1"/>
  <c r="E284" i="3"/>
  <c r="F284" i="3" s="1"/>
  <c r="E285" i="3"/>
  <c r="E286" i="3"/>
  <c r="E287" i="3"/>
  <c r="F287" i="3" s="1"/>
  <c r="E288" i="3"/>
  <c r="F288" i="3" s="1"/>
  <c r="E289" i="3"/>
  <c r="E290" i="3"/>
  <c r="E291" i="3"/>
  <c r="E292" i="3"/>
  <c r="E293" i="3"/>
  <c r="E294" i="3"/>
  <c r="F294" i="3" s="1"/>
  <c r="E295" i="3"/>
  <c r="F295" i="3" s="1"/>
  <c r="E296" i="3"/>
  <c r="F296" i="3" s="1"/>
  <c r="E297" i="3"/>
  <c r="E298" i="3"/>
  <c r="E299" i="3"/>
  <c r="F299" i="3" s="1"/>
  <c r="E300" i="3"/>
  <c r="E301" i="3"/>
  <c r="E302" i="3"/>
  <c r="F302" i="3" s="1"/>
  <c r="E303" i="3"/>
  <c r="F303" i="3" s="1"/>
  <c r="E304" i="3"/>
  <c r="E305" i="3"/>
  <c r="E306" i="3"/>
  <c r="E307" i="3"/>
  <c r="F307" i="3" s="1"/>
  <c r="E308" i="3"/>
  <c r="F308" i="3" s="1"/>
  <c r="E309" i="3"/>
  <c r="E310" i="3"/>
  <c r="E311" i="3"/>
  <c r="E312" i="3"/>
  <c r="E313" i="3"/>
  <c r="E314" i="3"/>
  <c r="F314" i="3" s="1"/>
  <c r="E315" i="3"/>
  <c r="F315" i="3" s="1"/>
  <c r="E316" i="3"/>
  <c r="F316" i="3" s="1"/>
  <c r="E317" i="3"/>
  <c r="E318" i="3"/>
  <c r="E319" i="3"/>
  <c r="F319" i="3" s="1"/>
  <c r="E320" i="3"/>
  <c r="F320" i="3" s="1"/>
  <c r="E321" i="3"/>
  <c r="E322" i="3"/>
  <c r="E323" i="3"/>
  <c r="F323" i="3" s="1"/>
  <c r="E324" i="3"/>
  <c r="F324" i="3" s="1"/>
  <c r="E325" i="3"/>
  <c r="E326" i="3"/>
  <c r="E327" i="3"/>
  <c r="F327" i="3" s="1"/>
  <c r="E328" i="3"/>
  <c r="F328" i="3" s="1"/>
  <c r="E329" i="3"/>
  <c r="E330" i="3"/>
  <c r="E331" i="3"/>
  <c r="E332" i="3"/>
  <c r="F332" i="3" s="1"/>
  <c r="E333" i="3"/>
  <c r="E334" i="3"/>
  <c r="E335" i="3"/>
  <c r="E336" i="3"/>
  <c r="F336" i="3" s="1"/>
  <c r="E337" i="3"/>
  <c r="E338" i="3"/>
  <c r="F338" i="3" s="1"/>
  <c r="E339" i="3"/>
  <c r="F339" i="3" s="1"/>
  <c r="E340" i="3"/>
  <c r="F340" i="3" s="1"/>
  <c r="E341" i="3"/>
  <c r="E342" i="3"/>
  <c r="E343" i="3"/>
  <c r="F343" i="3" s="1"/>
  <c r="E344" i="3"/>
  <c r="F344" i="3" s="1"/>
  <c r="E345" i="3"/>
  <c r="E346" i="3"/>
  <c r="E347" i="3"/>
  <c r="F347" i="3" s="1"/>
  <c r="E348" i="3"/>
  <c r="F348" i="3" s="1"/>
  <c r="E349" i="3"/>
  <c r="E350" i="3"/>
  <c r="E351" i="3"/>
  <c r="F351" i="3" s="1"/>
  <c r="E352" i="3"/>
  <c r="F352" i="3" s="1"/>
  <c r="E353" i="3"/>
  <c r="E354" i="3"/>
  <c r="E355" i="3"/>
  <c r="F355" i="3" s="1"/>
  <c r="E356" i="3"/>
  <c r="F356" i="3" s="1"/>
  <c r="E357" i="3"/>
  <c r="E358" i="3"/>
  <c r="E359" i="3"/>
  <c r="F359" i="3" s="1"/>
  <c r="E360" i="3"/>
  <c r="F360" i="3" s="1"/>
  <c r="E361" i="3"/>
  <c r="E92" i="3"/>
  <c r="F6" i="3"/>
  <c r="F10" i="3"/>
  <c r="F12" i="3"/>
  <c r="F13" i="3"/>
  <c r="F14" i="3"/>
  <c r="F18" i="3"/>
  <c r="F22" i="3"/>
  <c r="F26" i="3"/>
  <c r="F30" i="3"/>
  <c r="F34" i="3"/>
  <c r="F38" i="3"/>
  <c r="F42" i="3"/>
  <c r="F46" i="3"/>
  <c r="F49" i="3"/>
  <c r="F50" i="3"/>
  <c r="F54" i="3"/>
  <c r="F58" i="3"/>
  <c r="F60" i="3"/>
  <c r="F62" i="3"/>
  <c r="F66" i="3"/>
  <c r="F70" i="3"/>
  <c r="F74" i="3"/>
  <c r="F76" i="3"/>
  <c r="F77" i="3"/>
  <c r="F78" i="3"/>
  <c r="F82" i="3"/>
  <c r="F86" i="3"/>
  <c r="F90" i="3"/>
  <c r="F92" i="3"/>
  <c r="F93" i="3"/>
  <c r="F94" i="3"/>
  <c r="F97" i="3"/>
  <c r="F98" i="3"/>
  <c r="F106" i="3"/>
  <c r="F109" i="3"/>
  <c r="F113" i="3"/>
  <c r="F114" i="3"/>
  <c r="F118" i="3"/>
  <c r="F125" i="3"/>
  <c r="F126" i="3"/>
  <c r="F129" i="3"/>
  <c r="F130" i="3"/>
  <c r="F134" i="3"/>
  <c r="F138" i="3"/>
  <c r="F141" i="3"/>
  <c r="F142" i="3"/>
  <c r="F145" i="3"/>
  <c r="F150" i="3"/>
  <c r="F154" i="3"/>
  <c r="F157" i="3"/>
  <c r="F158" i="3"/>
  <c r="F161" i="3"/>
  <c r="F162" i="3"/>
  <c r="F170" i="3"/>
  <c r="F172" i="3"/>
  <c r="F173" i="3"/>
  <c r="F177" i="3"/>
  <c r="F178" i="3"/>
  <c r="F182" i="3"/>
  <c r="F189" i="3"/>
  <c r="F190" i="3"/>
  <c r="F193" i="3"/>
  <c r="F194" i="3"/>
  <c r="F198" i="3"/>
  <c r="F202" i="3"/>
  <c r="F205" i="3"/>
  <c r="F206" i="3"/>
  <c r="F209" i="3"/>
  <c r="F214" i="3"/>
  <c r="F218" i="3"/>
  <c r="F220" i="3"/>
  <c r="F221" i="3"/>
  <c r="F222" i="3"/>
  <c r="F225" i="3"/>
  <c r="F226" i="3"/>
  <c r="F234" i="3"/>
  <c r="F237" i="3"/>
  <c r="F241" i="3"/>
  <c r="F242" i="3"/>
  <c r="F246" i="3"/>
  <c r="F253" i="3"/>
  <c r="F254" i="3"/>
  <c r="F257" i="3"/>
  <c r="F258" i="3"/>
  <c r="F262" i="3"/>
  <c r="F266" i="3"/>
  <c r="F269" i="3"/>
  <c r="F270" i="3"/>
  <c r="F273" i="3"/>
  <c r="F278" i="3"/>
  <c r="F282" i="3"/>
  <c r="F285" i="3"/>
  <c r="F286" i="3"/>
  <c r="F289" i="3"/>
  <c r="F290" i="3"/>
  <c r="F298" i="3"/>
  <c r="F300" i="3"/>
  <c r="F301" i="3"/>
  <c r="F305" i="3"/>
  <c r="F306" i="3"/>
  <c r="F310" i="3"/>
  <c r="F317" i="3"/>
  <c r="F318" i="3"/>
  <c r="F321" i="3"/>
  <c r="F322" i="3"/>
  <c r="F326" i="3"/>
  <c r="F330" i="3"/>
  <c r="F333" i="3"/>
  <c r="F334" i="3"/>
  <c r="F337" i="3"/>
  <c r="F342" i="3"/>
  <c r="F2" i="3"/>
  <c r="F3" i="3"/>
  <c r="F4" i="3"/>
  <c r="F7" i="3"/>
  <c r="F8" i="3"/>
  <c r="F9" i="3"/>
  <c r="F15" i="3"/>
  <c r="F16" i="3"/>
  <c r="F19" i="3"/>
  <c r="F23" i="3"/>
  <c r="F24" i="3"/>
  <c r="F27" i="3"/>
  <c r="F31" i="3"/>
  <c r="F32" i="3"/>
  <c r="F39" i="3"/>
  <c r="F43" i="3"/>
  <c r="F47" i="3"/>
  <c r="F51" i="3"/>
  <c r="F52" i="3"/>
  <c r="F53" i="3"/>
  <c r="F59" i="3"/>
  <c r="F67" i="3"/>
  <c r="F68" i="3"/>
  <c r="F71" i="3"/>
  <c r="F72" i="3"/>
  <c r="F73" i="3"/>
  <c r="F79" i="3"/>
  <c r="F80" i="3"/>
  <c r="F83" i="3"/>
  <c r="F87" i="3"/>
  <c r="F88" i="3"/>
  <c r="F91" i="3"/>
  <c r="F101" i="3"/>
  <c r="F104" i="3"/>
  <c r="F105" i="3"/>
  <c r="F115" i="3"/>
  <c r="F117" i="3"/>
  <c r="F121" i="3"/>
  <c r="F127" i="3"/>
  <c r="F133" i="3"/>
  <c r="F135" i="3"/>
  <c r="F137" i="3"/>
  <c r="F149" i="3"/>
  <c r="F153" i="3"/>
  <c r="F163" i="3"/>
  <c r="F164" i="3"/>
  <c r="F165" i="3"/>
  <c r="F169" i="3"/>
  <c r="F176" i="3"/>
  <c r="F181" i="3"/>
  <c r="F183" i="3"/>
  <c r="F184" i="3"/>
  <c r="F185" i="3"/>
  <c r="F197" i="3"/>
  <c r="F201" i="3"/>
  <c r="F203" i="3"/>
  <c r="F207" i="3"/>
  <c r="F213" i="3"/>
  <c r="F217" i="3"/>
  <c r="F219" i="3"/>
  <c r="F229" i="3"/>
  <c r="F232" i="3"/>
  <c r="F233" i="3"/>
  <c r="F243" i="3"/>
  <c r="F245" i="3"/>
  <c r="F249" i="3"/>
  <c r="F255" i="3"/>
  <c r="F261" i="3"/>
  <c r="F263" i="3"/>
  <c r="F265" i="3"/>
  <c r="F277" i="3"/>
  <c r="F281" i="3"/>
  <c r="F291" i="3"/>
  <c r="F292" i="3"/>
  <c r="F293" i="3"/>
  <c r="F297" i="3"/>
  <c r="F304" i="3"/>
  <c r="F309" i="3"/>
  <c r="F311" i="3"/>
  <c r="F312" i="3"/>
  <c r="F313" i="3"/>
  <c r="F325" i="3"/>
  <c r="F329" i="3"/>
  <c r="F331" i="3"/>
  <c r="F335" i="3"/>
  <c r="F341" i="3"/>
  <c r="F345" i="3"/>
  <c r="F346" i="3"/>
  <c r="F349" i="3"/>
  <c r="F350" i="3"/>
  <c r="F353" i="3"/>
  <c r="F354" i="3"/>
  <c r="F357" i="3"/>
  <c r="F358" i="3"/>
  <c r="F361" i="3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L278" i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277" i="1"/>
  <c r="L187" i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100" i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99" i="1"/>
  <c r="L98" i="1"/>
  <c r="L9" i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8" i="1"/>
  <c r="L7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Q129" i="1" s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6" i="1"/>
  <c r="E7" i="5" l="1"/>
  <c r="A9" i="5"/>
  <c r="B8" i="5"/>
  <c r="F6" i="5"/>
  <c r="H6" i="5" s="1"/>
  <c r="I6" i="5" s="1"/>
  <c r="F6" i="1"/>
  <c r="H6" i="1" s="1"/>
  <c r="I6" i="1" s="1"/>
  <c r="A7" i="1"/>
  <c r="C6" i="1"/>
  <c r="E6" i="1"/>
  <c r="N9" i="2"/>
  <c r="P9" i="2" s="1"/>
  <c r="Q9" i="2" s="1"/>
  <c r="N8" i="2"/>
  <c r="P8" i="2" s="1"/>
  <c r="Q8" i="2" s="1"/>
  <c r="N7" i="2"/>
  <c r="P7" i="2" s="1"/>
  <c r="Q7" i="2" s="1"/>
  <c r="N6" i="2"/>
  <c r="P6" i="2" s="1"/>
  <c r="Q6" i="2" s="1"/>
  <c r="N5" i="2"/>
  <c r="P5" i="2" s="1"/>
  <c r="Q5" i="2" s="1"/>
  <c r="N4" i="2"/>
  <c r="S4" i="2" s="1"/>
  <c r="T4" i="2" s="1"/>
  <c r="E8" i="5" l="1"/>
  <c r="C8" i="5"/>
  <c r="B9" i="5"/>
  <c r="A10" i="5"/>
  <c r="F7" i="5"/>
  <c r="H7" i="5" s="1"/>
  <c r="I7" i="5" s="1"/>
  <c r="J6" i="5"/>
  <c r="J6" i="1"/>
  <c r="A8" i="1"/>
  <c r="B8" i="1" s="1"/>
  <c r="B7" i="1"/>
  <c r="A9" i="1"/>
  <c r="S9" i="2"/>
  <c r="T9" i="2" s="1"/>
  <c r="S8" i="2"/>
  <c r="T8" i="2" s="1"/>
  <c r="S7" i="2"/>
  <c r="T7" i="2" s="1"/>
  <c r="S6" i="2"/>
  <c r="T6" i="2" s="1"/>
  <c r="S5" i="2"/>
  <c r="T5" i="2" s="1"/>
  <c r="P4" i="2"/>
  <c r="Q4" i="2" s="1"/>
  <c r="N6" i="5" l="1"/>
  <c r="K6" i="5"/>
  <c r="P6" i="5"/>
  <c r="Q6" i="5" s="1"/>
  <c r="R6" i="5" s="1"/>
  <c r="J7" i="5"/>
  <c r="A11" i="5"/>
  <c r="B10" i="5"/>
  <c r="F8" i="5"/>
  <c r="H8" i="5" s="1"/>
  <c r="I8" i="5" s="1"/>
  <c r="E9" i="5"/>
  <c r="C9" i="5"/>
  <c r="N6" i="1"/>
  <c r="K6" i="1"/>
  <c r="E7" i="1"/>
  <c r="C7" i="1"/>
  <c r="E8" i="1"/>
  <c r="C8" i="1"/>
  <c r="F8" i="1" s="1"/>
  <c r="H8" i="1" s="1"/>
  <c r="I8" i="1" s="1"/>
  <c r="A10" i="1"/>
  <c r="B9" i="1"/>
  <c r="J8" i="5" l="1"/>
  <c r="K7" i="5"/>
  <c r="N7" i="5"/>
  <c r="P7" i="5"/>
  <c r="Q7" i="5" s="1"/>
  <c r="R7" i="5" s="1"/>
  <c r="E10" i="5"/>
  <c r="C10" i="5"/>
  <c r="F9" i="5"/>
  <c r="H9" i="5" s="1"/>
  <c r="I9" i="5" s="1"/>
  <c r="B11" i="5"/>
  <c r="A12" i="5"/>
  <c r="F7" i="1"/>
  <c r="H7" i="1" s="1"/>
  <c r="I7" i="1" s="1"/>
  <c r="J8" i="1"/>
  <c r="E9" i="1"/>
  <c r="C9" i="1"/>
  <c r="B10" i="1"/>
  <c r="A11" i="1"/>
  <c r="E11" i="5" l="1"/>
  <c r="C11" i="5"/>
  <c r="J9" i="5"/>
  <c r="F10" i="5"/>
  <c r="H10" i="5" s="1"/>
  <c r="I10" i="5" s="1"/>
  <c r="A13" i="5"/>
  <c r="B12" i="5"/>
  <c r="N8" i="5"/>
  <c r="K8" i="5"/>
  <c r="P8" i="5"/>
  <c r="Q8" i="5" s="1"/>
  <c r="R8" i="5" s="1"/>
  <c r="N8" i="1"/>
  <c r="K8" i="1"/>
  <c r="J7" i="1"/>
  <c r="F9" i="1"/>
  <c r="H9" i="1" s="1"/>
  <c r="I9" i="1" s="1"/>
  <c r="E10" i="1"/>
  <c r="C10" i="1"/>
  <c r="A12" i="1"/>
  <c r="B11" i="1"/>
  <c r="E12" i="5" l="1"/>
  <c r="C12" i="5"/>
  <c r="K9" i="5"/>
  <c r="N9" i="5"/>
  <c r="P9" i="5"/>
  <c r="Q9" i="5" s="1"/>
  <c r="R9" i="5" s="1"/>
  <c r="B13" i="5"/>
  <c r="A14" i="5"/>
  <c r="F11" i="5"/>
  <c r="H11" i="5" s="1"/>
  <c r="I11" i="5" s="1"/>
  <c r="J11" i="5"/>
  <c r="P11" i="5" s="1"/>
  <c r="Q11" i="5" s="1"/>
  <c r="R11" i="5" s="1"/>
  <c r="J10" i="5"/>
  <c r="K7" i="1"/>
  <c r="N7" i="1"/>
  <c r="J9" i="1"/>
  <c r="F10" i="1"/>
  <c r="H10" i="1" s="1"/>
  <c r="I10" i="1" s="1"/>
  <c r="E11" i="1"/>
  <c r="C11" i="1"/>
  <c r="F11" i="1" s="1"/>
  <c r="H11" i="1" s="1"/>
  <c r="I11" i="1" s="1"/>
  <c r="B12" i="1"/>
  <c r="A13" i="1"/>
  <c r="E13" i="5" l="1"/>
  <c r="C13" i="5"/>
  <c r="N10" i="5"/>
  <c r="K10" i="5"/>
  <c r="P10" i="5"/>
  <c r="Q10" i="5" s="1"/>
  <c r="R10" i="5" s="1"/>
  <c r="A15" i="5"/>
  <c r="B14" i="5"/>
  <c r="F12" i="5"/>
  <c r="H12" i="5" s="1"/>
  <c r="I12" i="5" s="1"/>
  <c r="K11" i="5"/>
  <c r="N11" i="5"/>
  <c r="N9" i="1"/>
  <c r="K9" i="1"/>
  <c r="J11" i="1"/>
  <c r="J10" i="1"/>
  <c r="E12" i="1"/>
  <c r="C12" i="1"/>
  <c r="A14" i="1"/>
  <c r="B13" i="1"/>
  <c r="E14" i="5" l="1"/>
  <c r="C14" i="5"/>
  <c r="B15" i="5"/>
  <c r="A16" i="5"/>
  <c r="F13" i="5"/>
  <c r="H13" i="5" s="1"/>
  <c r="I13" i="5" s="1"/>
  <c r="J12" i="5"/>
  <c r="K11" i="1"/>
  <c r="N11" i="1"/>
  <c r="N10" i="1"/>
  <c r="K10" i="1"/>
  <c r="F12" i="1"/>
  <c r="H12" i="1" s="1"/>
  <c r="I12" i="1" s="1"/>
  <c r="E13" i="1"/>
  <c r="C13" i="1"/>
  <c r="B14" i="1"/>
  <c r="A15" i="1"/>
  <c r="E15" i="5" l="1"/>
  <c r="C15" i="5"/>
  <c r="F14" i="5"/>
  <c r="H14" i="5" s="1"/>
  <c r="I14" i="5" s="1"/>
  <c r="J13" i="5"/>
  <c r="N12" i="5"/>
  <c r="K12" i="5"/>
  <c r="P12" i="5"/>
  <c r="Q12" i="5" s="1"/>
  <c r="R12" i="5" s="1"/>
  <c r="A17" i="5"/>
  <c r="B16" i="5"/>
  <c r="J12" i="1"/>
  <c r="F13" i="1"/>
  <c r="H13" i="1" s="1"/>
  <c r="I13" i="1" s="1"/>
  <c r="E14" i="1"/>
  <c r="C14" i="1"/>
  <c r="F14" i="1" s="1"/>
  <c r="H14" i="1" s="1"/>
  <c r="I14" i="1" s="1"/>
  <c r="A16" i="1"/>
  <c r="B15" i="1"/>
  <c r="J14" i="5" l="1"/>
  <c r="E16" i="5"/>
  <c r="C16" i="5"/>
  <c r="F15" i="5"/>
  <c r="H15" i="5" s="1"/>
  <c r="I15" i="5" s="1"/>
  <c r="B17" i="5"/>
  <c r="A18" i="5"/>
  <c r="K13" i="5"/>
  <c r="N13" i="5"/>
  <c r="P13" i="5"/>
  <c r="Q13" i="5" s="1"/>
  <c r="R13" i="5" s="1"/>
  <c r="J15" i="5"/>
  <c r="N12" i="1"/>
  <c r="K12" i="1"/>
  <c r="J14" i="1"/>
  <c r="J13" i="1"/>
  <c r="E15" i="1"/>
  <c r="C15" i="1"/>
  <c r="B16" i="1"/>
  <c r="A17" i="1"/>
  <c r="E17" i="5" l="1"/>
  <c r="C17" i="5"/>
  <c r="P16" i="5"/>
  <c r="Q16" i="5" s="1"/>
  <c r="R16" i="5" s="1"/>
  <c r="F16" i="5"/>
  <c r="H16" i="5" s="1"/>
  <c r="I16" i="5" s="1"/>
  <c r="K15" i="5"/>
  <c r="N15" i="5"/>
  <c r="A19" i="5"/>
  <c r="B18" i="5"/>
  <c r="P15" i="5"/>
  <c r="Q15" i="5" s="1"/>
  <c r="R15" i="5" s="1"/>
  <c r="J16" i="5"/>
  <c r="N14" i="5"/>
  <c r="K14" i="5"/>
  <c r="P14" i="5"/>
  <c r="Q14" i="5" s="1"/>
  <c r="R14" i="5" s="1"/>
  <c r="N13" i="1"/>
  <c r="K13" i="1"/>
  <c r="N14" i="1"/>
  <c r="K14" i="1"/>
  <c r="F15" i="1"/>
  <c r="H15" i="1" s="1"/>
  <c r="I15" i="1" s="1"/>
  <c r="E16" i="1"/>
  <c r="C16" i="1"/>
  <c r="A18" i="1"/>
  <c r="B17" i="1"/>
  <c r="B19" i="5" l="1"/>
  <c r="A20" i="5"/>
  <c r="N16" i="5"/>
  <c r="K16" i="5"/>
  <c r="F17" i="5"/>
  <c r="H17" i="5" s="1"/>
  <c r="I17" i="5" s="1"/>
  <c r="J17" i="5"/>
  <c r="E18" i="5"/>
  <c r="C18" i="5"/>
  <c r="F16" i="1"/>
  <c r="H16" i="1" s="1"/>
  <c r="I16" i="1" s="1"/>
  <c r="J15" i="1"/>
  <c r="E17" i="1"/>
  <c r="C17" i="1"/>
  <c r="F17" i="1" s="1"/>
  <c r="H17" i="1" s="1"/>
  <c r="I17" i="1" s="1"/>
  <c r="B18" i="1"/>
  <c r="A19" i="1"/>
  <c r="F18" i="5" l="1"/>
  <c r="H18" i="5" s="1"/>
  <c r="I18" i="5" s="1"/>
  <c r="K17" i="5"/>
  <c r="N17" i="5"/>
  <c r="P17" i="5"/>
  <c r="Q17" i="5" s="1"/>
  <c r="R17" i="5" s="1"/>
  <c r="A21" i="5"/>
  <c r="B20" i="5"/>
  <c r="E19" i="5"/>
  <c r="C19" i="5"/>
  <c r="K15" i="1"/>
  <c r="N15" i="1"/>
  <c r="J17" i="1"/>
  <c r="J16" i="1"/>
  <c r="E18" i="1"/>
  <c r="C18" i="1"/>
  <c r="A20" i="1"/>
  <c r="B19" i="1"/>
  <c r="E20" i="5" l="1"/>
  <c r="C20" i="5"/>
  <c r="F19" i="5"/>
  <c r="H19" i="5" s="1"/>
  <c r="I19" i="5" s="1"/>
  <c r="B21" i="5"/>
  <c r="A22" i="5"/>
  <c r="J18" i="5"/>
  <c r="N17" i="1"/>
  <c r="K17" i="1"/>
  <c r="N16" i="1"/>
  <c r="K16" i="1"/>
  <c r="F18" i="1"/>
  <c r="H18" i="1" s="1"/>
  <c r="I18" i="1" s="1"/>
  <c r="E19" i="1"/>
  <c r="C19" i="1"/>
  <c r="B20" i="1"/>
  <c r="A21" i="1"/>
  <c r="A23" i="5" l="1"/>
  <c r="B22" i="5"/>
  <c r="E21" i="5"/>
  <c r="C21" i="5"/>
  <c r="F20" i="5"/>
  <c r="H20" i="5" s="1"/>
  <c r="I20" i="5" s="1"/>
  <c r="N18" i="5"/>
  <c r="K18" i="5"/>
  <c r="P18" i="5"/>
  <c r="Q18" i="5" s="1"/>
  <c r="R18" i="5" s="1"/>
  <c r="J19" i="5"/>
  <c r="F19" i="1"/>
  <c r="H19" i="1" s="1"/>
  <c r="I19" i="1" s="1"/>
  <c r="J18" i="1"/>
  <c r="E20" i="1"/>
  <c r="C20" i="1"/>
  <c r="F20" i="1" s="1"/>
  <c r="H20" i="1" s="1"/>
  <c r="I20" i="1" s="1"/>
  <c r="A22" i="1"/>
  <c r="B21" i="1"/>
  <c r="K19" i="5" l="1"/>
  <c r="N19" i="5"/>
  <c r="P19" i="5"/>
  <c r="Q19" i="5" s="1"/>
  <c r="R19" i="5" s="1"/>
  <c r="J20" i="5"/>
  <c r="E22" i="5"/>
  <c r="C22" i="5"/>
  <c r="F21" i="5"/>
  <c r="H21" i="5" s="1"/>
  <c r="I21" i="5" s="1"/>
  <c r="B23" i="5"/>
  <c r="A24" i="5"/>
  <c r="N18" i="1"/>
  <c r="K18" i="1"/>
  <c r="J20" i="1"/>
  <c r="J19" i="1"/>
  <c r="E21" i="1"/>
  <c r="C21" i="1"/>
  <c r="B22" i="1"/>
  <c r="A23" i="1"/>
  <c r="A25" i="5" l="1"/>
  <c r="B24" i="5"/>
  <c r="J21" i="5"/>
  <c r="E23" i="5"/>
  <c r="C23" i="5"/>
  <c r="F22" i="5"/>
  <c r="H22" i="5" s="1"/>
  <c r="I22" i="5" s="1"/>
  <c r="N20" i="5"/>
  <c r="K20" i="5"/>
  <c r="P20" i="5"/>
  <c r="Q20" i="5" s="1"/>
  <c r="R20" i="5" s="1"/>
  <c r="K20" i="1"/>
  <c r="N20" i="1"/>
  <c r="K19" i="1"/>
  <c r="N19" i="1"/>
  <c r="F21" i="1"/>
  <c r="H21" i="1" s="1"/>
  <c r="I21" i="1" s="1"/>
  <c r="E22" i="1"/>
  <c r="C22" i="1"/>
  <c r="A24" i="1"/>
  <c r="B23" i="1"/>
  <c r="K21" i="5" l="1"/>
  <c r="N21" i="5"/>
  <c r="P21" i="5"/>
  <c r="Q21" i="5" s="1"/>
  <c r="R21" i="5" s="1"/>
  <c r="F23" i="5"/>
  <c r="H23" i="5" s="1"/>
  <c r="I23" i="5" s="1"/>
  <c r="E24" i="5"/>
  <c r="C24" i="5"/>
  <c r="J22" i="5"/>
  <c r="J23" i="5"/>
  <c r="B25" i="5"/>
  <c r="A26" i="5"/>
  <c r="J21" i="1"/>
  <c r="F22" i="1"/>
  <c r="H22" i="1" s="1"/>
  <c r="I22" i="1" s="1"/>
  <c r="E23" i="1"/>
  <c r="C23" i="1"/>
  <c r="F23" i="1" s="1"/>
  <c r="H23" i="1" s="1"/>
  <c r="I23" i="1" s="1"/>
  <c r="B24" i="1"/>
  <c r="A25" i="1"/>
  <c r="E25" i="5" l="1"/>
  <c r="C25" i="5"/>
  <c r="F24" i="5"/>
  <c r="H24" i="5" s="1"/>
  <c r="I24" i="5" s="1"/>
  <c r="K23" i="5"/>
  <c r="N23" i="5"/>
  <c r="N22" i="5"/>
  <c r="K22" i="5"/>
  <c r="P22" i="5"/>
  <c r="Q22" i="5" s="1"/>
  <c r="R22" i="5" s="1"/>
  <c r="P23" i="5"/>
  <c r="Q23" i="5" s="1"/>
  <c r="R23" i="5" s="1"/>
  <c r="A27" i="5"/>
  <c r="B26" i="5"/>
  <c r="N21" i="1"/>
  <c r="K21" i="1"/>
  <c r="J22" i="1"/>
  <c r="J23" i="1"/>
  <c r="E24" i="1"/>
  <c r="C24" i="1"/>
  <c r="A26" i="1"/>
  <c r="B25" i="1"/>
  <c r="B27" i="5" l="1"/>
  <c r="A28" i="5"/>
  <c r="J24" i="5"/>
  <c r="F25" i="5"/>
  <c r="H25" i="5" s="1"/>
  <c r="I25" i="5" s="1"/>
  <c r="E26" i="5"/>
  <c r="C26" i="5"/>
  <c r="N22" i="1"/>
  <c r="K22" i="1"/>
  <c r="K23" i="1"/>
  <c r="N23" i="1"/>
  <c r="F24" i="1"/>
  <c r="H24" i="1" s="1"/>
  <c r="I24" i="1" s="1"/>
  <c r="E25" i="1"/>
  <c r="C25" i="1"/>
  <c r="B26" i="1"/>
  <c r="A27" i="1"/>
  <c r="F26" i="5" l="1"/>
  <c r="H26" i="5" s="1"/>
  <c r="I26" i="5" s="1"/>
  <c r="N24" i="5"/>
  <c r="K24" i="5"/>
  <c r="P24" i="5"/>
  <c r="Q24" i="5" s="1"/>
  <c r="R24" i="5" s="1"/>
  <c r="J26" i="5"/>
  <c r="A29" i="5"/>
  <c r="B28" i="5"/>
  <c r="J25" i="5"/>
  <c r="E27" i="5"/>
  <c r="C27" i="5"/>
  <c r="F25" i="1"/>
  <c r="H25" i="1" s="1"/>
  <c r="I25" i="1" s="1"/>
  <c r="J24" i="1"/>
  <c r="E26" i="1"/>
  <c r="C26" i="1"/>
  <c r="F26" i="1" s="1"/>
  <c r="H26" i="1" s="1"/>
  <c r="I26" i="1" s="1"/>
  <c r="A28" i="1"/>
  <c r="B27" i="1"/>
  <c r="F27" i="5" l="1"/>
  <c r="H27" i="5" s="1"/>
  <c r="I27" i="5" s="1"/>
  <c r="E28" i="5"/>
  <c r="C28" i="5"/>
  <c r="B29" i="5"/>
  <c r="A30" i="5"/>
  <c r="N26" i="5"/>
  <c r="K26" i="5"/>
  <c r="K25" i="5"/>
  <c r="N25" i="5"/>
  <c r="P25" i="5"/>
  <c r="Q25" i="5" s="1"/>
  <c r="R25" i="5" s="1"/>
  <c r="P26" i="5"/>
  <c r="Q26" i="5" s="1"/>
  <c r="R26" i="5" s="1"/>
  <c r="N24" i="1"/>
  <c r="K24" i="1"/>
  <c r="J26" i="1"/>
  <c r="J25" i="1"/>
  <c r="E27" i="1"/>
  <c r="C27" i="1"/>
  <c r="B28" i="1"/>
  <c r="A29" i="1"/>
  <c r="A31" i="5" l="1"/>
  <c r="B30" i="5"/>
  <c r="F28" i="5"/>
  <c r="H28" i="5" s="1"/>
  <c r="I28" i="5" s="1"/>
  <c r="E29" i="5"/>
  <c r="C29" i="5"/>
  <c r="J27" i="5"/>
  <c r="N26" i="1"/>
  <c r="K26" i="1"/>
  <c r="N25" i="1"/>
  <c r="K25" i="1"/>
  <c r="F27" i="1"/>
  <c r="H27" i="1" s="1"/>
  <c r="I27" i="1" s="1"/>
  <c r="E28" i="1"/>
  <c r="C28" i="1"/>
  <c r="A30" i="1"/>
  <c r="B29" i="1"/>
  <c r="F29" i="5" l="1"/>
  <c r="H29" i="5" s="1"/>
  <c r="I29" i="5" s="1"/>
  <c r="J28" i="5"/>
  <c r="E30" i="5"/>
  <c r="C30" i="5"/>
  <c r="J29" i="5"/>
  <c r="K27" i="5"/>
  <c r="N27" i="5"/>
  <c r="P27" i="5"/>
  <c r="Q27" i="5" s="1"/>
  <c r="R27" i="5" s="1"/>
  <c r="B31" i="5"/>
  <c r="A32" i="5"/>
  <c r="J27" i="1"/>
  <c r="F28" i="1"/>
  <c r="H28" i="1" s="1"/>
  <c r="I28" i="1" s="1"/>
  <c r="E29" i="1"/>
  <c r="C29" i="1"/>
  <c r="B30" i="1"/>
  <c r="A31" i="1"/>
  <c r="E31" i="5" l="1"/>
  <c r="C31" i="5"/>
  <c r="K29" i="5"/>
  <c r="N29" i="5"/>
  <c r="N28" i="5"/>
  <c r="K28" i="5"/>
  <c r="P28" i="5"/>
  <c r="Q28" i="5" s="1"/>
  <c r="R28" i="5" s="1"/>
  <c r="P29" i="5"/>
  <c r="Q29" i="5" s="1"/>
  <c r="R29" i="5" s="1"/>
  <c r="A33" i="5"/>
  <c r="B32" i="5"/>
  <c r="F30" i="5"/>
  <c r="H30" i="5" s="1"/>
  <c r="I30" i="5" s="1"/>
  <c r="K27" i="1"/>
  <c r="N27" i="1"/>
  <c r="J28" i="1"/>
  <c r="F29" i="1"/>
  <c r="H29" i="1" s="1"/>
  <c r="I29" i="1" s="1"/>
  <c r="E30" i="1"/>
  <c r="C30" i="1"/>
  <c r="A32" i="1"/>
  <c r="B31" i="1"/>
  <c r="E32" i="5" l="1"/>
  <c r="C32" i="5"/>
  <c r="F31" i="5"/>
  <c r="H31" i="5" s="1"/>
  <c r="I31" i="5" s="1"/>
  <c r="B33" i="5"/>
  <c r="A34" i="5"/>
  <c r="J30" i="5"/>
  <c r="N28" i="1"/>
  <c r="K28" i="1"/>
  <c r="J29" i="1"/>
  <c r="F30" i="1"/>
  <c r="H30" i="1" s="1"/>
  <c r="I30" i="1" s="1"/>
  <c r="E31" i="1"/>
  <c r="C31" i="1"/>
  <c r="B32" i="1"/>
  <c r="A33" i="1"/>
  <c r="A35" i="5" l="1"/>
  <c r="B34" i="5"/>
  <c r="E33" i="5"/>
  <c r="C33" i="5"/>
  <c r="F32" i="5"/>
  <c r="H32" i="5" s="1"/>
  <c r="I32" i="5" s="1"/>
  <c r="J31" i="5"/>
  <c r="N30" i="5"/>
  <c r="K30" i="5"/>
  <c r="P30" i="5"/>
  <c r="Q30" i="5" s="1"/>
  <c r="R30" i="5" s="1"/>
  <c r="J32" i="5"/>
  <c r="N29" i="1"/>
  <c r="K29" i="1"/>
  <c r="J30" i="1"/>
  <c r="F31" i="1"/>
  <c r="H31" i="1" s="1"/>
  <c r="I31" i="1" s="1"/>
  <c r="E32" i="1"/>
  <c r="C32" i="1"/>
  <c r="A34" i="1"/>
  <c r="B33" i="1"/>
  <c r="E34" i="5" l="1"/>
  <c r="C34" i="5"/>
  <c r="N32" i="5"/>
  <c r="K32" i="5"/>
  <c r="K31" i="5"/>
  <c r="N31" i="5"/>
  <c r="P31" i="5"/>
  <c r="Q31" i="5" s="1"/>
  <c r="R31" i="5" s="1"/>
  <c r="P32" i="5"/>
  <c r="Q32" i="5" s="1"/>
  <c r="R32" i="5" s="1"/>
  <c r="F33" i="5"/>
  <c r="H33" i="5" s="1"/>
  <c r="I33" i="5" s="1"/>
  <c r="B35" i="5"/>
  <c r="A36" i="5"/>
  <c r="N30" i="1"/>
  <c r="K30" i="1"/>
  <c r="J31" i="1"/>
  <c r="F32" i="1"/>
  <c r="H32" i="1" s="1"/>
  <c r="I32" i="1" s="1"/>
  <c r="E33" i="1"/>
  <c r="C33" i="1"/>
  <c r="B34" i="1"/>
  <c r="A35" i="1"/>
  <c r="F34" i="5" l="1"/>
  <c r="H34" i="5" s="1"/>
  <c r="I34" i="5" s="1"/>
  <c r="A37" i="5"/>
  <c r="B36" i="5"/>
  <c r="E35" i="5"/>
  <c r="C35" i="5"/>
  <c r="J33" i="5"/>
  <c r="N31" i="1"/>
  <c r="K31" i="1"/>
  <c r="J32" i="1"/>
  <c r="F33" i="1"/>
  <c r="H33" i="1" s="1"/>
  <c r="I33" i="1" s="1"/>
  <c r="E34" i="1"/>
  <c r="C34" i="1"/>
  <c r="A36" i="1"/>
  <c r="B35" i="1"/>
  <c r="K33" i="5" l="1"/>
  <c r="N33" i="5"/>
  <c r="P33" i="5"/>
  <c r="Q33" i="5" s="1"/>
  <c r="R33" i="5" s="1"/>
  <c r="E36" i="5"/>
  <c r="C36" i="5"/>
  <c r="F35" i="5"/>
  <c r="H35" i="5" s="1"/>
  <c r="I35" i="5" s="1"/>
  <c r="B37" i="5"/>
  <c r="A38" i="5"/>
  <c r="J35" i="5"/>
  <c r="J34" i="5"/>
  <c r="N32" i="1"/>
  <c r="K32" i="1"/>
  <c r="J33" i="1"/>
  <c r="F34" i="1"/>
  <c r="H34" i="1" s="1"/>
  <c r="I34" i="1" s="1"/>
  <c r="E35" i="1"/>
  <c r="C35" i="1"/>
  <c r="B36" i="1"/>
  <c r="A37" i="1"/>
  <c r="K35" i="5" l="1"/>
  <c r="N35" i="5"/>
  <c r="A39" i="5"/>
  <c r="B38" i="5"/>
  <c r="E37" i="5"/>
  <c r="C37" i="5"/>
  <c r="F36" i="5"/>
  <c r="H36" i="5" s="1"/>
  <c r="I36" i="5" s="1"/>
  <c r="N34" i="5"/>
  <c r="K34" i="5"/>
  <c r="P34" i="5"/>
  <c r="Q34" i="5" s="1"/>
  <c r="R34" i="5" s="1"/>
  <c r="P35" i="5"/>
  <c r="Q35" i="5" s="1"/>
  <c r="R35" i="5" s="1"/>
  <c r="N33" i="1"/>
  <c r="K33" i="1"/>
  <c r="J34" i="1"/>
  <c r="F35" i="1"/>
  <c r="H35" i="1" s="1"/>
  <c r="I35" i="1" s="1"/>
  <c r="E36" i="1"/>
  <c r="C36" i="1"/>
  <c r="A38" i="1"/>
  <c r="B37" i="1"/>
  <c r="F37" i="5" l="1"/>
  <c r="H37" i="5" s="1"/>
  <c r="I37" i="5" s="1"/>
  <c r="B39" i="5"/>
  <c r="A40" i="5"/>
  <c r="E38" i="5"/>
  <c r="C38" i="5"/>
  <c r="J36" i="5"/>
  <c r="J37" i="5"/>
  <c r="P37" i="5" s="1"/>
  <c r="Q37" i="5" s="1"/>
  <c r="R37" i="5" s="1"/>
  <c r="N34" i="1"/>
  <c r="K34" i="1"/>
  <c r="J35" i="1"/>
  <c r="F36" i="1"/>
  <c r="H36" i="1" s="1"/>
  <c r="I36" i="1" s="1"/>
  <c r="E37" i="1"/>
  <c r="C37" i="1"/>
  <c r="B38" i="1"/>
  <c r="A39" i="1"/>
  <c r="N36" i="5" l="1"/>
  <c r="K36" i="5"/>
  <c r="P36" i="5"/>
  <c r="Q36" i="5" s="1"/>
  <c r="R36" i="5" s="1"/>
  <c r="E39" i="5"/>
  <c r="C39" i="5"/>
  <c r="A41" i="5"/>
  <c r="B40" i="5"/>
  <c r="F38" i="5"/>
  <c r="H38" i="5" s="1"/>
  <c r="I38" i="5" s="1"/>
  <c r="K37" i="5"/>
  <c r="N37" i="5"/>
  <c r="K35" i="1"/>
  <c r="N35" i="1"/>
  <c r="F37" i="1"/>
  <c r="H37" i="1" s="1"/>
  <c r="I37" i="1" s="1"/>
  <c r="J36" i="1"/>
  <c r="J37" i="1"/>
  <c r="E38" i="1"/>
  <c r="C38" i="1"/>
  <c r="A40" i="1"/>
  <c r="B39" i="1"/>
  <c r="B41" i="5" l="1"/>
  <c r="A42" i="5"/>
  <c r="J38" i="5"/>
  <c r="F39" i="5"/>
  <c r="H39" i="5" s="1"/>
  <c r="I39" i="5" s="1"/>
  <c r="E40" i="5"/>
  <c r="C40" i="5"/>
  <c r="N37" i="1"/>
  <c r="K37" i="1"/>
  <c r="K36" i="1"/>
  <c r="N36" i="1"/>
  <c r="F38" i="1"/>
  <c r="H38" i="1" s="1"/>
  <c r="I38" i="1" s="1"/>
  <c r="E39" i="1"/>
  <c r="C39" i="1"/>
  <c r="B40" i="1"/>
  <c r="A41" i="1"/>
  <c r="F40" i="5" l="1"/>
  <c r="H40" i="5" s="1"/>
  <c r="I40" i="5" s="1"/>
  <c r="N38" i="5"/>
  <c r="K38" i="5"/>
  <c r="P38" i="5"/>
  <c r="Q38" i="5" s="1"/>
  <c r="R38" i="5" s="1"/>
  <c r="J40" i="5"/>
  <c r="A43" i="5"/>
  <c r="B42" i="5"/>
  <c r="J39" i="5"/>
  <c r="E41" i="5"/>
  <c r="C41" i="5"/>
  <c r="F39" i="1"/>
  <c r="H39" i="1" s="1"/>
  <c r="I39" i="1" s="1"/>
  <c r="J38" i="1"/>
  <c r="E40" i="1"/>
  <c r="C40" i="1"/>
  <c r="A42" i="1"/>
  <c r="B41" i="1"/>
  <c r="F41" i="5" l="1"/>
  <c r="H41" i="5" s="1"/>
  <c r="I41" i="5" s="1"/>
  <c r="E42" i="5"/>
  <c r="C42" i="5"/>
  <c r="J41" i="5"/>
  <c r="B43" i="5"/>
  <c r="A44" i="5"/>
  <c r="N40" i="5"/>
  <c r="K40" i="5"/>
  <c r="K39" i="5"/>
  <c r="N39" i="5"/>
  <c r="P39" i="5"/>
  <c r="Q39" i="5" s="1"/>
  <c r="R39" i="5" s="1"/>
  <c r="P40" i="5"/>
  <c r="Q40" i="5" s="1"/>
  <c r="R40" i="5" s="1"/>
  <c r="N38" i="1"/>
  <c r="K38" i="1"/>
  <c r="J39" i="1"/>
  <c r="F40" i="1"/>
  <c r="H40" i="1" s="1"/>
  <c r="I40" i="1" s="1"/>
  <c r="E41" i="1"/>
  <c r="C41" i="1"/>
  <c r="F41" i="1" s="1"/>
  <c r="H41" i="1" s="1"/>
  <c r="I41" i="1" s="1"/>
  <c r="B42" i="1"/>
  <c r="A43" i="1"/>
  <c r="A45" i="5" l="1"/>
  <c r="B44" i="5"/>
  <c r="F42" i="5"/>
  <c r="H42" i="5" s="1"/>
  <c r="I42" i="5" s="1"/>
  <c r="E43" i="5"/>
  <c r="C43" i="5"/>
  <c r="J42" i="5"/>
  <c r="P42" i="5" s="1"/>
  <c r="Q42" i="5" s="1"/>
  <c r="R42" i="5" s="1"/>
  <c r="K41" i="5"/>
  <c r="N41" i="5"/>
  <c r="P41" i="5"/>
  <c r="Q41" i="5" s="1"/>
  <c r="R41" i="5" s="1"/>
  <c r="N39" i="1"/>
  <c r="K39" i="1"/>
  <c r="J40" i="1"/>
  <c r="J41" i="1"/>
  <c r="E42" i="1"/>
  <c r="C42" i="1"/>
  <c r="A44" i="1"/>
  <c r="B43" i="1"/>
  <c r="E44" i="5" l="1"/>
  <c r="C44" i="5"/>
  <c r="N42" i="5"/>
  <c r="K42" i="5"/>
  <c r="F43" i="5"/>
  <c r="H43" i="5" s="1"/>
  <c r="I43" i="5" s="1"/>
  <c r="B45" i="5"/>
  <c r="A46" i="5"/>
  <c r="N40" i="1"/>
  <c r="K40" i="1"/>
  <c r="N41" i="1"/>
  <c r="K41" i="1"/>
  <c r="F42" i="1"/>
  <c r="H42" i="1" s="1"/>
  <c r="I42" i="1" s="1"/>
  <c r="E43" i="1"/>
  <c r="C43" i="1"/>
  <c r="B44" i="1"/>
  <c r="A45" i="1"/>
  <c r="J43" i="5" l="1"/>
  <c r="F44" i="5"/>
  <c r="H44" i="5" s="1"/>
  <c r="I44" i="5" s="1"/>
  <c r="A47" i="5"/>
  <c r="B46" i="5"/>
  <c r="E45" i="5"/>
  <c r="C45" i="5"/>
  <c r="F43" i="1"/>
  <c r="H43" i="1" s="1"/>
  <c r="I43" i="1" s="1"/>
  <c r="J42" i="1"/>
  <c r="E44" i="1"/>
  <c r="C44" i="1"/>
  <c r="A46" i="1"/>
  <c r="B45" i="1"/>
  <c r="F45" i="5" l="1"/>
  <c r="H45" i="5" s="1"/>
  <c r="I45" i="5" s="1"/>
  <c r="B47" i="5"/>
  <c r="A48" i="5"/>
  <c r="J45" i="5"/>
  <c r="P45" i="5" s="1"/>
  <c r="Q45" i="5" s="1"/>
  <c r="R45" i="5" s="1"/>
  <c r="J44" i="5"/>
  <c r="E46" i="5"/>
  <c r="C46" i="5"/>
  <c r="K43" i="5"/>
  <c r="N43" i="5"/>
  <c r="P43" i="5"/>
  <c r="Q43" i="5" s="1"/>
  <c r="R43" i="5" s="1"/>
  <c r="N42" i="1"/>
  <c r="K42" i="1"/>
  <c r="J43" i="1"/>
  <c r="F44" i="1"/>
  <c r="H44" i="1" s="1"/>
  <c r="I44" i="1" s="1"/>
  <c r="E45" i="1"/>
  <c r="C45" i="1"/>
  <c r="F45" i="1" s="1"/>
  <c r="H45" i="1" s="1"/>
  <c r="I45" i="1" s="1"/>
  <c r="B46" i="1"/>
  <c r="A47" i="1"/>
  <c r="A49" i="5" l="1"/>
  <c r="B48" i="5"/>
  <c r="E47" i="5"/>
  <c r="C47" i="5"/>
  <c r="F46" i="5"/>
  <c r="H46" i="5" s="1"/>
  <c r="I46" i="5" s="1"/>
  <c r="N44" i="5"/>
  <c r="K44" i="5"/>
  <c r="P44" i="5"/>
  <c r="Q44" i="5" s="1"/>
  <c r="R44" i="5" s="1"/>
  <c r="K45" i="5"/>
  <c r="N45" i="5"/>
  <c r="K43" i="1"/>
  <c r="N43" i="1"/>
  <c r="J44" i="1"/>
  <c r="J45" i="1"/>
  <c r="E46" i="1"/>
  <c r="C46" i="1"/>
  <c r="A48" i="1"/>
  <c r="B47" i="1"/>
  <c r="F47" i="5" l="1"/>
  <c r="H47" i="5" s="1"/>
  <c r="I47" i="5" s="1"/>
  <c r="E48" i="5"/>
  <c r="C48" i="5"/>
  <c r="J46" i="5"/>
  <c r="J47" i="5"/>
  <c r="B49" i="5"/>
  <c r="A50" i="5"/>
  <c r="N44" i="1"/>
  <c r="K44" i="1"/>
  <c r="N45" i="1"/>
  <c r="K45" i="1"/>
  <c r="F46" i="1"/>
  <c r="H46" i="1" s="1"/>
  <c r="I46" i="1" s="1"/>
  <c r="E47" i="1"/>
  <c r="C47" i="1"/>
  <c r="B48" i="1"/>
  <c r="A49" i="1"/>
  <c r="F48" i="5" l="1"/>
  <c r="H48" i="5" s="1"/>
  <c r="I48" i="5" s="1"/>
  <c r="K47" i="5"/>
  <c r="N47" i="5"/>
  <c r="E49" i="5"/>
  <c r="C49" i="5"/>
  <c r="N46" i="5"/>
  <c r="K46" i="5"/>
  <c r="P46" i="5"/>
  <c r="Q46" i="5" s="1"/>
  <c r="R46" i="5" s="1"/>
  <c r="P47" i="5"/>
  <c r="Q47" i="5" s="1"/>
  <c r="R47" i="5" s="1"/>
  <c r="A51" i="5"/>
  <c r="B50" i="5"/>
  <c r="J46" i="1"/>
  <c r="F47" i="1"/>
  <c r="H47" i="1" s="1"/>
  <c r="I47" i="1" s="1"/>
  <c r="E48" i="1"/>
  <c r="C48" i="1"/>
  <c r="A50" i="1"/>
  <c r="B49" i="1"/>
  <c r="F49" i="5" l="1"/>
  <c r="H49" i="5" s="1"/>
  <c r="I49" i="5" s="1"/>
  <c r="E50" i="5"/>
  <c r="C50" i="5"/>
  <c r="B51" i="5"/>
  <c r="A52" i="5"/>
  <c r="J48" i="5"/>
  <c r="N46" i="1"/>
  <c r="K46" i="1"/>
  <c r="F48" i="1"/>
  <c r="H48" i="1" s="1"/>
  <c r="I48" i="1" s="1"/>
  <c r="J47" i="1"/>
  <c r="E49" i="1"/>
  <c r="C49" i="1"/>
  <c r="B50" i="1"/>
  <c r="A51" i="1"/>
  <c r="E51" i="5" l="1"/>
  <c r="C51" i="5"/>
  <c r="A53" i="5"/>
  <c r="B52" i="5"/>
  <c r="N48" i="5"/>
  <c r="K48" i="5"/>
  <c r="P48" i="5"/>
  <c r="Q48" i="5" s="1"/>
  <c r="R48" i="5" s="1"/>
  <c r="F50" i="5"/>
  <c r="H50" i="5" s="1"/>
  <c r="I50" i="5" s="1"/>
  <c r="J49" i="5"/>
  <c r="J48" i="1"/>
  <c r="N47" i="1"/>
  <c r="K47" i="1"/>
  <c r="F49" i="1"/>
  <c r="H49" i="1" s="1"/>
  <c r="I49" i="1" s="1"/>
  <c r="E50" i="1"/>
  <c r="C50" i="1"/>
  <c r="A52" i="1"/>
  <c r="B51" i="1"/>
  <c r="K49" i="5" l="1"/>
  <c r="N49" i="5"/>
  <c r="P49" i="5"/>
  <c r="Q49" i="5" s="1"/>
  <c r="R49" i="5" s="1"/>
  <c r="F51" i="5"/>
  <c r="H51" i="5" s="1"/>
  <c r="I51" i="5" s="1"/>
  <c r="E52" i="5"/>
  <c r="C52" i="5"/>
  <c r="B53" i="5"/>
  <c r="A54" i="5"/>
  <c r="J50" i="5"/>
  <c r="J49" i="1"/>
  <c r="N48" i="1"/>
  <c r="K48" i="1"/>
  <c r="F50" i="1"/>
  <c r="H50" i="1" s="1"/>
  <c r="I50" i="1" s="1"/>
  <c r="E51" i="1"/>
  <c r="C51" i="1"/>
  <c r="B52" i="1"/>
  <c r="A53" i="1"/>
  <c r="N50" i="5" l="1"/>
  <c r="K50" i="5"/>
  <c r="P50" i="5"/>
  <c r="Q50" i="5" s="1"/>
  <c r="R50" i="5" s="1"/>
  <c r="F52" i="5"/>
  <c r="H52" i="5" s="1"/>
  <c r="I52" i="5" s="1"/>
  <c r="A55" i="5"/>
  <c r="B54" i="5"/>
  <c r="J52" i="5"/>
  <c r="E53" i="5"/>
  <c r="C53" i="5"/>
  <c r="J51" i="5"/>
  <c r="N49" i="1"/>
  <c r="K49" i="1"/>
  <c r="F51" i="1"/>
  <c r="H51" i="1" s="1"/>
  <c r="I51" i="1" s="1"/>
  <c r="J50" i="1"/>
  <c r="E52" i="1"/>
  <c r="C52" i="1"/>
  <c r="A54" i="1"/>
  <c r="B53" i="1"/>
  <c r="N52" i="5" l="1"/>
  <c r="K52" i="5"/>
  <c r="F53" i="5"/>
  <c r="H53" i="5" s="1"/>
  <c r="I53" i="5" s="1"/>
  <c r="K51" i="5"/>
  <c r="N51" i="5"/>
  <c r="P51" i="5"/>
  <c r="Q51" i="5" s="1"/>
  <c r="R51" i="5" s="1"/>
  <c r="P52" i="5"/>
  <c r="Q52" i="5" s="1"/>
  <c r="R52" i="5" s="1"/>
  <c r="E54" i="5"/>
  <c r="C54" i="5"/>
  <c r="J53" i="5"/>
  <c r="B55" i="5"/>
  <c r="A56" i="5"/>
  <c r="J51" i="1"/>
  <c r="N50" i="1"/>
  <c r="K50" i="1"/>
  <c r="F52" i="1"/>
  <c r="H52" i="1" s="1"/>
  <c r="I52" i="1" s="1"/>
  <c r="E53" i="1"/>
  <c r="C53" i="1"/>
  <c r="B54" i="1"/>
  <c r="A55" i="1"/>
  <c r="K53" i="5" l="1"/>
  <c r="N53" i="5"/>
  <c r="P53" i="5"/>
  <c r="Q53" i="5" s="1"/>
  <c r="R53" i="5" s="1"/>
  <c r="P54" i="5"/>
  <c r="Q54" i="5" s="1"/>
  <c r="R54" i="5" s="1"/>
  <c r="F54" i="5"/>
  <c r="H54" i="5" s="1"/>
  <c r="I54" i="5" s="1"/>
  <c r="A57" i="5"/>
  <c r="B56" i="5"/>
  <c r="E55" i="5"/>
  <c r="C55" i="5"/>
  <c r="J54" i="5"/>
  <c r="K51" i="1"/>
  <c r="N51" i="1"/>
  <c r="F53" i="1"/>
  <c r="H53" i="1" s="1"/>
  <c r="I53" i="1" s="1"/>
  <c r="J52" i="1"/>
  <c r="E54" i="1"/>
  <c r="C54" i="1"/>
  <c r="A56" i="1"/>
  <c r="B55" i="1"/>
  <c r="N54" i="5" l="1"/>
  <c r="K54" i="5"/>
  <c r="E56" i="5"/>
  <c r="C56" i="5"/>
  <c r="F55" i="5"/>
  <c r="H55" i="5" s="1"/>
  <c r="I55" i="5" s="1"/>
  <c r="B57" i="5"/>
  <c r="A58" i="5"/>
  <c r="K52" i="1"/>
  <c r="N52" i="1"/>
  <c r="J53" i="1"/>
  <c r="F54" i="1"/>
  <c r="H54" i="1" s="1"/>
  <c r="I54" i="1" s="1"/>
  <c r="E55" i="1"/>
  <c r="C55" i="1"/>
  <c r="B56" i="1"/>
  <c r="A57" i="1"/>
  <c r="J56" i="5" l="1"/>
  <c r="A59" i="5"/>
  <c r="B58" i="5"/>
  <c r="E57" i="5"/>
  <c r="C57" i="5"/>
  <c r="P56" i="5"/>
  <c r="Q56" i="5" s="1"/>
  <c r="R56" i="5" s="1"/>
  <c r="F56" i="5"/>
  <c r="H56" i="5" s="1"/>
  <c r="I56" i="5" s="1"/>
  <c r="J55" i="5"/>
  <c r="N53" i="1"/>
  <c r="K53" i="1"/>
  <c r="J54" i="1"/>
  <c r="F55" i="1"/>
  <c r="H55" i="1" s="1"/>
  <c r="I55" i="1" s="1"/>
  <c r="E56" i="1"/>
  <c r="C56" i="1"/>
  <c r="A58" i="1"/>
  <c r="B57" i="1"/>
  <c r="E58" i="5" l="1"/>
  <c r="C58" i="5"/>
  <c r="F57" i="5"/>
  <c r="H57" i="5" s="1"/>
  <c r="I57" i="5" s="1"/>
  <c r="B59" i="5"/>
  <c r="A60" i="5"/>
  <c r="K55" i="5"/>
  <c r="N55" i="5"/>
  <c r="P55" i="5"/>
  <c r="Q55" i="5" s="1"/>
  <c r="R55" i="5" s="1"/>
  <c r="N56" i="5"/>
  <c r="K56" i="5"/>
  <c r="N54" i="1"/>
  <c r="K54" i="1"/>
  <c r="J55" i="1"/>
  <c r="F56" i="1"/>
  <c r="H56" i="1" s="1"/>
  <c r="I56" i="1" s="1"/>
  <c r="E57" i="1"/>
  <c r="C57" i="1"/>
  <c r="B58" i="1"/>
  <c r="A59" i="1"/>
  <c r="J57" i="5" l="1"/>
  <c r="A61" i="5"/>
  <c r="B60" i="5"/>
  <c r="E59" i="5"/>
  <c r="C59" i="5"/>
  <c r="P58" i="5"/>
  <c r="Q58" i="5" s="1"/>
  <c r="R58" i="5" s="1"/>
  <c r="F58" i="5"/>
  <c r="H58" i="5" s="1"/>
  <c r="I58" i="5" s="1"/>
  <c r="J58" i="5"/>
  <c r="N55" i="1"/>
  <c r="K55" i="1"/>
  <c r="J56" i="1"/>
  <c r="F57" i="1"/>
  <c r="H57" i="1" s="1"/>
  <c r="I57" i="1" s="1"/>
  <c r="E58" i="1"/>
  <c r="C58" i="1"/>
  <c r="F58" i="1" s="1"/>
  <c r="H58" i="1" s="1"/>
  <c r="I58" i="1" s="1"/>
  <c r="A60" i="1"/>
  <c r="B59" i="1"/>
  <c r="E60" i="5" l="1"/>
  <c r="C60" i="5"/>
  <c r="F59" i="5"/>
  <c r="H59" i="5" s="1"/>
  <c r="I59" i="5" s="1"/>
  <c r="B61" i="5"/>
  <c r="A62" i="5"/>
  <c r="N58" i="5"/>
  <c r="K58" i="5"/>
  <c r="J59" i="5"/>
  <c r="K57" i="5"/>
  <c r="N57" i="5"/>
  <c r="P57" i="5"/>
  <c r="Q57" i="5" s="1"/>
  <c r="R57" i="5" s="1"/>
  <c r="N56" i="1"/>
  <c r="K56" i="1"/>
  <c r="J57" i="1"/>
  <c r="J58" i="1"/>
  <c r="E59" i="1"/>
  <c r="C59" i="1"/>
  <c r="B60" i="1"/>
  <c r="A61" i="1"/>
  <c r="A63" i="5" l="1"/>
  <c r="B62" i="5"/>
  <c r="K59" i="5"/>
  <c r="N59" i="5"/>
  <c r="E61" i="5"/>
  <c r="C61" i="5"/>
  <c r="P60" i="5"/>
  <c r="Q60" i="5" s="1"/>
  <c r="R60" i="5" s="1"/>
  <c r="F60" i="5"/>
  <c r="H60" i="5" s="1"/>
  <c r="I60" i="5" s="1"/>
  <c r="P59" i="5"/>
  <c r="Q59" i="5" s="1"/>
  <c r="R59" i="5" s="1"/>
  <c r="J60" i="5"/>
  <c r="N57" i="1"/>
  <c r="K57" i="1"/>
  <c r="N58" i="1"/>
  <c r="K58" i="1"/>
  <c r="F59" i="1"/>
  <c r="H59" i="1" s="1"/>
  <c r="I59" i="1" s="1"/>
  <c r="E60" i="1"/>
  <c r="C60" i="1"/>
  <c r="A62" i="1"/>
  <c r="B61" i="1"/>
  <c r="N60" i="5" l="1"/>
  <c r="K60" i="5"/>
  <c r="F61" i="5"/>
  <c r="H61" i="5" s="1"/>
  <c r="I61" i="5" s="1"/>
  <c r="E62" i="5"/>
  <c r="C62" i="5"/>
  <c r="A64" i="5"/>
  <c r="B63" i="5"/>
  <c r="F60" i="1"/>
  <c r="H60" i="1" s="1"/>
  <c r="I60" i="1" s="1"/>
  <c r="J59" i="1"/>
  <c r="E61" i="1"/>
  <c r="C61" i="1"/>
  <c r="B62" i="1"/>
  <c r="A63" i="1"/>
  <c r="E63" i="5" l="1"/>
  <c r="C63" i="5"/>
  <c r="F62" i="5"/>
  <c r="H62" i="5" s="1"/>
  <c r="I62" i="5" s="1"/>
  <c r="A65" i="5"/>
  <c r="B64" i="5"/>
  <c r="J61" i="5"/>
  <c r="K59" i="1"/>
  <c r="N59" i="1"/>
  <c r="J60" i="1"/>
  <c r="F61" i="1"/>
  <c r="H61" i="1" s="1"/>
  <c r="I61" i="1" s="1"/>
  <c r="E62" i="1"/>
  <c r="C62" i="1"/>
  <c r="A64" i="1"/>
  <c r="B63" i="1"/>
  <c r="K61" i="5" l="1"/>
  <c r="N61" i="5"/>
  <c r="P61" i="5"/>
  <c r="Q61" i="5" s="1"/>
  <c r="R61" i="5" s="1"/>
  <c r="B65" i="5"/>
  <c r="A66" i="5"/>
  <c r="C64" i="5"/>
  <c r="E64" i="5"/>
  <c r="J62" i="5"/>
  <c r="F63" i="5"/>
  <c r="H63" i="5" s="1"/>
  <c r="I63" i="5" s="1"/>
  <c r="N60" i="1"/>
  <c r="K60" i="1"/>
  <c r="J61" i="1"/>
  <c r="F62" i="1"/>
  <c r="H62" i="1" s="1"/>
  <c r="I62" i="1" s="1"/>
  <c r="E63" i="1"/>
  <c r="C63" i="1"/>
  <c r="B64" i="1"/>
  <c r="A65" i="1"/>
  <c r="F64" i="5" l="1"/>
  <c r="H64" i="5" s="1"/>
  <c r="I64" i="5" s="1"/>
  <c r="N62" i="5"/>
  <c r="K62" i="5"/>
  <c r="P62" i="5"/>
  <c r="Q62" i="5" s="1"/>
  <c r="R62" i="5" s="1"/>
  <c r="J63" i="5"/>
  <c r="C65" i="5"/>
  <c r="E65" i="5"/>
  <c r="A67" i="5"/>
  <c r="B66" i="5"/>
  <c r="N61" i="1"/>
  <c r="K61" i="1"/>
  <c r="J62" i="1"/>
  <c r="F63" i="1"/>
  <c r="H63" i="1" s="1"/>
  <c r="I63" i="1" s="1"/>
  <c r="E64" i="1"/>
  <c r="C64" i="1"/>
  <c r="A66" i="1"/>
  <c r="B65" i="1"/>
  <c r="C66" i="5" l="1"/>
  <c r="E66" i="5"/>
  <c r="F65" i="5"/>
  <c r="H65" i="5" s="1"/>
  <c r="I65" i="5" s="1"/>
  <c r="B67" i="5"/>
  <c r="A68" i="5"/>
  <c r="J64" i="5"/>
  <c r="K63" i="5"/>
  <c r="N63" i="5"/>
  <c r="P63" i="5"/>
  <c r="Q63" i="5" s="1"/>
  <c r="R63" i="5" s="1"/>
  <c r="J65" i="5"/>
  <c r="N62" i="1"/>
  <c r="K62" i="1"/>
  <c r="J63" i="1"/>
  <c r="F64" i="1"/>
  <c r="H64" i="1" s="1"/>
  <c r="I64" i="1" s="1"/>
  <c r="E65" i="1"/>
  <c r="C65" i="1"/>
  <c r="B66" i="1"/>
  <c r="A67" i="1"/>
  <c r="K65" i="5" l="1"/>
  <c r="N65" i="5"/>
  <c r="E67" i="5"/>
  <c r="C67" i="5"/>
  <c r="N64" i="5"/>
  <c r="K64" i="5"/>
  <c r="P64" i="5"/>
  <c r="Q64" i="5" s="1"/>
  <c r="R64" i="5" s="1"/>
  <c r="A69" i="5"/>
  <c r="B68" i="5"/>
  <c r="P65" i="5"/>
  <c r="Q65" i="5" s="1"/>
  <c r="R65" i="5" s="1"/>
  <c r="F66" i="5"/>
  <c r="H66" i="5" s="1"/>
  <c r="I66" i="5" s="1"/>
  <c r="N63" i="1"/>
  <c r="K63" i="1"/>
  <c r="J64" i="1"/>
  <c r="F65" i="1"/>
  <c r="H65" i="1" s="1"/>
  <c r="I65" i="1" s="1"/>
  <c r="E66" i="1"/>
  <c r="C66" i="1"/>
  <c r="F66" i="1" s="1"/>
  <c r="H66" i="1" s="1"/>
  <c r="I66" i="1" s="1"/>
  <c r="A68" i="1"/>
  <c r="B67" i="1"/>
  <c r="C68" i="5" l="1"/>
  <c r="E68" i="5"/>
  <c r="A70" i="5"/>
  <c r="B69" i="5"/>
  <c r="J66" i="5"/>
  <c r="F67" i="5"/>
  <c r="H67" i="5" s="1"/>
  <c r="I67" i="5" s="1"/>
  <c r="N64" i="1"/>
  <c r="K64" i="1"/>
  <c r="J65" i="1"/>
  <c r="J66" i="1"/>
  <c r="E67" i="1"/>
  <c r="C67" i="1"/>
  <c r="B68" i="1"/>
  <c r="A69" i="1"/>
  <c r="J67" i="5" l="1"/>
  <c r="E69" i="5"/>
  <c r="C69" i="5"/>
  <c r="N66" i="5"/>
  <c r="K66" i="5"/>
  <c r="P66" i="5"/>
  <c r="Q66" i="5" s="1"/>
  <c r="R66" i="5" s="1"/>
  <c r="B70" i="5"/>
  <c r="A71" i="5"/>
  <c r="F68" i="5"/>
  <c r="H68" i="5" s="1"/>
  <c r="I68" i="5" s="1"/>
  <c r="N65" i="1"/>
  <c r="K65" i="1"/>
  <c r="N66" i="1"/>
  <c r="K66" i="1"/>
  <c r="F67" i="1"/>
  <c r="H67" i="1" s="1"/>
  <c r="I67" i="1" s="1"/>
  <c r="E68" i="1"/>
  <c r="C68" i="1"/>
  <c r="A70" i="1"/>
  <c r="B69" i="1"/>
  <c r="F69" i="5" l="1"/>
  <c r="H69" i="5" s="1"/>
  <c r="I69" i="5" s="1"/>
  <c r="J69" i="5"/>
  <c r="B71" i="5"/>
  <c r="A72" i="5"/>
  <c r="C70" i="5"/>
  <c r="E70" i="5"/>
  <c r="J68" i="5"/>
  <c r="K67" i="5"/>
  <c r="N67" i="5"/>
  <c r="P67" i="5"/>
  <c r="Q67" i="5" s="1"/>
  <c r="R67" i="5" s="1"/>
  <c r="F68" i="1"/>
  <c r="H68" i="1" s="1"/>
  <c r="I68" i="1" s="1"/>
  <c r="J67" i="1"/>
  <c r="E69" i="1"/>
  <c r="C69" i="1"/>
  <c r="B70" i="1"/>
  <c r="A71" i="1"/>
  <c r="F70" i="5" l="1"/>
  <c r="H70" i="5" s="1"/>
  <c r="I70" i="5" s="1"/>
  <c r="J70" i="5"/>
  <c r="E71" i="5"/>
  <c r="C71" i="5"/>
  <c r="K69" i="5"/>
  <c r="N69" i="5"/>
  <c r="N68" i="5"/>
  <c r="K68" i="5"/>
  <c r="P68" i="5"/>
  <c r="Q68" i="5" s="1"/>
  <c r="R68" i="5" s="1"/>
  <c r="B72" i="5"/>
  <c r="A73" i="5"/>
  <c r="P69" i="5"/>
  <c r="Q69" i="5" s="1"/>
  <c r="R69" i="5" s="1"/>
  <c r="K67" i="1"/>
  <c r="N67" i="1"/>
  <c r="J68" i="1"/>
  <c r="F69" i="1"/>
  <c r="H69" i="1" s="1"/>
  <c r="I69" i="1" s="1"/>
  <c r="E70" i="1"/>
  <c r="C70" i="1"/>
  <c r="F70" i="1" s="1"/>
  <c r="H70" i="1" s="1"/>
  <c r="I70" i="1" s="1"/>
  <c r="A72" i="1"/>
  <c r="B71" i="1"/>
  <c r="N70" i="5" l="1"/>
  <c r="K70" i="5"/>
  <c r="P70" i="5"/>
  <c r="Q70" i="5" s="1"/>
  <c r="R70" i="5" s="1"/>
  <c r="A74" i="5"/>
  <c r="B73" i="5"/>
  <c r="F71" i="5"/>
  <c r="H71" i="5" s="1"/>
  <c r="I71" i="5" s="1"/>
  <c r="C72" i="5"/>
  <c r="E72" i="5"/>
  <c r="K68" i="1"/>
  <c r="N68" i="1"/>
  <c r="J69" i="1"/>
  <c r="J70" i="1"/>
  <c r="E71" i="1"/>
  <c r="C71" i="1"/>
  <c r="B72" i="1"/>
  <c r="A73" i="1"/>
  <c r="B74" i="5" l="1"/>
  <c r="A75" i="5"/>
  <c r="J71" i="5"/>
  <c r="F72" i="5"/>
  <c r="H72" i="5" s="1"/>
  <c r="I72" i="5" s="1"/>
  <c r="E73" i="5"/>
  <c r="C73" i="5"/>
  <c r="N69" i="1"/>
  <c r="K69" i="1"/>
  <c r="N70" i="1"/>
  <c r="K70" i="1"/>
  <c r="F71" i="1"/>
  <c r="H71" i="1" s="1"/>
  <c r="I71" i="1" s="1"/>
  <c r="E72" i="1"/>
  <c r="C72" i="1"/>
  <c r="A74" i="1"/>
  <c r="B73" i="1"/>
  <c r="J72" i="5" l="1"/>
  <c r="K71" i="5"/>
  <c r="N71" i="5"/>
  <c r="P71" i="5"/>
  <c r="Q71" i="5" s="1"/>
  <c r="R71" i="5" s="1"/>
  <c r="F73" i="5"/>
  <c r="H73" i="5" s="1"/>
  <c r="I73" i="5" s="1"/>
  <c r="B75" i="5"/>
  <c r="A76" i="5"/>
  <c r="C74" i="5"/>
  <c r="E74" i="5"/>
  <c r="F72" i="1"/>
  <c r="H72" i="1" s="1"/>
  <c r="I72" i="1" s="1"/>
  <c r="J71" i="1"/>
  <c r="E73" i="1"/>
  <c r="C73" i="1"/>
  <c r="B74" i="1"/>
  <c r="A75" i="1"/>
  <c r="F74" i="5" l="1"/>
  <c r="H74" i="5" s="1"/>
  <c r="I74" i="5" s="1"/>
  <c r="J73" i="5"/>
  <c r="J74" i="5"/>
  <c r="E75" i="5"/>
  <c r="C75" i="5"/>
  <c r="B76" i="5"/>
  <c r="A77" i="5"/>
  <c r="N72" i="5"/>
  <c r="K72" i="5"/>
  <c r="P72" i="5"/>
  <c r="Q72" i="5" s="1"/>
  <c r="R72" i="5" s="1"/>
  <c r="N71" i="1"/>
  <c r="K71" i="1"/>
  <c r="J72" i="1"/>
  <c r="F73" i="1"/>
  <c r="H73" i="1" s="1"/>
  <c r="I73" i="1" s="1"/>
  <c r="E74" i="1"/>
  <c r="C74" i="1"/>
  <c r="F74" i="1" s="1"/>
  <c r="H74" i="1" s="1"/>
  <c r="I74" i="1" s="1"/>
  <c r="A76" i="1"/>
  <c r="B75" i="1"/>
  <c r="C76" i="5" l="1"/>
  <c r="E76" i="5"/>
  <c r="K73" i="5"/>
  <c r="N73" i="5"/>
  <c r="P73" i="5"/>
  <c r="Q73" i="5" s="1"/>
  <c r="R73" i="5" s="1"/>
  <c r="N74" i="5"/>
  <c r="K74" i="5"/>
  <c r="F75" i="5"/>
  <c r="H75" i="5" s="1"/>
  <c r="I75" i="5" s="1"/>
  <c r="P74" i="5"/>
  <c r="Q74" i="5" s="1"/>
  <c r="R74" i="5" s="1"/>
  <c r="A78" i="5"/>
  <c r="B77" i="5"/>
  <c r="N72" i="1"/>
  <c r="K72" i="1"/>
  <c r="J73" i="1"/>
  <c r="J74" i="1"/>
  <c r="E75" i="1"/>
  <c r="C75" i="1"/>
  <c r="B76" i="1"/>
  <c r="A77" i="1"/>
  <c r="F76" i="5" l="1"/>
  <c r="H76" i="5" s="1"/>
  <c r="I76" i="5" s="1"/>
  <c r="J75" i="5"/>
  <c r="E77" i="5"/>
  <c r="C77" i="5"/>
  <c r="B78" i="5"/>
  <c r="A79" i="5"/>
  <c r="N73" i="1"/>
  <c r="K73" i="1"/>
  <c r="N74" i="1"/>
  <c r="K74" i="1"/>
  <c r="F75" i="1"/>
  <c r="H75" i="1" s="1"/>
  <c r="I75" i="1" s="1"/>
  <c r="E76" i="1"/>
  <c r="C76" i="1"/>
  <c r="A78" i="1"/>
  <c r="B77" i="1"/>
  <c r="K75" i="5" l="1"/>
  <c r="N75" i="5"/>
  <c r="P75" i="5"/>
  <c r="Q75" i="5" s="1"/>
  <c r="R75" i="5" s="1"/>
  <c r="A80" i="5"/>
  <c r="B79" i="5"/>
  <c r="C78" i="5"/>
  <c r="E78" i="5"/>
  <c r="J76" i="5"/>
  <c r="F77" i="5"/>
  <c r="H77" i="5" s="1"/>
  <c r="I77" i="5" s="1"/>
  <c r="J75" i="1"/>
  <c r="F76" i="1"/>
  <c r="H76" i="1" s="1"/>
  <c r="I76" i="1" s="1"/>
  <c r="E77" i="1"/>
  <c r="C77" i="1"/>
  <c r="B78" i="1"/>
  <c r="A79" i="1"/>
  <c r="F78" i="5" l="1"/>
  <c r="H78" i="5" s="1"/>
  <c r="I78" i="5" s="1"/>
  <c r="B80" i="5"/>
  <c r="A81" i="5"/>
  <c r="N76" i="5"/>
  <c r="K76" i="5"/>
  <c r="P76" i="5"/>
  <c r="Q76" i="5" s="1"/>
  <c r="R76" i="5" s="1"/>
  <c r="J77" i="5"/>
  <c r="J78" i="5"/>
  <c r="P78" i="5" s="1"/>
  <c r="Q78" i="5" s="1"/>
  <c r="R78" i="5" s="1"/>
  <c r="E79" i="5"/>
  <c r="C79" i="5"/>
  <c r="F77" i="1"/>
  <c r="H77" i="1" s="1"/>
  <c r="I77" i="1" s="1"/>
  <c r="K75" i="1"/>
  <c r="N75" i="1"/>
  <c r="J76" i="1"/>
  <c r="J77" i="1"/>
  <c r="E78" i="1"/>
  <c r="C78" i="1"/>
  <c r="A80" i="1"/>
  <c r="B79" i="1"/>
  <c r="C80" i="5" l="1"/>
  <c r="E80" i="5"/>
  <c r="N77" i="5"/>
  <c r="K77" i="5"/>
  <c r="P77" i="5"/>
  <c r="Q77" i="5" s="1"/>
  <c r="R77" i="5" s="1"/>
  <c r="A82" i="5"/>
  <c r="B81" i="5"/>
  <c r="F79" i="5"/>
  <c r="H79" i="5" s="1"/>
  <c r="I79" i="5" s="1"/>
  <c r="K78" i="5"/>
  <c r="N78" i="5"/>
  <c r="N76" i="1"/>
  <c r="K76" i="1"/>
  <c r="N77" i="1"/>
  <c r="K77" i="1"/>
  <c r="F78" i="1"/>
  <c r="H78" i="1" s="1"/>
  <c r="I78" i="1" s="1"/>
  <c r="E79" i="1"/>
  <c r="C79" i="1"/>
  <c r="B80" i="1"/>
  <c r="A81" i="1"/>
  <c r="J79" i="5" l="1"/>
  <c r="E81" i="5"/>
  <c r="C81" i="5"/>
  <c r="B82" i="5"/>
  <c r="A83" i="5"/>
  <c r="F80" i="5"/>
  <c r="H80" i="5" s="1"/>
  <c r="I80" i="5" s="1"/>
  <c r="F79" i="1"/>
  <c r="H79" i="1" s="1"/>
  <c r="I79" i="1" s="1"/>
  <c r="J78" i="1"/>
  <c r="E80" i="1"/>
  <c r="C80" i="1"/>
  <c r="A82" i="1"/>
  <c r="B81" i="1"/>
  <c r="A84" i="5" l="1"/>
  <c r="B83" i="5"/>
  <c r="F81" i="5"/>
  <c r="H81" i="5" s="1"/>
  <c r="I81" i="5" s="1"/>
  <c r="C82" i="5"/>
  <c r="E82" i="5"/>
  <c r="J80" i="5"/>
  <c r="N79" i="5"/>
  <c r="K79" i="5"/>
  <c r="P79" i="5"/>
  <c r="Q79" i="5" s="1"/>
  <c r="R79" i="5" s="1"/>
  <c r="N78" i="1"/>
  <c r="K78" i="1"/>
  <c r="J79" i="1"/>
  <c r="F80" i="1"/>
  <c r="H80" i="1" s="1"/>
  <c r="I80" i="1" s="1"/>
  <c r="E81" i="1"/>
  <c r="C81" i="1"/>
  <c r="F81" i="1" s="1"/>
  <c r="H81" i="1" s="1"/>
  <c r="I81" i="1" s="1"/>
  <c r="B82" i="1"/>
  <c r="A83" i="1"/>
  <c r="F82" i="5" l="1"/>
  <c r="H82" i="5" s="1"/>
  <c r="I82" i="5" s="1"/>
  <c r="J81" i="5"/>
  <c r="E83" i="5"/>
  <c r="C83" i="5"/>
  <c r="K80" i="5"/>
  <c r="N80" i="5"/>
  <c r="P80" i="5"/>
  <c r="Q80" i="5" s="1"/>
  <c r="R80" i="5" s="1"/>
  <c r="B84" i="5"/>
  <c r="A85" i="5"/>
  <c r="N79" i="1"/>
  <c r="K79" i="1"/>
  <c r="J80" i="1"/>
  <c r="J81" i="1"/>
  <c r="E82" i="1"/>
  <c r="C82" i="1"/>
  <c r="A84" i="1"/>
  <c r="B83" i="1"/>
  <c r="A86" i="5" l="1"/>
  <c r="B85" i="5"/>
  <c r="N81" i="5"/>
  <c r="K81" i="5"/>
  <c r="P81" i="5"/>
  <c r="Q81" i="5" s="1"/>
  <c r="R81" i="5" s="1"/>
  <c r="C84" i="5"/>
  <c r="E84" i="5"/>
  <c r="F83" i="5"/>
  <c r="H83" i="5" s="1"/>
  <c r="I83" i="5" s="1"/>
  <c r="J83" i="5"/>
  <c r="J82" i="5"/>
  <c r="N80" i="1"/>
  <c r="K80" i="1"/>
  <c r="N81" i="1"/>
  <c r="K81" i="1"/>
  <c r="F82" i="1"/>
  <c r="H82" i="1" s="1"/>
  <c r="I82" i="1" s="1"/>
  <c r="E83" i="1"/>
  <c r="C83" i="1"/>
  <c r="B84" i="1"/>
  <c r="A85" i="1"/>
  <c r="N83" i="5" l="1"/>
  <c r="K83" i="5"/>
  <c r="K82" i="5"/>
  <c r="N82" i="5"/>
  <c r="P82" i="5"/>
  <c r="Q82" i="5" s="1"/>
  <c r="R82" i="5" s="1"/>
  <c r="E85" i="5"/>
  <c r="C85" i="5"/>
  <c r="F84" i="5"/>
  <c r="H84" i="5" s="1"/>
  <c r="I84" i="5" s="1"/>
  <c r="P83" i="5"/>
  <c r="Q83" i="5" s="1"/>
  <c r="R83" i="5" s="1"/>
  <c r="B86" i="5"/>
  <c r="A87" i="5"/>
  <c r="J82" i="1"/>
  <c r="F83" i="1"/>
  <c r="H83" i="1" s="1"/>
  <c r="I83" i="1" s="1"/>
  <c r="E84" i="1"/>
  <c r="C84" i="1"/>
  <c r="F84" i="1" s="1"/>
  <c r="H84" i="1" s="1"/>
  <c r="I84" i="1" s="1"/>
  <c r="A86" i="1"/>
  <c r="B85" i="1"/>
  <c r="A88" i="5" l="1"/>
  <c r="B87" i="5"/>
  <c r="C86" i="5"/>
  <c r="E86" i="5"/>
  <c r="F85" i="5"/>
  <c r="H85" i="5" s="1"/>
  <c r="I85" i="5" s="1"/>
  <c r="J84" i="5"/>
  <c r="N82" i="1"/>
  <c r="K82" i="1"/>
  <c r="J83" i="1"/>
  <c r="J84" i="1"/>
  <c r="E85" i="1"/>
  <c r="C85" i="1"/>
  <c r="B86" i="1"/>
  <c r="A87" i="1"/>
  <c r="E87" i="5" l="1"/>
  <c r="C87" i="5"/>
  <c r="J86" i="5"/>
  <c r="B88" i="5"/>
  <c r="A89" i="5"/>
  <c r="K84" i="5"/>
  <c r="N84" i="5"/>
  <c r="P84" i="5"/>
  <c r="Q84" i="5" s="1"/>
  <c r="R84" i="5" s="1"/>
  <c r="F86" i="5"/>
  <c r="H86" i="5" s="1"/>
  <c r="I86" i="5" s="1"/>
  <c r="J85" i="5"/>
  <c r="K83" i="1"/>
  <c r="N83" i="1"/>
  <c r="K84" i="1"/>
  <c r="N84" i="1"/>
  <c r="F85" i="1"/>
  <c r="H85" i="1" s="1"/>
  <c r="I85" i="1" s="1"/>
  <c r="E86" i="1"/>
  <c r="C86" i="1"/>
  <c r="A88" i="1"/>
  <c r="B87" i="1"/>
  <c r="N85" i="5" l="1"/>
  <c r="K85" i="5"/>
  <c r="P85" i="5"/>
  <c r="Q85" i="5" s="1"/>
  <c r="R85" i="5" s="1"/>
  <c r="K86" i="5"/>
  <c r="N86" i="5"/>
  <c r="P86" i="5"/>
  <c r="Q86" i="5" s="1"/>
  <c r="R86" i="5" s="1"/>
  <c r="A90" i="5"/>
  <c r="B89" i="5"/>
  <c r="F87" i="5"/>
  <c r="H87" i="5" s="1"/>
  <c r="I87" i="5" s="1"/>
  <c r="C88" i="5"/>
  <c r="E88" i="5"/>
  <c r="J87" i="5"/>
  <c r="F86" i="1"/>
  <c r="H86" i="1" s="1"/>
  <c r="I86" i="1" s="1"/>
  <c r="J85" i="1"/>
  <c r="E87" i="1"/>
  <c r="C87" i="1"/>
  <c r="B88" i="1"/>
  <c r="A89" i="1"/>
  <c r="F88" i="5" l="1"/>
  <c r="H88" i="5" s="1"/>
  <c r="I88" i="5" s="1"/>
  <c r="B90" i="5"/>
  <c r="A91" i="5"/>
  <c r="N87" i="5"/>
  <c r="K87" i="5"/>
  <c r="E89" i="5"/>
  <c r="C89" i="5"/>
  <c r="P87" i="5"/>
  <c r="Q87" i="5" s="1"/>
  <c r="R87" i="5" s="1"/>
  <c r="F87" i="1"/>
  <c r="H87" i="1" s="1"/>
  <c r="I87" i="1" s="1"/>
  <c r="N85" i="1"/>
  <c r="K85" i="1"/>
  <c r="J87" i="1"/>
  <c r="J86" i="1"/>
  <c r="E88" i="1"/>
  <c r="C88" i="1"/>
  <c r="A90" i="1"/>
  <c r="B89" i="1"/>
  <c r="C90" i="5" l="1"/>
  <c r="E90" i="5"/>
  <c r="F89" i="5"/>
  <c r="H89" i="5" s="1"/>
  <c r="I89" i="5" s="1"/>
  <c r="A92" i="5"/>
  <c r="B91" i="5"/>
  <c r="J88" i="5"/>
  <c r="N86" i="1"/>
  <c r="K86" i="1"/>
  <c r="N87" i="1"/>
  <c r="K87" i="1"/>
  <c r="F88" i="1"/>
  <c r="H88" i="1" s="1"/>
  <c r="I88" i="1" s="1"/>
  <c r="E89" i="1"/>
  <c r="C89" i="1"/>
  <c r="B90" i="1"/>
  <c r="A91" i="1"/>
  <c r="F90" i="5" l="1"/>
  <c r="H90" i="5" s="1"/>
  <c r="I90" i="5" s="1"/>
  <c r="E91" i="5"/>
  <c r="C91" i="5"/>
  <c r="B92" i="5"/>
  <c r="A93" i="5"/>
  <c r="K88" i="5"/>
  <c r="N88" i="5"/>
  <c r="P88" i="5"/>
  <c r="Q88" i="5" s="1"/>
  <c r="R88" i="5" s="1"/>
  <c r="J89" i="5"/>
  <c r="F89" i="1"/>
  <c r="H89" i="1" s="1"/>
  <c r="I89" i="1" s="1"/>
  <c r="J88" i="1"/>
  <c r="E90" i="1"/>
  <c r="C90" i="1"/>
  <c r="A92" i="1"/>
  <c r="B91" i="1"/>
  <c r="N89" i="5" l="1"/>
  <c r="K89" i="5"/>
  <c r="P89" i="5"/>
  <c r="Q89" i="5" s="1"/>
  <c r="R89" i="5" s="1"/>
  <c r="A94" i="5"/>
  <c r="B93" i="5"/>
  <c r="C92" i="5"/>
  <c r="E92" i="5"/>
  <c r="F91" i="5"/>
  <c r="H91" i="5" s="1"/>
  <c r="I91" i="5" s="1"/>
  <c r="J90" i="5"/>
  <c r="N88" i="1"/>
  <c r="K88" i="1"/>
  <c r="J89" i="1"/>
  <c r="F90" i="1"/>
  <c r="H90" i="1" s="1"/>
  <c r="I90" i="1" s="1"/>
  <c r="E91" i="1"/>
  <c r="C91" i="1"/>
  <c r="B92" i="1"/>
  <c r="A93" i="1"/>
  <c r="F92" i="5" l="1"/>
  <c r="H92" i="5" s="1"/>
  <c r="I92" i="5" s="1"/>
  <c r="J91" i="5"/>
  <c r="K90" i="5"/>
  <c r="N90" i="5"/>
  <c r="P90" i="5"/>
  <c r="Q90" i="5" s="1"/>
  <c r="R90" i="5" s="1"/>
  <c r="B94" i="5"/>
  <c r="A95" i="5"/>
  <c r="J92" i="5"/>
  <c r="P92" i="5" s="1"/>
  <c r="Q92" i="5" s="1"/>
  <c r="R92" i="5" s="1"/>
  <c r="E93" i="5"/>
  <c r="C93" i="5"/>
  <c r="N89" i="1"/>
  <c r="K89" i="1"/>
  <c r="J90" i="1"/>
  <c r="F91" i="1"/>
  <c r="H91" i="1" s="1"/>
  <c r="I91" i="1" s="1"/>
  <c r="E92" i="1"/>
  <c r="C92" i="1"/>
  <c r="F92" i="1" s="1"/>
  <c r="H92" i="1" s="1"/>
  <c r="I92" i="1" s="1"/>
  <c r="A94" i="1"/>
  <c r="B93" i="1"/>
  <c r="A96" i="5" l="1"/>
  <c r="B95" i="5"/>
  <c r="F93" i="5"/>
  <c r="H93" i="5" s="1"/>
  <c r="I93" i="5" s="1"/>
  <c r="C94" i="5"/>
  <c r="E94" i="5"/>
  <c r="N91" i="5"/>
  <c r="K91" i="5"/>
  <c r="P91" i="5"/>
  <c r="Q91" i="5" s="1"/>
  <c r="R91" i="5" s="1"/>
  <c r="J93" i="5"/>
  <c r="K92" i="5"/>
  <c r="N92" i="5"/>
  <c r="N90" i="1"/>
  <c r="K90" i="1"/>
  <c r="J91" i="1"/>
  <c r="J92" i="1"/>
  <c r="E93" i="1"/>
  <c r="C93" i="1"/>
  <c r="B94" i="1"/>
  <c r="A95" i="1"/>
  <c r="F94" i="5" l="1"/>
  <c r="H94" i="5" s="1"/>
  <c r="I94" i="5" s="1"/>
  <c r="E95" i="5"/>
  <c r="C95" i="5"/>
  <c r="N93" i="5"/>
  <c r="K93" i="5"/>
  <c r="J94" i="5"/>
  <c r="P93" i="5"/>
  <c r="Q93" i="5" s="1"/>
  <c r="R93" i="5" s="1"/>
  <c r="B96" i="5"/>
  <c r="A97" i="5"/>
  <c r="K91" i="1"/>
  <c r="N91" i="1"/>
  <c r="N92" i="1"/>
  <c r="K92" i="1"/>
  <c r="F93" i="1"/>
  <c r="H93" i="1" s="1"/>
  <c r="I93" i="1" s="1"/>
  <c r="E94" i="1"/>
  <c r="C94" i="1"/>
  <c r="A96" i="1"/>
  <c r="B95" i="1"/>
  <c r="K94" i="5" l="1"/>
  <c r="N94" i="5"/>
  <c r="B97" i="5"/>
  <c r="A98" i="5"/>
  <c r="F95" i="5"/>
  <c r="H95" i="5" s="1"/>
  <c r="I95" i="5" s="1"/>
  <c r="C96" i="5"/>
  <c r="E96" i="5"/>
  <c r="P94" i="5"/>
  <c r="Q94" i="5" s="1"/>
  <c r="R94" i="5" s="1"/>
  <c r="F94" i="1"/>
  <c r="H94" i="1" s="1"/>
  <c r="I94" i="1" s="1"/>
  <c r="J93" i="1"/>
  <c r="C95" i="1"/>
  <c r="E95" i="1"/>
  <c r="B96" i="1"/>
  <c r="A97" i="1"/>
  <c r="E97" i="5" l="1"/>
  <c r="C97" i="5"/>
  <c r="A99" i="5"/>
  <c r="B98" i="5"/>
  <c r="F96" i="5"/>
  <c r="H96" i="5" s="1"/>
  <c r="I96" i="5" s="1"/>
  <c r="J95" i="5"/>
  <c r="N93" i="1"/>
  <c r="K93" i="1"/>
  <c r="J94" i="1"/>
  <c r="F95" i="1"/>
  <c r="H95" i="1" s="1"/>
  <c r="I95" i="1" s="1"/>
  <c r="E96" i="1"/>
  <c r="C96" i="1"/>
  <c r="A98" i="1"/>
  <c r="B97" i="1"/>
  <c r="J96" i="5" l="1"/>
  <c r="N95" i="5"/>
  <c r="K95" i="5"/>
  <c r="P95" i="5"/>
  <c r="Q95" i="5" s="1"/>
  <c r="R95" i="5" s="1"/>
  <c r="C98" i="5"/>
  <c r="E98" i="5"/>
  <c r="B99" i="5"/>
  <c r="A100" i="5"/>
  <c r="F97" i="5"/>
  <c r="H97" i="5" s="1"/>
  <c r="I97" i="5" s="1"/>
  <c r="N94" i="1"/>
  <c r="K94" i="1"/>
  <c r="J95" i="1"/>
  <c r="F96" i="1"/>
  <c r="H96" i="1" s="1"/>
  <c r="I96" i="1" s="1"/>
  <c r="C97" i="1"/>
  <c r="E97" i="1"/>
  <c r="B98" i="1"/>
  <c r="A99" i="1"/>
  <c r="J97" i="5" l="1"/>
  <c r="A101" i="5"/>
  <c r="B100" i="5"/>
  <c r="E99" i="5"/>
  <c r="C99" i="5"/>
  <c r="F98" i="5"/>
  <c r="H98" i="5" s="1"/>
  <c r="I98" i="5" s="1"/>
  <c r="K96" i="5"/>
  <c r="N96" i="5"/>
  <c r="P96" i="5"/>
  <c r="Q96" i="5" s="1"/>
  <c r="R96" i="5" s="1"/>
  <c r="N95" i="1"/>
  <c r="K95" i="1"/>
  <c r="J96" i="1"/>
  <c r="F97" i="1"/>
  <c r="H97" i="1" s="1"/>
  <c r="I97" i="1" s="1"/>
  <c r="E98" i="1"/>
  <c r="C98" i="1"/>
  <c r="A100" i="1"/>
  <c r="B99" i="1"/>
  <c r="C100" i="5" l="1"/>
  <c r="E100" i="5"/>
  <c r="F99" i="5"/>
  <c r="H99" i="5" s="1"/>
  <c r="I99" i="5" s="1"/>
  <c r="B101" i="5"/>
  <c r="A102" i="5"/>
  <c r="J98" i="5"/>
  <c r="K97" i="5"/>
  <c r="N97" i="5"/>
  <c r="P97" i="5"/>
  <c r="Q97" i="5" s="1"/>
  <c r="R97" i="5" s="1"/>
  <c r="N96" i="1"/>
  <c r="K96" i="1"/>
  <c r="J97" i="1"/>
  <c r="F98" i="1"/>
  <c r="H98" i="1" s="1"/>
  <c r="I98" i="1" s="1"/>
  <c r="C99" i="1"/>
  <c r="E99" i="1"/>
  <c r="B100" i="1"/>
  <c r="A101" i="1"/>
  <c r="A103" i="5" l="1"/>
  <c r="B102" i="5"/>
  <c r="N98" i="5"/>
  <c r="K98" i="5"/>
  <c r="P98" i="5"/>
  <c r="Q98" i="5" s="1"/>
  <c r="R98" i="5" s="1"/>
  <c r="E101" i="5"/>
  <c r="C101" i="5"/>
  <c r="J99" i="5"/>
  <c r="F100" i="5"/>
  <c r="H100" i="5" s="1"/>
  <c r="I100" i="5" s="1"/>
  <c r="N97" i="1"/>
  <c r="K97" i="1"/>
  <c r="J98" i="1"/>
  <c r="F99" i="1"/>
  <c r="H99" i="1" s="1"/>
  <c r="I99" i="1" s="1"/>
  <c r="E100" i="1"/>
  <c r="C100" i="1"/>
  <c r="A102" i="1"/>
  <c r="B101" i="1"/>
  <c r="J100" i="5" l="1"/>
  <c r="C102" i="5"/>
  <c r="E102" i="5"/>
  <c r="K99" i="5"/>
  <c r="N99" i="5"/>
  <c r="P99" i="5"/>
  <c r="Q99" i="5" s="1"/>
  <c r="R99" i="5" s="1"/>
  <c r="F101" i="5"/>
  <c r="H101" i="5" s="1"/>
  <c r="I101" i="5" s="1"/>
  <c r="B103" i="5"/>
  <c r="A104" i="5"/>
  <c r="N98" i="1"/>
  <c r="K98" i="1"/>
  <c r="J99" i="1"/>
  <c r="F100" i="1"/>
  <c r="H100" i="1" s="1"/>
  <c r="I100" i="1" s="1"/>
  <c r="C101" i="1"/>
  <c r="E101" i="1"/>
  <c r="B102" i="1"/>
  <c r="A103" i="1"/>
  <c r="E103" i="5" l="1"/>
  <c r="C103" i="5"/>
  <c r="F102" i="5"/>
  <c r="H102" i="5" s="1"/>
  <c r="I102" i="5" s="1"/>
  <c r="A105" i="5"/>
  <c r="B104" i="5"/>
  <c r="N100" i="5"/>
  <c r="K100" i="5"/>
  <c r="P100" i="5"/>
  <c r="Q100" i="5" s="1"/>
  <c r="R100" i="5" s="1"/>
  <c r="J101" i="5"/>
  <c r="K99" i="1"/>
  <c r="N99" i="1"/>
  <c r="J100" i="1"/>
  <c r="F101" i="1"/>
  <c r="H101" i="1" s="1"/>
  <c r="I101" i="1" s="1"/>
  <c r="E102" i="1"/>
  <c r="C102" i="1"/>
  <c r="A104" i="1"/>
  <c r="B103" i="1"/>
  <c r="K101" i="5" l="1"/>
  <c r="N101" i="5"/>
  <c r="P101" i="5"/>
  <c r="Q101" i="5" s="1"/>
  <c r="R101" i="5" s="1"/>
  <c r="J102" i="5"/>
  <c r="C104" i="5"/>
  <c r="E104" i="5"/>
  <c r="F103" i="5"/>
  <c r="H103" i="5" s="1"/>
  <c r="I103" i="5" s="1"/>
  <c r="B105" i="5"/>
  <c r="A106" i="5"/>
  <c r="N100" i="1"/>
  <c r="K100" i="1"/>
  <c r="J101" i="1"/>
  <c r="F102" i="1"/>
  <c r="H102" i="1" s="1"/>
  <c r="I102" i="1" s="1"/>
  <c r="C103" i="1"/>
  <c r="E103" i="1"/>
  <c r="B104" i="1"/>
  <c r="A105" i="1"/>
  <c r="J103" i="5" l="1"/>
  <c r="N102" i="5"/>
  <c r="K102" i="5"/>
  <c r="P102" i="5"/>
  <c r="Q102" i="5" s="1"/>
  <c r="R102" i="5" s="1"/>
  <c r="A107" i="5"/>
  <c r="B106" i="5"/>
  <c r="E105" i="5"/>
  <c r="C105" i="5"/>
  <c r="F104" i="5"/>
  <c r="H104" i="5" s="1"/>
  <c r="I104" i="5" s="1"/>
  <c r="N101" i="1"/>
  <c r="K101" i="1"/>
  <c r="J102" i="1"/>
  <c r="F103" i="1"/>
  <c r="H103" i="1" s="1"/>
  <c r="I103" i="1" s="1"/>
  <c r="E104" i="1"/>
  <c r="C104" i="1"/>
  <c r="A106" i="1"/>
  <c r="B105" i="1"/>
  <c r="C106" i="5" l="1"/>
  <c r="E106" i="5"/>
  <c r="F105" i="5"/>
  <c r="H105" i="5" s="1"/>
  <c r="I105" i="5" s="1"/>
  <c r="B107" i="5"/>
  <c r="A108" i="5"/>
  <c r="K103" i="5"/>
  <c r="N103" i="5"/>
  <c r="P103" i="5"/>
  <c r="Q103" i="5" s="1"/>
  <c r="R103" i="5" s="1"/>
  <c r="J104" i="5"/>
  <c r="N102" i="1"/>
  <c r="K102" i="1"/>
  <c r="J103" i="1"/>
  <c r="F104" i="1"/>
  <c r="H104" i="1" s="1"/>
  <c r="I104" i="1" s="1"/>
  <c r="C105" i="1"/>
  <c r="E105" i="1"/>
  <c r="B106" i="1"/>
  <c r="A107" i="1"/>
  <c r="N104" i="5" l="1"/>
  <c r="K104" i="5"/>
  <c r="P104" i="5"/>
  <c r="Q104" i="5" s="1"/>
  <c r="R104" i="5" s="1"/>
  <c r="A109" i="5"/>
  <c r="B108" i="5"/>
  <c r="J105" i="5"/>
  <c r="E107" i="5"/>
  <c r="C107" i="5"/>
  <c r="J106" i="5"/>
  <c r="P106" i="5"/>
  <c r="Q106" i="5" s="1"/>
  <c r="R106" i="5" s="1"/>
  <c r="F106" i="5"/>
  <c r="H106" i="5" s="1"/>
  <c r="I106" i="5" s="1"/>
  <c r="N103" i="1"/>
  <c r="K103" i="1"/>
  <c r="J104" i="1"/>
  <c r="F105" i="1"/>
  <c r="H105" i="1" s="1"/>
  <c r="I105" i="1" s="1"/>
  <c r="E106" i="1"/>
  <c r="C106" i="1"/>
  <c r="A108" i="1"/>
  <c r="B107" i="1"/>
  <c r="N106" i="5" l="1"/>
  <c r="K106" i="5"/>
  <c r="C108" i="5"/>
  <c r="E108" i="5"/>
  <c r="B109" i="5"/>
  <c r="A110" i="5"/>
  <c r="K105" i="5"/>
  <c r="N105" i="5"/>
  <c r="P105" i="5"/>
  <c r="Q105" i="5" s="1"/>
  <c r="R105" i="5" s="1"/>
  <c r="F107" i="5"/>
  <c r="H107" i="5" s="1"/>
  <c r="I107" i="5" s="1"/>
  <c r="N104" i="1"/>
  <c r="K104" i="1"/>
  <c r="J105" i="1"/>
  <c r="F106" i="1"/>
  <c r="H106" i="1" s="1"/>
  <c r="I106" i="1" s="1"/>
  <c r="C107" i="1"/>
  <c r="E107" i="1"/>
  <c r="B108" i="1"/>
  <c r="A109" i="1"/>
  <c r="E109" i="5" l="1"/>
  <c r="C109" i="5"/>
  <c r="A111" i="5"/>
  <c r="B110" i="5"/>
  <c r="F108" i="5"/>
  <c r="H108" i="5" s="1"/>
  <c r="I108" i="5" s="1"/>
  <c r="J107" i="5"/>
  <c r="N105" i="1"/>
  <c r="K105" i="1"/>
  <c r="J106" i="1"/>
  <c r="F107" i="1"/>
  <c r="H107" i="1" s="1"/>
  <c r="I107" i="1" s="1"/>
  <c r="E108" i="1"/>
  <c r="C108" i="1"/>
  <c r="A110" i="1"/>
  <c r="B109" i="1"/>
  <c r="F109" i="5" l="1"/>
  <c r="H109" i="5" s="1"/>
  <c r="I109" i="5" s="1"/>
  <c r="B111" i="5"/>
  <c r="A112" i="5"/>
  <c r="J108" i="5"/>
  <c r="K107" i="5"/>
  <c r="N107" i="5"/>
  <c r="P107" i="5"/>
  <c r="Q107" i="5" s="1"/>
  <c r="R107" i="5" s="1"/>
  <c r="C110" i="5"/>
  <c r="E110" i="5"/>
  <c r="J109" i="5"/>
  <c r="N106" i="1"/>
  <c r="K106" i="1"/>
  <c r="J107" i="1"/>
  <c r="F108" i="1"/>
  <c r="H108" i="1" s="1"/>
  <c r="I108" i="1" s="1"/>
  <c r="C109" i="1"/>
  <c r="E109" i="1"/>
  <c r="B110" i="1"/>
  <c r="A111" i="1"/>
  <c r="E111" i="5" l="1"/>
  <c r="C111" i="5"/>
  <c r="K109" i="5"/>
  <c r="N109" i="5"/>
  <c r="A113" i="5"/>
  <c r="B112" i="5"/>
  <c r="P109" i="5"/>
  <c r="Q109" i="5" s="1"/>
  <c r="R109" i="5" s="1"/>
  <c r="F110" i="5"/>
  <c r="H110" i="5" s="1"/>
  <c r="I110" i="5" s="1"/>
  <c r="N108" i="5"/>
  <c r="K108" i="5"/>
  <c r="P108" i="5"/>
  <c r="Q108" i="5" s="1"/>
  <c r="R108" i="5" s="1"/>
  <c r="K107" i="1"/>
  <c r="N107" i="1"/>
  <c r="J108" i="1"/>
  <c r="F109" i="1"/>
  <c r="H109" i="1" s="1"/>
  <c r="I109" i="1" s="1"/>
  <c r="E110" i="1"/>
  <c r="C110" i="1"/>
  <c r="A112" i="1"/>
  <c r="B111" i="1"/>
  <c r="F111" i="5" l="1"/>
  <c r="H111" i="5" s="1"/>
  <c r="I111" i="5" s="1"/>
  <c r="B113" i="5"/>
  <c r="A114" i="5"/>
  <c r="J111" i="5"/>
  <c r="C112" i="5"/>
  <c r="E112" i="5"/>
  <c r="J110" i="5"/>
  <c r="N108" i="1"/>
  <c r="K108" i="1"/>
  <c r="J109" i="1"/>
  <c r="F110" i="1"/>
  <c r="H110" i="1" s="1"/>
  <c r="I110" i="1" s="1"/>
  <c r="C111" i="1"/>
  <c r="E111" i="1"/>
  <c r="B112" i="1"/>
  <c r="A113" i="1"/>
  <c r="K111" i="5" l="1"/>
  <c r="N111" i="5"/>
  <c r="A115" i="5"/>
  <c r="B114" i="5"/>
  <c r="E113" i="5"/>
  <c r="C113" i="5"/>
  <c r="F112" i="5"/>
  <c r="H112" i="5" s="1"/>
  <c r="I112" i="5" s="1"/>
  <c r="P111" i="5"/>
  <c r="Q111" i="5" s="1"/>
  <c r="R111" i="5" s="1"/>
  <c r="N110" i="5"/>
  <c r="K110" i="5"/>
  <c r="P110" i="5"/>
  <c r="Q110" i="5" s="1"/>
  <c r="R110" i="5" s="1"/>
  <c r="N109" i="1"/>
  <c r="K109" i="1"/>
  <c r="J110" i="1"/>
  <c r="F111" i="1"/>
  <c r="H111" i="1" s="1"/>
  <c r="I111" i="1" s="1"/>
  <c r="E112" i="1"/>
  <c r="C112" i="1"/>
  <c r="F112" i="1" s="1"/>
  <c r="H112" i="1" s="1"/>
  <c r="I112" i="1" s="1"/>
  <c r="A114" i="1"/>
  <c r="B113" i="1"/>
  <c r="J112" i="5" l="1"/>
  <c r="C114" i="5"/>
  <c r="E114" i="5"/>
  <c r="F113" i="5"/>
  <c r="H113" i="5" s="1"/>
  <c r="I113" i="5" s="1"/>
  <c r="B115" i="5"/>
  <c r="A116" i="5"/>
  <c r="N110" i="1"/>
  <c r="K110" i="1"/>
  <c r="J111" i="1"/>
  <c r="J112" i="1"/>
  <c r="C113" i="1"/>
  <c r="E113" i="1"/>
  <c r="B114" i="1"/>
  <c r="A115" i="1"/>
  <c r="J113" i="5" l="1"/>
  <c r="E115" i="5"/>
  <c r="C115" i="5"/>
  <c r="A117" i="5"/>
  <c r="B116" i="5"/>
  <c r="F114" i="5"/>
  <c r="H114" i="5" s="1"/>
  <c r="I114" i="5" s="1"/>
  <c r="N112" i="5"/>
  <c r="K112" i="5"/>
  <c r="P112" i="5"/>
  <c r="Q112" i="5" s="1"/>
  <c r="R112" i="5" s="1"/>
  <c r="N111" i="1"/>
  <c r="K111" i="1"/>
  <c r="N112" i="1"/>
  <c r="K112" i="1"/>
  <c r="F113" i="1"/>
  <c r="H113" i="1" s="1"/>
  <c r="I113" i="1" s="1"/>
  <c r="E114" i="1"/>
  <c r="C114" i="1"/>
  <c r="A116" i="1"/>
  <c r="B115" i="1"/>
  <c r="C116" i="5" l="1"/>
  <c r="E116" i="5"/>
  <c r="B117" i="5"/>
  <c r="A118" i="5"/>
  <c r="J114" i="5"/>
  <c r="F115" i="5"/>
  <c r="H115" i="5" s="1"/>
  <c r="I115" i="5" s="1"/>
  <c r="K113" i="5"/>
  <c r="N113" i="5"/>
  <c r="P113" i="5"/>
  <c r="Q113" i="5" s="1"/>
  <c r="R113" i="5" s="1"/>
  <c r="J113" i="1"/>
  <c r="F114" i="1"/>
  <c r="H114" i="1" s="1"/>
  <c r="I114" i="1" s="1"/>
  <c r="C115" i="1"/>
  <c r="E115" i="1"/>
  <c r="B116" i="1"/>
  <c r="A117" i="1"/>
  <c r="N114" i="5" l="1"/>
  <c r="K114" i="5"/>
  <c r="P114" i="5"/>
  <c r="Q114" i="5" s="1"/>
  <c r="R114" i="5" s="1"/>
  <c r="A119" i="5"/>
  <c r="B118" i="5"/>
  <c r="J115" i="5"/>
  <c r="E117" i="5"/>
  <c r="C117" i="5"/>
  <c r="F116" i="5"/>
  <c r="H116" i="5" s="1"/>
  <c r="I116" i="5" s="1"/>
  <c r="N113" i="1"/>
  <c r="K113" i="1"/>
  <c r="J114" i="1"/>
  <c r="F115" i="1"/>
  <c r="H115" i="1" s="1"/>
  <c r="I115" i="1" s="1"/>
  <c r="E116" i="1"/>
  <c r="C116" i="1"/>
  <c r="A118" i="1"/>
  <c r="B117" i="1"/>
  <c r="F117" i="5" l="1"/>
  <c r="H117" i="5" s="1"/>
  <c r="I117" i="5" s="1"/>
  <c r="J116" i="5"/>
  <c r="K115" i="5"/>
  <c r="N115" i="5"/>
  <c r="P115" i="5"/>
  <c r="Q115" i="5" s="1"/>
  <c r="R115" i="5" s="1"/>
  <c r="C118" i="5"/>
  <c r="E118" i="5"/>
  <c r="B119" i="5"/>
  <c r="A120" i="5"/>
  <c r="N114" i="1"/>
  <c r="K114" i="1"/>
  <c r="J115" i="1"/>
  <c r="F116" i="1"/>
  <c r="H116" i="1" s="1"/>
  <c r="I116" i="1" s="1"/>
  <c r="C117" i="1"/>
  <c r="E117" i="1"/>
  <c r="B118" i="1"/>
  <c r="A119" i="1"/>
  <c r="F118" i="5" l="1"/>
  <c r="H118" i="5" s="1"/>
  <c r="I118" i="5" s="1"/>
  <c r="A121" i="5"/>
  <c r="B120" i="5"/>
  <c r="N116" i="5"/>
  <c r="K116" i="5"/>
  <c r="P116" i="5"/>
  <c r="Q116" i="5" s="1"/>
  <c r="R116" i="5" s="1"/>
  <c r="E119" i="5"/>
  <c r="C119" i="5"/>
  <c r="J118" i="5"/>
  <c r="J117" i="5"/>
  <c r="K115" i="1"/>
  <c r="N115" i="1"/>
  <c r="J116" i="1"/>
  <c r="F117" i="1"/>
  <c r="H117" i="1" s="1"/>
  <c r="I117" i="1" s="1"/>
  <c r="E118" i="1"/>
  <c r="C118" i="1"/>
  <c r="A120" i="1"/>
  <c r="B119" i="1"/>
  <c r="B121" i="5" l="1"/>
  <c r="A122" i="5"/>
  <c r="K117" i="5"/>
  <c r="N117" i="5"/>
  <c r="P117" i="5"/>
  <c r="Q117" i="5" s="1"/>
  <c r="R117" i="5" s="1"/>
  <c r="C120" i="5"/>
  <c r="E120" i="5"/>
  <c r="N118" i="5"/>
  <c r="K118" i="5"/>
  <c r="F119" i="5"/>
  <c r="H119" i="5" s="1"/>
  <c r="I119" i="5" s="1"/>
  <c r="P118" i="5"/>
  <c r="Q118" i="5" s="1"/>
  <c r="R118" i="5" s="1"/>
  <c r="N116" i="1"/>
  <c r="K116" i="1"/>
  <c r="F118" i="1"/>
  <c r="H118" i="1" s="1"/>
  <c r="I118" i="1" s="1"/>
  <c r="J117" i="1"/>
  <c r="E119" i="1"/>
  <c r="C119" i="1"/>
  <c r="B120" i="1"/>
  <c r="A121" i="1"/>
  <c r="F120" i="5" l="1"/>
  <c r="H120" i="5" s="1"/>
  <c r="I120" i="5" s="1"/>
  <c r="A123" i="5"/>
  <c r="B122" i="5"/>
  <c r="E121" i="5"/>
  <c r="C121" i="5"/>
  <c r="J120" i="5"/>
  <c r="J119" i="5"/>
  <c r="J118" i="1"/>
  <c r="N117" i="1"/>
  <c r="K117" i="1"/>
  <c r="F119" i="1"/>
  <c r="H119" i="1" s="1"/>
  <c r="I119" i="1" s="1"/>
  <c r="E120" i="1"/>
  <c r="C120" i="1"/>
  <c r="A122" i="1"/>
  <c r="B121" i="1"/>
  <c r="C122" i="5" l="1"/>
  <c r="E122" i="5"/>
  <c r="F121" i="5"/>
  <c r="H121" i="5" s="1"/>
  <c r="I121" i="5" s="1"/>
  <c r="B123" i="5"/>
  <c r="A124" i="5"/>
  <c r="N120" i="5"/>
  <c r="K120" i="5"/>
  <c r="K119" i="5"/>
  <c r="N119" i="5"/>
  <c r="P119" i="5"/>
  <c r="Q119" i="5" s="1"/>
  <c r="R119" i="5" s="1"/>
  <c r="P120" i="5"/>
  <c r="Q120" i="5" s="1"/>
  <c r="R120" i="5" s="1"/>
  <c r="N118" i="1"/>
  <c r="K118" i="1"/>
  <c r="J119" i="1"/>
  <c r="F120" i="1"/>
  <c r="H120" i="1" s="1"/>
  <c r="I120" i="1" s="1"/>
  <c r="C121" i="1"/>
  <c r="E121" i="1"/>
  <c r="B122" i="1"/>
  <c r="A123" i="1"/>
  <c r="A125" i="5" l="1"/>
  <c r="B124" i="5"/>
  <c r="E123" i="5"/>
  <c r="C123" i="5"/>
  <c r="J121" i="5"/>
  <c r="F122" i="5"/>
  <c r="H122" i="5" s="1"/>
  <c r="I122" i="5" s="1"/>
  <c r="N119" i="1"/>
  <c r="K119" i="1"/>
  <c r="J120" i="1"/>
  <c r="F121" i="1"/>
  <c r="H121" i="1" s="1"/>
  <c r="I121" i="1" s="1"/>
  <c r="E122" i="1"/>
  <c r="C122" i="1"/>
  <c r="A124" i="1"/>
  <c r="B123" i="1"/>
  <c r="K121" i="5" l="1"/>
  <c r="N121" i="5"/>
  <c r="P121" i="5"/>
  <c r="Q121" i="5" s="1"/>
  <c r="R121" i="5" s="1"/>
  <c r="J122" i="5"/>
  <c r="F123" i="5"/>
  <c r="H123" i="5" s="1"/>
  <c r="I123" i="5" s="1"/>
  <c r="C124" i="5"/>
  <c r="E124" i="5"/>
  <c r="B125" i="5"/>
  <c r="A126" i="5"/>
  <c r="N120" i="1"/>
  <c r="K120" i="1"/>
  <c r="J121" i="1"/>
  <c r="F122" i="1"/>
  <c r="H122" i="1" s="1"/>
  <c r="I122" i="1" s="1"/>
  <c r="E123" i="1"/>
  <c r="C123" i="1"/>
  <c r="B124" i="1"/>
  <c r="A125" i="1"/>
  <c r="E125" i="5" l="1"/>
  <c r="C125" i="5"/>
  <c r="A127" i="5"/>
  <c r="B126" i="5"/>
  <c r="F124" i="5"/>
  <c r="H124" i="5" s="1"/>
  <c r="I124" i="5" s="1"/>
  <c r="N122" i="5"/>
  <c r="K122" i="5"/>
  <c r="P122" i="5"/>
  <c r="Q122" i="5" s="1"/>
  <c r="R122" i="5" s="1"/>
  <c r="J123" i="5"/>
  <c r="N121" i="1"/>
  <c r="K121" i="1"/>
  <c r="J122" i="1"/>
  <c r="F123" i="1"/>
  <c r="H123" i="1" s="1"/>
  <c r="I123" i="1" s="1"/>
  <c r="E124" i="1"/>
  <c r="C124" i="1"/>
  <c r="A126" i="1"/>
  <c r="B125" i="1"/>
  <c r="K123" i="5" l="1"/>
  <c r="N123" i="5"/>
  <c r="P123" i="5"/>
  <c r="Q123" i="5" s="1"/>
  <c r="R123" i="5" s="1"/>
  <c r="J124" i="5"/>
  <c r="B127" i="5"/>
  <c r="A128" i="5"/>
  <c r="F125" i="5"/>
  <c r="H125" i="5" s="1"/>
  <c r="I125" i="5" s="1"/>
  <c r="C126" i="5"/>
  <c r="E126" i="5"/>
  <c r="N122" i="1"/>
  <c r="K122" i="1"/>
  <c r="J123" i="1"/>
  <c r="F124" i="1"/>
  <c r="H124" i="1" s="1"/>
  <c r="I124" i="1" s="1"/>
  <c r="E125" i="1"/>
  <c r="C125" i="1"/>
  <c r="B126" i="1"/>
  <c r="A127" i="1"/>
  <c r="J125" i="5" l="1"/>
  <c r="N124" i="5"/>
  <c r="K124" i="5"/>
  <c r="P124" i="5"/>
  <c r="Q124" i="5" s="1"/>
  <c r="R124" i="5" s="1"/>
  <c r="A129" i="5"/>
  <c r="B128" i="5"/>
  <c r="F126" i="5"/>
  <c r="H126" i="5" s="1"/>
  <c r="I126" i="5" s="1"/>
  <c r="E127" i="5"/>
  <c r="C127" i="5"/>
  <c r="K123" i="1"/>
  <c r="N123" i="1"/>
  <c r="J124" i="1"/>
  <c r="F125" i="1"/>
  <c r="H125" i="1" s="1"/>
  <c r="I125" i="1" s="1"/>
  <c r="E126" i="1"/>
  <c r="C126" i="1"/>
  <c r="A128" i="1"/>
  <c r="B127" i="1"/>
  <c r="F127" i="5" l="1"/>
  <c r="H127" i="5" s="1"/>
  <c r="I127" i="5" s="1"/>
  <c r="C128" i="5"/>
  <c r="E128" i="5"/>
  <c r="B129" i="5"/>
  <c r="A130" i="5"/>
  <c r="K125" i="5"/>
  <c r="N125" i="5"/>
  <c r="P125" i="5"/>
  <c r="Q125" i="5" s="1"/>
  <c r="R125" i="5" s="1"/>
  <c r="J126" i="5"/>
  <c r="N124" i="1"/>
  <c r="K124" i="1"/>
  <c r="J125" i="1"/>
  <c r="F126" i="1"/>
  <c r="H126" i="1" s="1"/>
  <c r="I126" i="1" s="1"/>
  <c r="E127" i="1"/>
  <c r="C127" i="1"/>
  <c r="B128" i="1"/>
  <c r="A129" i="1"/>
  <c r="E129" i="5" l="1"/>
  <c r="C129" i="5"/>
  <c r="F128" i="5"/>
  <c r="H128" i="5" s="1"/>
  <c r="I128" i="5" s="1"/>
  <c r="N126" i="5"/>
  <c r="K126" i="5"/>
  <c r="P126" i="5"/>
  <c r="Q126" i="5" s="1"/>
  <c r="R126" i="5" s="1"/>
  <c r="A131" i="5"/>
  <c r="B130" i="5"/>
  <c r="J127" i="5"/>
  <c r="N125" i="1"/>
  <c r="K125" i="1"/>
  <c r="J126" i="1"/>
  <c r="F127" i="1"/>
  <c r="H127" i="1" s="1"/>
  <c r="I127" i="1" s="1"/>
  <c r="E128" i="1"/>
  <c r="C128" i="1"/>
  <c r="A130" i="1"/>
  <c r="B129" i="1"/>
  <c r="K127" i="5" l="1"/>
  <c r="N127" i="5"/>
  <c r="P127" i="5"/>
  <c r="Q127" i="5" s="1"/>
  <c r="R127" i="5" s="1"/>
  <c r="F129" i="5"/>
  <c r="H129" i="5" s="1"/>
  <c r="I129" i="5" s="1"/>
  <c r="C130" i="5"/>
  <c r="E130" i="5"/>
  <c r="B131" i="5"/>
  <c r="A132" i="5"/>
  <c r="J129" i="5"/>
  <c r="J128" i="5"/>
  <c r="N126" i="1"/>
  <c r="K126" i="1"/>
  <c r="J127" i="1"/>
  <c r="F128" i="1"/>
  <c r="H128" i="1" s="1"/>
  <c r="I128" i="1" s="1"/>
  <c r="C129" i="1"/>
  <c r="E129" i="1"/>
  <c r="B130" i="1"/>
  <c r="A131" i="1"/>
  <c r="N128" i="5" l="1"/>
  <c r="K128" i="5"/>
  <c r="P128" i="5"/>
  <c r="Q128" i="5" s="1"/>
  <c r="R128" i="5" s="1"/>
  <c r="A133" i="5"/>
  <c r="B132" i="5"/>
  <c r="F130" i="5"/>
  <c r="H130" i="5" s="1"/>
  <c r="I130" i="5" s="1"/>
  <c r="K129" i="5"/>
  <c r="N129" i="5"/>
  <c r="E131" i="5"/>
  <c r="C131" i="5"/>
  <c r="P129" i="5"/>
  <c r="Q129" i="5" s="1"/>
  <c r="R129" i="5" s="1"/>
  <c r="N127" i="1"/>
  <c r="K127" i="1"/>
  <c r="J128" i="1"/>
  <c r="F129" i="1"/>
  <c r="H129" i="1" s="1"/>
  <c r="I129" i="1" s="1"/>
  <c r="E130" i="1"/>
  <c r="C130" i="1"/>
  <c r="A132" i="1"/>
  <c r="B131" i="1"/>
  <c r="J130" i="5" l="1"/>
  <c r="C132" i="5"/>
  <c r="E132" i="5"/>
  <c r="F131" i="5"/>
  <c r="H131" i="5" s="1"/>
  <c r="I131" i="5" s="1"/>
  <c r="B133" i="5"/>
  <c r="A134" i="5"/>
  <c r="N128" i="1"/>
  <c r="K128" i="1"/>
  <c r="J129" i="1"/>
  <c r="F130" i="1"/>
  <c r="H130" i="1" s="1"/>
  <c r="I130" i="1" s="1"/>
  <c r="E131" i="1"/>
  <c r="C131" i="1"/>
  <c r="B132" i="1"/>
  <c r="A133" i="1"/>
  <c r="F132" i="5" l="1"/>
  <c r="H132" i="5" s="1"/>
  <c r="I132" i="5" s="1"/>
  <c r="N130" i="5"/>
  <c r="K130" i="5"/>
  <c r="P130" i="5"/>
  <c r="Q130" i="5" s="1"/>
  <c r="R130" i="5" s="1"/>
  <c r="A135" i="5"/>
  <c r="B134" i="5"/>
  <c r="J131" i="5"/>
  <c r="E133" i="5"/>
  <c r="C133" i="5"/>
  <c r="N129" i="1"/>
  <c r="K129" i="1"/>
  <c r="J130" i="1"/>
  <c r="F131" i="1"/>
  <c r="H131" i="1" s="1"/>
  <c r="I131" i="1" s="1"/>
  <c r="E132" i="1"/>
  <c r="C132" i="1"/>
  <c r="A134" i="1"/>
  <c r="B133" i="1"/>
  <c r="C134" i="5" l="1"/>
  <c r="E134" i="5"/>
  <c r="B135" i="5"/>
  <c r="A136" i="5"/>
  <c r="K131" i="5"/>
  <c r="N131" i="5"/>
  <c r="P131" i="5"/>
  <c r="Q131" i="5" s="1"/>
  <c r="R131" i="5" s="1"/>
  <c r="F133" i="5"/>
  <c r="H133" i="5" s="1"/>
  <c r="I133" i="5" s="1"/>
  <c r="J132" i="5"/>
  <c r="N130" i="1"/>
  <c r="K130" i="1"/>
  <c r="J131" i="1"/>
  <c r="F132" i="1"/>
  <c r="H132" i="1" s="1"/>
  <c r="I132" i="1" s="1"/>
  <c r="E133" i="1"/>
  <c r="C133" i="1"/>
  <c r="B134" i="1"/>
  <c r="A135" i="1"/>
  <c r="N132" i="5" l="1"/>
  <c r="K132" i="5"/>
  <c r="P132" i="5"/>
  <c r="Q132" i="5" s="1"/>
  <c r="R132" i="5" s="1"/>
  <c r="J133" i="5"/>
  <c r="A137" i="5"/>
  <c r="B136" i="5"/>
  <c r="E135" i="5"/>
  <c r="C135" i="5"/>
  <c r="F134" i="5"/>
  <c r="H134" i="5" s="1"/>
  <c r="I134" i="5" s="1"/>
  <c r="K131" i="1"/>
  <c r="N131" i="1"/>
  <c r="J132" i="1"/>
  <c r="F133" i="1"/>
  <c r="H133" i="1" s="1"/>
  <c r="I133" i="1" s="1"/>
  <c r="E134" i="1"/>
  <c r="C134" i="1"/>
  <c r="A136" i="1"/>
  <c r="B135" i="1"/>
  <c r="J135" i="5" l="1"/>
  <c r="K133" i="5"/>
  <c r="N133" i="5"/>
  <c r="P133" i="5"/>
  <c r="Q133" i="5" s="1"/>
  <c r="R133" i="5" s="1"/>
  <c r="C136" i="5"/>
  <c r="E136" i="5"/>
  <c r="F135" i="5"/>
  <c r="H135" i="5" s="1"/>
  <c r="I135" i="5" s="1"/>
  <c r="P135" i="5"/>
  <c r="Q135" i="5" s="1"/>
  <c r="R135" i="5" s="1"/>
  <c r="B137" i="5"/>
  <c r="A138" i="5"/>
  <c r="J134" i="5"/>
  <c r="K132" i="1"/>
  <c r="N132" i="1"/>
  <c r="J133" i="1"/>
  <c r="F134" i="1"/>
  <c r="H134" i="1" s="1"/>
  <c r="I134" i="1" s="1"/>
  <c r="E135" i="1"/>
  <c r="C135" i="1"/>
  <c r="B136" i="1"/>
  <c r="A137" i="1"/>
  <c r="A139" i="5" l="1"/>
  <c r="B138" i="5"/>
  <c r="J136" i="5"/>
  <c r="E137" i="5"/>
  <c r="C137" i="5"/>
  <c r="P136" i="5"/>
  <c r="Q136" i="5" s="1"/>
  <c r="R136" i="5" s="1"/>
  <c r="F136" i="5"/>
  <c r="H136" i="5" s="1"/>
  <c r="I136" i="5" s="1"/>
  <c r="K135" i="5"/>
  <c r="N135" i="5"/>
  <c r="N134" i="5"/>
  <c r="K134" i="5"/>
  <c r="P134" i="5"/>
  <c r="Q134" i="5" s="1"/>
  <c r="R134" i="5" s="1"/>
  <c r="N133" i="1"/>
  <c r="K133" i="1"/>
  <c r="J134" i="1"/>
  <c r="F135" i="1"/>
  <c r="H135" i="1" s="1"/>
  <c r="I135" i="1" s="1"/>
  <c r="E136" i="1"/>
  <c r="C136" i="1"/>
  <c r="A138" i="1"/>
  <c r="B137" i="1"/>
  <c r="N136" i="5" l="1"/>
  <c r="K136" i="5"/>
  <c r="F137" i="5"/>
  <c r="H137" i="5" s="1"/>
  <c r="I137" i="5" s="1"/>
  <c r="C138" i="5"/>
  <c r="E138" i="5"/>
  <c r="B139" i="5"/>
  <c r="A140" i="5"/>
  <c r="N134" i="1"/>
  <c r="K134" i="1"/>
  <c r="J135" i="1"/>
  <c r="F136" i="1"/>
  <c r="H136" i="1" s="1"/>
  <c r="I136" i="1" s="1"/>
  <c r="C137" i="1"/>
  <c r="E137" i="1"/>
  <c r="B138" i="1"/>
  <c r="A139" i="1"/>
  <c r="E139" i="5" l="1"/>
  <c r="C139" i="5"/>
  <c r="J137" i="5"/>
  <c r="A141" i="5"/>
  <c r="B140" i="5"/>
  <c r="F138" i="5"/>
  <c r="H138" i="5" s="1"/>
  <c r="I138" i="5" s="1"/>
  <c r="N135" i="1"/>
  <c r="K135" i="1"/>
  <c r="J136" i="1"/>
  <c r="F137" i="1"/>
  <c r="H137" i="1" s="1"/>
  <c r="I137" i="1" s="1"/>
  <c r="E138" i="1"/>
  <c r="C138" i="1"/>
  <c r="A140" i="1"/>
  <c r="B139" i="1"/>
  <c r="C140" i="5" l="1"/>
  <c r="E140" i="5"/>
  <c r="F139" i="5"/>
  <c r="H139" i="5" s="1"/>
  <c r="I139" i="5" s="1"/>
  <c r="P139" i="5"/>
  <c r="Q139" i="5" s="1"/>
  <c r="R139" i="5" s="1"/>
  <c r="K137" i="5"/>
  <c r="N137" i="5"/>
  <c r="P137" i="5"/>
  <c r="Q137" i="5" s="1"/>
  <c r="R137" i="5" s="1"/>
  <c r="B141" i="5"/>
  <c r="A142" i="5"/>
  <c r="J138" i="5"/>
  <c r="J139" i="5"/>
  <c r="F138" i="1"/>
  <c r="H138" i="1" s="1"/>
  <c r="I138" i="1" s="1"/>
  <c r="N136" i="1"/>
  <c r="K136" i="1"/>
  <c r="J137" i="1"/>
  <c r="J138" i="1"/>
  <c r="E139" i="1"/>
  <c r="C139" i="1"/>
  <c r="B140" i="1"/>
  <c r="A141" i="1"/>
  <c r="N138" i="5" l="1"/>
  <c r="K138" i="5"/>
  <c r="P138" i="5"/>
  <c r="Q138" i="5" s="1"/>
  <c r="R138" i="5" s="1"/>
  <c r="A143" i="5"/>
  <c r="B142" i="5"/>
  <c r="E141" i="5"/>
  <c r="C141" i="5"/>
  <c r="F140" i="5"/>
  <c r="H140" i="5" s="1"/>
  <c r="I140" i="5" s="1"/>
  <c r="K139" i="5"/>
  <c r="N139" i="5"/>
  <c r="N137" i="1"/>
  <c r="K137" i="1"/>
  <c r="N138" i="1"/>
  <c r="K138" i="1"/>
  <c r="F139" i="1"/>
  <c r="H139" i="1" s="1"/>
  <c r="I139" i="1" s="1"/>
  <c r="E140" i="1"/>
  <c r="C140" i="1"/>
  <c r="A142" i="1"/>
  <c r="B141" i="1"/>
  <c r="C142" i="5" l="1"/>
  <c r="E142" i="5"/>
  <c r="F141" i="5"/>
  <c r="H141" i="5" s="1"/>
  <c r="I141" i="5" s="1"/>
  <c r="B143" i="5"/>
  <c r="A144" i="5"/>
  <c r="J140" i="5"/>
  <c r="J139" i="1"/>
  <c r="F140" i="1"/>
  <c r="H140" i="1" s="1"/>
  <c r="I140" i="1" s="1"/>
  <c r="E141" i="1"/>
  <c r="C141" i="1"/>
  <c r="B142" i="1"/>
  <c r="A143" i="1"/>
  <c r="E143" i="5" l="1"/>
  <c r="C143" i="5"/>
  <c r="N140" i="5"/>
  <c r="K140" i="5"/>
  <c r="P140" i="5"/>
  <c r="Q140" i="5" s="1"/>
  <c r="R140" i="5" s="1"/>
  <c r="A145" i="5"/>
  <c r="B144" i="5"/>
  <c r="F142" i="5"/>
  <c r="H142" i="5" s="1"/>
  <c r="I142" i="5" s="1"/>
  <c r="J141" i="5"/>
  <c r="K139" i="1"/>
  <c r="N139" i="1"/>
  <c r="J140" i="1"/>
  <c r="F141" i="1"/>
  <c r="H141" i="1" s="1"/>
  <c r="I141" i="1" s="1"/>
  <c r="E142" i="1"/>
  <c r="C142" i="1"/>
  <c r="A144" i="1"/>
  <c r="B143" i="1"/>
  <c r="K141" i="5" l="1"/>
  <c r="N141" i="5"/>
  <c r="P141" i="5"/>
  <c r="Q141" i="5" s="1"/>
  <c r="R141" i="5" s="1"/>
  <c r="C144" i="5"/>
  <c r="E144" i="5"/>
  <c r="B145" i="5"/>
  <c r="A146" i="5"/>
  <c r="F143" i="5"/>
  <c r="H143" i="5" s="1"/>
  <c r="I143" i="5" s="1"/>
  <c r="J142" i="5"/>
  <c r="J143" i="5"/>
  <c r="P143" i="5" s="1"/>
  <c r="Q143" i="5" s="1"/>
  <c r="R143" i="5" s="1"/>
  <c r="N140" i="1"/>
  <c r="K140" i="1"/>
  <c r="J141" i="1"/>
  <c r="F142" i="1"/>
  <c r="H142" i="1" s="1"/>
  <c r="I142" i="1" s="1"/>
  <c r="E143" i="1"/>
  <c r="C143" i="1"/>
  <c r="B144" i="1"/>
  <c r="A145" i="1"/>
  <c r="A147" i="5" l="1"/>
  <c r="B146" i="5"/>
  <c r="F144" i="5"/>
  <c r="H144" i="5" s="1"/>
  <c r="I144" i="5" s="1"/>
  <c r="K143" i="5"/>
  <c r="N143" i="5"/>
  <c r="N142" i="5"/>
  <c r="K142" i="5"/>
  <c r="P142" i="5"/>
  <c r="Q142" i="5" s="1"/>
  <c r="R142" i="5" s="1"/>
  <c r="C145" i="5"/>
  <c r="E145" i="5"/>
  <c r="N141" i="1"/>
  <c r="K141" i="1"/>
  <c r="J142" i="1"/>
  <c r="F143" i="1"/>
  <c r="H143" i="1" s="1"/>
  <c r="I143" i="1" s="1"/>
  <c r="E144" i="1"/>
  <c r="C144" i="1"/>
  <c r="A146" i="1"/>
  <c r="B145" i="1"/>
  <c r="F145" i="5" l="1"/>
  <c r="H145" i="5" s="1"/>
  <c r="I145" i="5" s="1"/>
  <c r="C146" i="5"/>
  <c r="E146" i="5"/>
  <c r="J145" i="5"/>
  <c r="J144" i="5"/>
  <c r="A148" i="5"/>
  <c r="B147" i="5"/>
  <c r="N142" i="1"/>
  <c r="K142" i="1"/>
  <c r="J143" i="1"/>
  <c r="F144" i="1"/>
  <c r="H144" i="1" s="1"/>
  <c r="I144" i="1" s="1"/>
  <c r="C145" i="1"/>
  <c r="E145" i="1"/>
  <c r="B146" i="1"/>
  <c r="A147" i="1"/>
  <c r="K145" i="5" l="1"/>
  <c r="N145" i="5"/>
  <c r="E147" i="5"/>
  <c r="C147" i="5"/>
  <c r="B148" i="5"/>
  <c r="A149" i="5"/>
  <c r="F146" i="5"/>
  <c r="H146" i="5" s="1"/>
  <c r="I146" i="5" s="1"/>
  <c r="N144" i="5"/>
  <c r="K144" i="5"/>
  <c r="P144" i="5"/>
  <c r="Q144" i="5" s="1"/>
  <c r="R144" i="5" s="1"/>
  <c r="P145" i="5"/>
  <c r="Q145" i="5" s="1"/>
  <c r="R145" i="5" s="1"/>
  <c r="J146" i="5"/>
  <c r="N143" i="1"/>
  <c r="K143" i="1"/>
  <c r="J144" i="1"/>
  <c r="F145" i="1"/>
  <c r="H145" i="1" s="1"/>
  <c r="I145" i="1" s="1"/>
  <c r="E146" i="1"/>
  <c r="C146" i="1"/>
  <c r="F146" i="1" s="1"/>
  <c r="H146" i="1" s="1"/>
  <c r="I146" i="1" s="1"/>
  <c r="A148" i="1"/>
  <c r="B147" i="1"/>
  <c r="B149" i="5" l="1"/>
  <c r="A150" i="5"/>
  <c r="N146" i="5"/>
  <c r="K146" i="5"/>
  <c r="C148" i="5"/>
  <c r="E148" i="5"/>
  <c r="P146" i="5"/>
  <c r="Q146" i="5" s="1"/>
  <c r="R146" i="5" s="1"/>
  <c r="F147" i="5"/>
  <c r="H147" i="5" s="1"/>
  <c r="I147" i="5" s="1"/>
  <c r="N144" i="1"/>
  <c r="K144" i="1"/>
  <c r="J145" i="1"/>
  <c r="J146" i="1"/>
  <c r="E147" i="1"/>
  <c r="C147" i="1"/>
  <c r="B148" i="1"/>
  <c r="A149" i="1"/>
  <c r="F148" i="5" l="1"/>
  <c r="H148" i="5" s="1"/>
  <c r="I148" i="5" s="1"/>
  <c r="J147" i="5"/>
  <c r="B150" i="5"/>
  <c r="A151" i="5"/>
  <c r="E149" i="5"/>
  <c r="C149" i="5"/>
  <c r="N145" i="1"/>
  <c r="K145" i="1"/>
  <c r="N146" i="1"/>
  <c r="K146" i="1"/>
  <c r="F147" i="1"/>
  <c r="H147" i="1" s="1"/>
  <c r="I147" i="1" s="1"/>
  <c r="E148" i="1"/>
  <c r="C148" i="1"/>
  <c r="A150" i="1"/>
  <c r="B149" i="1"/>
  <c r="F149" i="5" l="1"/>
  <c r="H149" i="5" s="1"/>
  <c r="I149" i="5" s="1"/>
  <c r="C150" i="5"/>
  <c r="E150" i="5"/>
  <c r="K147" i="5"/>
  <c r="N147" i="5"/>
  <c r="P147" i="5"/>
  <c r="Q147" i="5" s="1"/>
  <c r="R147" i="5" s="1"/>
  <c r="J148" i="5"/>
  <c r="A152" i="5"/>
  <c r="B151" i="5"/>
  <c r="J147" i="1"/>
  <c r="F148" i="1"/>
  <c r="H148" i="1" s="1"/>
  <c r="I148" i="1" s="1"/>
  <c r="E149" i="1"/>
  <c r="C149" i="1"/>
  <c r="B150" i="1"/>
  <c r="A151" i="1"/>
  <c r="N148" i="5" l="1"/>
  <c r="K148" i="5"/>
  <c r="P148" i="5"/>
  <c r="Q148" i="5" s="1"/>
  <c r="R148" i="5" s="1"/>
  <c r="J149" i="5"/>
  <c r="E151" i="5"/>
  <c r="C151" i="5"/>
  <c r="F150" i="5"/>
  <c r="H150" i="5" s="1"/>
  <c r="I150" i="5" s="1"/>
  <c r="B152" i="5"/>
  <c r="A153" i="5"/>
  <c r="K147" i="1"/>
  <c r="N147" i="1"/>
  <c r="J148" i="1"/>
  <c r="F149" i="1"/>
  <c r="H149" i="1" s="1"/>
  <c r="I149" i="1" s="1"/>
  <c r="E150" i="1"/>
  <c r="C150" i="1"/>
  <c r="A152" i="1"/>
  <c r="B151" i="1"/>
  <c r="J150" i="5" l="1"/>
  <c r="K149" i="5"/>
  <c r="N149" i="5"/>
  <c r="P149" i="5"/>
  <c r="Q149" i="5" s="1"/>
  <c r="R149" i="5" s="1"/>
  <c r="A154" i="5"/>
  <c r="B153" i="5"/>
  <c r="C152" i="5"/>
  <c r="E152" i="5"/>
  <c r="F151" i="5"/>
  <c r="H151" i="5" s="1"/>
  <c r="I151" i="5" s="1"/>
  <c r="J151" i="5"/>
  <c r="N148" i="1"/>
  <c r="K148" i="1"/>
  <c r="J149" i="1"/>
  <c r="F150" i="1"/>
  <c r="H150" i="1" s="1"/>
  <c r="I150" i="1" s="1"/>
  <c r="E151" i="1"/>
  <c r="C151" i="1"/>
  <c r="B152" i="1"/>
  <c r="A153" i="1"/>
  <c r="F152" i="5" l="1"/>
  <c r="H152" i="5" s="1"/>
  <c r="I152" i="5" s="1"/>
  <c r="P152" i="5"/>
  <c r="Q152" i="5" s="1"/>
  <c r="R152" i="5" s="1"/>
  <c r="E153" i="5"/>
  <c r="C153" i="5"/>
  <c r="N151" i="5"/>
  <c r="K151" i="5"/>
  <c r="P151" i="5"/>
  <c r="Q151" i="5" s="1"/>
  <c r="R151" i="5" s="1"/>
  <c r="J152" i="5"/>
  <c r="B154" i="5"/>
  <c r="A155" i="5"/>
  <c r="N150" i="5"/>
  <c r="K150" i="5"/>
  <c r="P150" i="5"/>
  <c r="Q150" i="5" s="1"/>
  <c r="R150" i="5" s="1"/>
  <c r="N149" i="1"/>
  <c r="K149" i="1"/>
  <c r="J150" i="1"/>
  <c r="F151" i="1"/>
  <c r="H151" i="1" s="1"/>
  <c r="I151" i="1" s="1"/>
  <c r="E152" i="1"/>
  <c r="C152" i="1"/>
  <c r="A154" i="1"/>
  <c r="B153" i="1"/>
  <c r="C154" i="5" l="1"/>
  <c r="E154" i="5"/>
  <c r="F153" i="5"/>
  <c r="H153" i="5" s="1"/>
  <c r="I153" i="5" s="1"/>
  <c r="A156" i="5"/>
  <c r="B155" i="5"/>
  <c r="J153" i="5"/>
  <c r="P153" i="5" s="1"/>
  <c r="Q153" i="5" s="1"/>
  <c r="R153" i="5" s="1"/>
  <c r="K152" i="5"/>
  <c r="N152" i="5"/>
  <c r="N150" i="1"/>
  <c r="K150" i="1"/>
  <c r="J151" i="1"/>
  <c r="F152" i="1"/>
  <c r="H152" i="1" s="1"/>
  <c r="I152" i="1" s="1"/>
  <c r="C153" i="1"/>
  <c r="E153" i="1"/>
  <c r="B154" i="1"/>
  <c r="A155" i="1"/>
  <c r="E155" i="5" l="1"/>
  <c r="C155" i="5"/>
  <c r="B156" i="5"/>
  <c r="A157" i="5"/>
  <c r="F154" i="5"/>
  <c r="H154" i="5" s="1"/>
  <c r="I154" i="5" s="1"/>
  <c r="N153" i="5"/>
  <c r="K153" i="5"/>
  <c r="N151" i="1"/>
  <c r="K151" i="1"/>
  <c r="J152" i="1"/>
  <c r="F153" i="1"/>
  <c r="H153" i="1" s="1"/>
  <c r="I153" i="1" s="1"/>
  <c r="E154" i="1"/>
  <c r="C154" i="1"/>
  <c r="A156" i="1"/>
  <c r="B155" i="1"/>
  <c r="J154" i="5" l="1"/>
  <c r="A158" i="5"/>
  <c r="B157" i="5"/>
  <c r="F155" i="5"/>
  <c r="H155" i="5" s="1"/>
  <c r="I155" i="5" s="1"/>
  <c r="C156" i="5"/>
  <c r="E156" i="5"/>
  <c r="J155" i="5"/>
  <c r="N152" i="1"/>
  <c r="K152" i="1"/>
  <c r="J153" i="1"/>
  <c r="F154" i="1"/>
  <c r="H154" i="1" s="1"/>
  <c r="I154" i="1" s="1"/>
  <c r="E155" i="1"/>
  <c r="C155" i="1"/>
  <c r="B156" i="1"/>
  <c r="A157" i="1"/>
  <c r="N155" i="5" l="1"/>
  <c r="K155" i="5"/>
  <c r="J156" i="5"/>
  <c r="P156" i="5" s="1"/>
  <c r="Q156" i="5" s="1"/>
  <c r="R156" i="5" s="1"/>
  <c r="P155" i="5"/>
  <c r="Q155" i="5" s="1"/>
  <c r="R155" i="5" s="1"/>
  <c r="F156" i="5"/>
  <c r="H156" i="5" s="1"/>
  <c r="I156" i="5" s="1"/>
  <c r="E157" i="5"/>
  <c r="C157" i="5"/>
  <c r="B158" i="5"/>
  <c r="A159" i="5"/>
  <c r="K154" i="5"/>
  <c r="N154" i="5"/>
  <c r="P154" i="5"/>
  <c r="Q154" i="5" s="1"/>
  <c r="R154" i="5" s="1"/>
  <c r="N153" i="1"/>
  <c r="K153" i="1"/>
  <c r="J154" i="1"/>
  <c r="F155" i="1"/>
  <c r="H155" i="1" s="1"/>
  <c r="I155" i="1" s="1"/>
  <c r="E156" i="1"/>
  <c r="C156" i="1"/>
  <c r="A158" i="1"/>
  <c r="B157" i="1"/>
  <c r="A160" i="5" l="1"/>
  <c r="B159" i="5"/>
  <c r="C158" i="5"/>
  <c r="E158" i="5"/>
  <c r="F157" i="5"/>
  <c r="H157" i="5" s="1"/>
  <c r="I157" i="5" s="1"/>
  <c r="J157" i="5"/>
  <c r="K156" i="5"/>
  <c r="N156" i="5"/>
  <c r="N154" i="1"/>
  <c r="K154" i="1"/>
  <c r="J155" i="1"/>
  <c r="F156" i="1"/>
  <c r="H156" i="1" s="1"/>
  <c r="I156" i="1" s="1"/>
  <c r="E157" i="1"/>
  <c r="C157" i="1"/>
  <c r="B158" i="1"/>
  <c r="A159" i="1"/>
  <c r="N157" i="5" l="1"/>
  <c r="K157" i="5"/>
  <c r="F158" i="5"/>
  <c r="H158" i="5" s="1"/>
  <c r="I158" i="5" s="1"/>
  <c r="P157" i="5"/>
  <c r="Q157" i="5" s="1"/>
  <c r="R157" i="5" s="1"/>
  <c r="E159" i="5"/>
  <c r="C159" i="5"/>
  <c r="B160" i="5"/>
  <c r="A161" i="5"/>
  <c r="K155" i="1"/>
  <c r="N155" i="1"/>
  <c r="J156" i="1"/>
  <c r="F157" i="1"/>
  <c r="H157" i="1" s="1"/>
  <c r="I157" i="1" s="1"/>
  <c r="E158" i="1"/>
  <c r="C158" i="1"/>
  <c r="A160" i="1"/>
  <c r="B159" i="1"/>
  <c r="C160" i="5" l="1"/>
  <c r="E160" i="5"/>
  <c r="A162" i="5"/>
  <c r="B161" i="5"/>
  <c r="F159" i="5"/>
  <c r="H159" i="5" s="1"/>
  <c r="I159" i="5" s="1"/>
  <c r="J158" i="5"/>
  <c r="N156" i="1"/>
  <c r="K156" i="1"/>
  <c r="J157" i="1"/>
  <c r="F158" i="1"/>
  <c r="H158" i="1" s="1"/>
  <c r="I158" i="1" s="1"/>
  <c r="E159" i="1"/>
  <c r="C159" i="1"/>
  <c r="A161" i="1"/>
  <c r="B160" i="1"/>
  <c r="E161" i="5" l="1"/>
  <c r="C161" i="5"/>
  <c r="F160" i="5"/>
  <c r="H160" i="5" s="1"/>
  <c r="I160" i="5" s="1"/>
  <c r="J159" i="5"/>
  <c r="K158" i="5"/>
  <c r="N158" i="5"/>
  <c r="P158" i="5"/>
  <c r="Q158" i="5" s="1"/>
  <c r="R158" i="5" s="1"/>
  <c r="B162" i="5"/>
  <c r="A163" i="5"/>
  <c r="N157" i="1"/>
  <c r="K157" i="1"/>
  <c r="J158" i="1"/>
  <c r="F159" i="1"/>
  <c r="H159" i="1" s="1"/>
  <c r="I159" i="1" s="1"/>
  <c r="E160" i="1"/>
  <c r="C160" i="1"/>
  <c r="A162" i="1"/>
  <c r="B161" i="1"/>
  <c r="C162" i="5" l="1"/>
  <c r="E162" i="5"/>
  <c r="J160" i="5"/>
  <c r="N159" i="5"/>
  <c r="K159" i="5"/>
  <c r="P159" i="5"/>
  <c r="Q159" i="5" s="1"/>
  <c r="R159" i="5" s="1"/>
  <c r="F161" i="5"/>
  <c r="H161" i="5" s="1"/>
  <c r="I161" i="5" s="1"/>
  <c r="A164" i="5"/>
  <c r="B163" i="5"/>
  <c r="J161" i="5"/>
  <c r="N158" i="1"/>
  <c r="K158" i="1"/>
  <c r="J159" i="1"/>
  <c r="F160" i="1"/>
  <c r="H160" i="1" s="1"/>
  <c r="I160" i="1" s="1"/>
  <c r="C161" i="1"/>
  <c r="E161" i="1"/>
  <c r="A163" i="1"/>
  <c r="B162" i="1"/>
  <c r="B164" i="5" l="1"/>
  <c r="A165" i="5"/>
  <c r="F162" i="5"/>
  <c r="H162" i="5" s="1"/>
  <c r="I162" i="5" s="1"/>
  <c r="N161" i="5"/>
  <c r="K161" i="5"/>
  <c r="P161" i="5"/>
  <c r="Q161" i="5" s="1"/>
  <c r="R161" i="5" s="1"/>
  <c r="K160" i="5"/>
  <c r="N160" i="5"/>
  <c r="P160" i="5"/>
  <c r="Q160" i="5" s="1"/>
  <c r="R160" i="5" s="1"/>
  <c r="E163" i="5"/>
  <c r="C163" i="5"/>
  <c r="N159" i="1"/>
  <c r="K159" i="1"/>
  <c r="J160" i="1"/>
  <c r="F161" i="1"/>
  <c r="H161" i="1" s="1"/>
  <c r="I161" i="1" s="1"/>
  <c r="E162" i="1"/>
  <c r="C162" i="1"/>
  <c r="A164" i="1"/>
  <c r="B163" i="1"/>
  <c r="C164" i="5" l="1"/>
  <c r="E164" i="5"/>
  <c r="A166" i="5"/>
  <c r="B165" i="5"/>
  <c r="F163" i="5"/>
  <c r="H163" i="5" s="1"/>
  <c r="I163" i="5" s="1"/>
  <c r="J162" i="5"/>
  <c r="N160" i="1"/>
  <c r="K160" i="1"/>
  <c r="J161" i="1"/>
  <c r="F162" i="1"/>
  <c r="H162" i="1" s="1"/>
  <c r="I162" i="1" s="1"/>
  <c r="E163" i="1"/>
  <c r="C163" i="1"/>
  <c r="F163" i="1" s="1"/>
  <c r="H163" i="1" s="1"/>
  <c r="I163" i="1" s="1"/>
  <c r="A165" i="1"/>
  <c r="B164" i="1"/>
  <c r="F164" i="5" l="1"/>
  <c r="H164" i="5" s="1"/>
  <c r="I164" i="5" s="1"/>
  <c r="E165" i="5"/>
  <c r="C165" i="5"/>
  <c r="K162" i="5"/>
  <c r="N162" i="5"/>
  <c r="P162" i="5"/>
  <c r="Q162" i="5" s="1"/>
  <c r="R162" i="5" s="1"/>
  <c r="B166" i="5"/>
  <c r="A167" i="5"/>
  <c r="J163" i="5"/>
  <c r="N161" i="1"/>
  <c r="K161" i="1"/>
  <c r="J162" i="1"/>
  <c r="J163" i="1"/>
  <c r="E164" i="1"/>
  <c r="C164" i="1"/>
  <c r="A166" i="1"/>
  <c r="B165" i="1"/>
  <c r="N163" i="5" l="1"/>
  <c r="K163" i="5"/>
  <c r="P163" i="5"/>
  <c r="Q163" i="5" s="1"/>
  <c r="R163" i="5" s="1"/>
  <c r="J165" i="5"/>
  <c r="A168" i="5"/>
  <c r="B167" i="5"/>
  <c r="C166" i="5"/>
  <c r="E166" i="5"/>
  <c r="F165" i="5"/>
  <c r="H165" i="5" s="1"/>
  <c r="I165" i="5" s="1"/>
  <c r="J164" i="5"/>
  <c r="N162" i="1"/>
  <c r="K162" i="1"/>
  <c r="K163" i="1"/>
  <c r="N163" i="1"/>
  <c r="F164" i="1"/>
  <c r="H164" i="1" s="1"/>
  <c r="I164" i="1" s="1"/>
  <c r="E165" i="1"/>
  <c r="C165" i="1"/>
  <c r="A167" i="1"/>
  <c r="B166" i="1"/>
  <c r="K164" i="5" l="1"/>
  <c r="N164" i="5"/>
  <c r="P164" i="5"/>
  <c r="Q164" i="5" s="1"/>
  <c r="R164" i="5" s="1"/>
  <c r="F166" i="5"/>
  <c r="H166" i="5" s="1"/>
  <c r="I166" i="5" s="1"/>
  <c r="N165" i="5"/>
  <c r="K165" i="5"/>
  <c r="P165" i="5"/>
  <c r="Q165" i="5" s="1"/>
  <c r="R165" i="5" s="1"/>
  <c r="E167" i="5"/>
  <c r="C167" i="5"/>
  <c r="J166" i="5"/>
  <c r="B168" i="5"/>
  <c r="A169" i="5"/>
  <c r="J164" i="1"/>
  <c r="F165" i="1"/>
  <c r="H165" i="1" s="1"/>
  <c r="I165" i="1" s="1"/>
  <c r="E166" i="1"/>
  <c r="C166" i="1"/>
  <c r="A168" i="1"/>
  <c r="B167" i="1"/>
  <c r="A170" i="5" l="1"/>
  <c r="B169" i="5"/>
  <c r="F167" i="5"/>
  <c r="H167" i="5" s="1"/>
  <c r="I167" i="5" s="1"/>
  <c r="K166" i="5"/>
  <c r="N166" i="5"/>
  <c r="C168" i="5"/>
  <c r="E168" i="5"/>
  <c r="P166" i="5"/>
  <c r="Q166" i="5" s="1"/>
  <c r="R166" i="5" s="1"/>
  <c r="K164" i="1"/>
  <c r="N164" i="1"/>
  <c r="J165" i="1"/>
  <c r="F166" i="1"/>
  <c r="H166" i="1" s="1"/>
  <c r="I166" i="1" s="1"/>
  <c r="E167" i="1"/>
  <c r="C167" i="1"/>
  <c r="A169" i="1"/>
  <c r="B168" i="1"/>
  <c r="F168" i="5" l="1"/>
  <c r="H168" i="5" s="1"/>
  <c r="I168" i="5" s="1"/>
  <c r="J167" i="5"/>
  <c r="E169" i="5"/>
  <c r="C169" i="5"/>
  <c r="J168" i="5"/>
  <c r="B170" i="5"/>
  <c r="A171" i="5"/>
  <c r="N165" i="1"/>
  <c r="K165" i="1"/>
  <c r="F167" i="1"/>
  <c r="H167" i="1" s="1"/>
  <c r="I167" i="1" s="1"/>
  <c r="J166" i="1"/>
  <c r="E168" i="1"/>
  <c r="C168" i="1"/>
  <c r="A170" i="1"/>
  <c r="B169" i="1"/>
  <c r="F169" i="5" l="1"/>
  <c r="H169" i="5" s="1"/>
  <c r="I169" i="5" s="1"/>
  <c r="C170" i="5"/>
  <c r="E170" i="5"/>
  <c r="K168" i="5"/>
  <c r="N168" i="5"/>
  <c r="N167" i="5"/>
  <c r="K167" i="5"/>
  <c r="P167" i="5"/>
  <c r="Q167" i="5" s="1"/>
  <c r="R167" i="5" s="1"/>
  <c r="P168" i="5"/>
  <c r="Q168" i="5" s="1"/>
  <c r="R168" i="5" s="1"/>
  <c r="A172" i="5"/>
  <c r="B171" i="5"/>
  <c r="J167" i="1"/>
  <c r="N166" i="1"/>
  <c r="K166" i="1"/>
  <c r="F168" i="1"/>
  <c r="H168" i="1" s="1"/>
  <c r="I168" i="1" s="1"/>
  <c r="C169" i="1"/>
  <c r="E169" i="1"/>
  <c r="A171" i="1"/>
  <c r="B170" i="1"/>
  <c r="F170" i="5" l="1"/>
  <c r="H170" i="5" s="1"/>
  <c r="I170" i="5" s="1"/>
  <c r="E171" i="5"/>
  <c r="C171" i="5"/>
  <c r="J169" i="5"/>
  <c r="B172" i="5"/>
  <c r="A173" i="5"/>
  <c r="J170" i="5"/>
  <c r="N167" i="1"/>
  <c r="K167" i="1"/>
  <c r="J168" i="1"/>
  <c r="F169" i="1"/>
  <c r="H169" i="1" s="1"/>
  <c r="I169" i="1" s="1"/>
  <c r="E170" i="1"/>
  <c r="C170" i="1"/>
  <c r="A172" i="1"/>
  <c r="B171" i="1"/>
  <c r="C172" i="5" l="1"/>
  <c r="E172" i="5"/>
  <c r="K170" i="5"/>
  <c r="N170" i="5"/>
  <c r="A174" i="5"/>
  <c r="B173" i="5"/>
  <c r="P171" i="5"/>
  <c r="Q171" i="5" s="1"/>
  <c r="R171" i="5" s="1"/>
  <c r="F171" i="5"/>
  <c r="H171" i="5" s="1"/>
  <c r="I171" i="5" s="1"/>
  <c r="J171" i="5"/>
  <c r="N169" i="5"/>
  <c r="K169" i="5"/>
  <c r="P169" i="5"/>
  <c r="Q169" i="5" s="1"/>
  <c r="R169" i="5" s="1"/>
  <c r="P170" i="5"/>
  <c r="Q170" i="5" s="1"/>
  <c r="R170" i="5" s="1"/>
  <c r="N168" i="1"/>
  <c r="K168" i="1"/>
  <c r="J169" i="1"/>
  <c r="F170" i="1"/>
  <c r="H170" i="1" s="1"/>
  <c r="I170" i="1" s="1"/>
  <c r="E171" i="1"/>
  <c r="C171" i="1"/>
  <c r="A173" i="1"/>
  <c r="B172" i="1"/>
  <c r="E173" i="5" l="1"/>
  <c r="C173" i="5"/>
  <c r="N171" i="5"/>
  <c r="K171" i="5"/>
  <c r="B174" i="5"/>
  <c r="A175" i="5"/>
  <c r="F172" i="5"/>
  <c r="H172" i="5" s="1"/>
  <c r="I172" i="5" s="1"/>
  <c r="N169" i="1"/>
  <c r="K169" i="1"/>
  <c r="J170" i="1"/>
  <c r="F171" i="1"/>
  <c r="H171" i="1" s="1"/>
  <c r="I171" i="1" s="1"/>
  <c r="E172" i="1"/>
  <c r="C172" i="1"/>
  <c r="A174" i="1"/>
  <c r="B173" i="1"/>
  <c r="A176" i="5" l="1"/>
  <c r="B175" i="5"/>
  <c r="J172" i="5"/>
  <c r="C174" i="5"/>
  <c r="E174" i="5"/>
  <c r="F173" i="5"/>
  <c r="H173" i="5" s="1"/>
  <c r="I173" i="5" s="1"/>
  <c r="N170" i="1"/>
  <c r="K170" i="1"/>
  <c r="J171" i="1"/>
  <c r="F172" i="1"/>
  <c r="H172" i="1" s="1"/>
  <c r="I172" i="1" s="1"/>
  <c r="E173" i="1"/>
  <c r="C173" i="1"/>
  <c r="A175" i="1"/>
  <c r="B174" i="1"/>
  <c r="K172" i="5" l="1"/>
  <c r="N172" i="5"/>
  <c r="P172" i="5"/>
  <c r="Q172" i="5" s="1"/>
  <c r="R172" i="5" s="1"/>
  <c r="E175" i="5"/>
  <c r="C175" i="5"/>
  <c r="J174" i="5"/>
  <c r="J173" i="5"/>
  <c r="F174" i="5"/>
  <c r="H174" i="5" s="1"/>
  <c r="I174" i="5" s="1"/>
  <c r="B176" i="5"/>
  <c r="A177" i="5"/>
  <c r="F173" i="1"/>
  <c r="H173" i="1" s="1"/>
  <c r="I173" i="1" s="1"/>
  <c r="K171" i="1"/>
  <c r="N171" i="1"/>
  <c r="J172" i="1"/>
  <c r="J173" i="1"/>
  <c r="E174" i="1"/>
  <c r="C174" i="1"/>
  <c r="A176" i="1"/>
  <c r="B175" i="1"/>
  <c r="N173" i="5" l="1"/>
  <c r="K173" i="5"/>
  <c r="P173" i="5"/>
  <c r="Q173" i="5" s="1"/>
  <c r="R173" i="5" s="1"/>
  <c r="C176" i="5"/>
  <c r="E176" i="5"/>
  <c r="J175" i="5"/>
  <c r="K174" i="5"/>
  <c r="N174" i="5"/>
  <c r="P174" i="5"/>
  <c r="Q174" i="5" s="1"/>
  <c r="R174" i="5" s="1"/>
  <c r="A178" i="5"/>
  <c r="B177" i="5"/>
  <c r="F175" i="5"/>
  <c r="H175" i="5" s="1"/>
  <c r="I175" i="5" s="1"/>
  <c r="N172" i="1"/>
  <c r="K172" i="1"/>
  <c r="N173" i="1"/>
  <c r="K173" i="1"/>
  <c r="F174" i="1"/>
  <c r="H174" i="1" s="1"/>
  <c r="I174" i="1" s="1"/>
  <c r="E175" i="1"/>
  <c r="C175" i="1"/>
  <c r="A177" i="1"/>
  <c r="B176" i="1"/>
  <c r="E177" i="5" l="1"/>
  <c r="C177" i="5"/>
  <c r="N175" i="5"/>
  <c r="K175" i="5"/>
  <c r="B178" i="5"/>
  <c r="A179" i="5"/>
  <c r="P175" i="5"/>
  <c r="Q175" i="5" s="1"/>
  <c r="R175" i="5" s="1"/>
  <c r="F176" i="5"/>
  <c r="H176" i="5" s="1"/>
  <c r="I176" i="5" s="1"/>
  <c r="F175" i="1"/>
  <c r="H175" i="1" s="1"/>
  <c r="I175" i="1" s="1"/>
  <c r="J174" i="1"/>
  <c r="E176" i="1"/>
  <c r="C176" i="1"/>
  <c r="A178" i="1"/>
  <c r="B177" i="1"/>
  <c r="J176" i="5" l="1"/>
  <c r="A180" i="5"/>
  <c r="B179" i="5"/>
  <c r="C178" i="5"/>
  <c r="E178" i="5"/>
  <c r="F177" i="5"/>
  <c r="H177" i="5" s="1"/>
  <c r="I177" i="5" s="1"/>
  <c r="N174" i="1"/>
  <c r="K174" i="1"/>
  <c r="J175" i="1"/>
  <c r="F176" i="1"/>
  <c r="H176" i="1" s="1"/>
  <c r="I176" i="1" s="1"/>
  <c r="C177" i="1"/>
  <c r="E177" i="1"/>
  <c r="A179" i="1"/>
  <c r="B178" i="1"/>
  <c r="E179" i="5" l="1"/>
  <c r="C179" i="5"/>
  <c r="B180" i="5"/>
  <c r="A181" i="5"/>
  <c r="J177" i="5"/>
  <c r="F178" i="5"/>
  <c r="H178" i="5" s="1"/>
  <c r="I178" i="5" s="1"/>
  <c r="K176" i="5"/>
  <c r="N176" i="5"/>
  <c r="P176" i="5"/>
  <c r="Q176" i="5" s="1"/>
  <c r="R176" i="5" s="1"/>
  <c r="N175" i="1"/>
  <c r="K175" i="1"/>
  <c r="J176" i="1"/>
  <c r="F177" i="1"/>
  <c r="H177" i="1" s="1"/>
  <c r="I177" i="1" s="1"/>
  <c r="E178" i="1"/>
  <c r="C178" i="1"/>
  <c r="F178" i="1" s="1"/>
  <c r="H178" i="1" s="1"/>
  <c r="I178" i="1" s="1"/>
  <c r="A180" i="1"/>
  <c r="B179" i="1"/>
  <c r="C180" i="5" l="1"/>
  <c r="E180" i="5"/>
  <c r="N177" i="5"/>
  <c r="K177" i="5"/>
  <c r="P177" i="5"/>
  <c r="Q177" i="5" s="1"/>
  <c r="R177" i="5" s="1"/>
  <c r="F179" i="5"/>
  <c r="H179" i="5" s="1"/>
  <c r="I179" i="5" s="1"/>
  <c r="J178" i="5"/>
  <c r="A182" i="5"/>
  <c r="B181" i="5"/>
  <c r="J179" i="5"/>
  <c r="N176" i="1"/>
  <c r="K176" i="1"/>
  <c r="J177" i="1"/>
  <c r="J178" i="1"/>
  <c r="C179" i="1"/>
  <c r="E179" i="1"/>
  <c r="A181" i="1"/>
  <c r="B180" i="1"/>
  <c r="N179" i="5" l="1"/>
  <c r="K179" i="5"/>
  <c r="F180" i="5"/>
  <c r="H180" i="5" s="1"/>
  <c r="I180" i="5" s="1"/>
  <c r="E181" i="5"/>
  <c r="C181" i="5"/>
  <c r="P179" i="5"/>
  <c r="Q179" i="5" s="1"/>
  <c r="R179" i="5" s="1"/>
  <c r="B182" i="5"/>
  <c r="A183" i="5"/>
  <c r="K178" i="5"/>
  <c r="N178" i="5"/>
  <c r="P178" i="5"/>
  <c r="Q178" i="5" s="1"/>
  <c r="R178" i="5" s="1"/>
  <c r="N177" i="1"/>
  <c r="K177" i="1"/>
  <c r="N178" i="1"/>
  <c r="K178" i="1"/>
  <c r="F179" i="1"/>
  <c r="H179" i="1" s="1"/>
  <c r="I179" i="1" s="1"/>
  <c r="E180" i="1"/>
  <c r="C180" i="1"/>
  <c r="A182" i="1"/>
  <c r="B181" i="1"/>
  <c r="A184" i="5" l="1"/>
  <c r="B183" i="5"/>
  <c r="F181" i="5"/>
  <c r="H181" i="5" s="1"/>
  <c r="I181" i="5" s="1"/>
  <c r="C182" i="5"/>
  <c r="E182" i="5"/>
  <c r="J180" i="5"/>
  <c r="J179" i="1"/>
  <c r="F180" i="1"/>
  <c r="H180" i="1" s="1"/>
  <c r="I180" i="1" s="1"/>
  <c r="C181" i="1"/>
  <c r="E181" i="1"/>
  <c r="A183" i="1"/>
  <c r="B182" i="1"/>
  <c r="K180" i="5" l="1"/>
  <c r="N180" i="5"/>
  <c r="P180" i="5"/>
  <c r="Q180" i="5" s="1"/>
  <c r="R180" i="5" s="1"/>
  <c r="E183" i="5"/>
  <c r="C183" i="5"/>
  <c r="F182" i="5"/>
  <c r="H182" i="5" s="1"/>
  <c r="I182" i="5" s="1"/>
  <c r="J181" i="5"/>
  <c r="B184" i="5"/>
  <c r="A185" i="5"/>
  <c r="K179" i="1"/>
  <c r="N179" i="1"/>
  <c r="J180" i="1"/>
  <c r="F181" i="1"/>
  <c r="H181" i="1" s="1"/>
  <c r="I181" i="1" s="1"/>
  <c r="E182" i="1"/>
  <c r="C182" i="1"/>
  <c r="A184" i="1"/>
  <c r="B183" i="1"/>
  <c r="B185" i="5" l="1"/>
  <c r="A186" i="5"/>
  <c r="C184" i="5"/>
  <c r="E184" i="5"/>
  <c r="N181" i="5"/>
  <c r="K181" i="5"/>
  <c r="P181" i="5"/>
  <c r="Q181" i="5" s="1"/>
  <c r="R181" i="5" s="1"/>
  <c r="F183" i="5"/>
  <c r="H183" i="5" s="1"/>
  <c r="I183" i="5" s="1"/>
  <c r="J182" i="5"/>
  <c r="N180" i="1"/>
  <c r="K180" i="1"/>
  <c r="F182" i="1"/>
  <c r="H182" i="1" s="1"/>
  <c r="I182" i="1" s="1"/>
  <c r="J181" i="1"/>
  <c r="C183" i="1"/>
  <c r="E183" i="1"/>
  <c r="A185" i="1"/>
  <c r="B184" i="1"/>
  <c r="J183" i="5" l="1"/>
  <c r="K182" i="5"/>
  <c r="N182" i="5"/>
  <c r="P182" i="5"/>
  <c r="Q182" i="5" s="1"/>
  <c r="R182" i="5" s="1"/>
  <c r="F184" i="5"/>
  <c r="H184" i="5" s="1"/>
  <c r="I184" i="5" s="1"/>
  <c r="B186" i="5"/>
  <c r="A187" i="5"/>
  <c r="J184" i="5"/>
  <c r="P184" i="5" s="1"/>
  <c r="Q184" i="5" s="1"/>
  <c r="R184" i="5" s="1"/>
  <c r="E185" i="5"/>
  <c r="C185" i="5"/>
  <c r="J182" i="1"/>
  <c r="N181" i="1"/>
  <c r="K181" i="1"/>
  <c r="F183" i="1"/>
  <c r="H183" i="1" s="1"/>
  <c r="I183" i="1" s="1"/>
  <c r="E184" i="1"/>
  <c r="C184" i="1"/>
  <c r="A186" i="1"/>
  <c r="B185" i="1"/>
  <c r="A188" i="5" l="1"/>
  <c r="B187" i="5"/>
  <c r="F185" i="5"/>
  <c r="H185" i="5" s="1"/>
  <c r="I185" i="5" s="1"/>
  <c r="E186" i="5"/>
  <c r="C186" i="5"/>
  <c r="K184" i="5"/>
  <c r="N184" i="5"/>
  <c r="N183" i="5"/>
  <c r="K183" i="5"/>
  <c r="P183" i="5"/>
  <c r="Q183" i="5" s="1"/>
  <c r="R183" i="5" s="1"/>
  <c r="N182" i="1"/>
  <c r="K182" i="1"/>
  <c r="J183" i="1"/>
  <c r="F184" i="1"/>
  <c r="H184" i="1" s="1"/>
  <c r="I184" i="1" s="1"/>
  <c r="C185" i="1"/>
  <c r="E185" i="1"/>
  <c r="A187" i="1"/>
  <c r="B186" i="1"/>
  <c r="F186" i="5" l="1"/>
  <c r="H186" i="5" s="1"/>
  <c r="I186" i="5" s="1"/>
  <c r="J186" i="5"/>
  <c r="C187" i="5"/>
  <c r="E187" i="5"/>
  <c r="J185" i="5"/>
  <c r="B188" i="5"/>
  <c r="A189" i="5"/>
  <c r="N183" i="1"/>
  <c r="K183" i="1"/>
  <c r="J184" i="1"/>
  <c r="F185" i="1"/>
  <c r="H185" i="1" s="1"/>
  <c r="I185" i="1" s="1"/>
  <c r="E186" i="1"/>
  <c r="C186" i="1"/>
  <c r="A188" i="1"/>
  <c r="B187" i="1"/>
  <c r="N185" i="5" l="1"/>
  <c r="K185" i="5"/>
  <c r="P185" i="5"/>
  <c r="Q185" i="5" s="1"/>
  <c r="R185" i="5" s="1"/>
  <c r="J187" i="5"/>
  <c r="C188" i="5"/>
  <c r="E188" i="5"/>
  <c r="P187" i="5"/>
  <c r="Q187" i="5" s="1"/>
  <c r="R187" i="5" s="1"/>
  <c r="F187" i="5"/>
  <c r="H187" i="5" s="1"/>
  <c r="I187" i="5" s="1"/>
  <c r="K186" i="5"/>
  <c r="N186" i="5"/>
  <c r="P186" i="5"/>
  <c r="Q186" i="5" s="1"/>
  <c r="R186" i="5" s="1"/>
  <c r="A190" i="5"/>
  <c r="B189" i="5"/>
  <c r="N184" i="1"/>
  <c r="K184" i="1"/>
  <c r="J185" i="1"/>
  <c r="F186" i="1"/>
  <c r="H186" i="1" s="1"/>
  <c r="I186" i="1" s="1"/>
  <c r="C187" i="1"/>
  <c r="E187" i="1"/>
  <c r="A189" i="1"/>
  <c r="B188" i="1"/>
  <c r="C189" i="5" l="1"/>
  <c r="E189" i="5"/>
  <c r="F188" i="5"/>
  <c r="H188" i="5" s="1"/>
  <c r="I188" i="5" s="1"/>
  <c r="N187" i="5"/>
  <c r="K187" i="5"/>
  <c r="B190" i="5"/>
  <c r="A191" i="5"/>
  <c r="N185" i="1"/>
  <c r="K185" i="1"/>
  <c r="J186" i="1"/>
  <c r="F187" i="1"/>
  <c r="H187" i="1" s="1"/>
  <c r="I187" i="1" s="1"/>
  <c r="E188" i="1"/>
  <c r="C188" i="1"/>
  <c r="F188" i="1" s="1"/>
  <c r="H188" i="1" s="1"/>
  <c r="I188" i="1" s="1"/>
  <c r="A190" i="1"/>
  <c r="B189" i="1"/>
  <c r="A192" i="5" l="1"/>
  <c r="B191" i="5"/>
  <c r="F189" i="5"/>
  <c r="H189" i="5" s="1"/>
  <c r="I189" i="5" s="1"/>
  <c r="E190" i="5"/>
  <c r="C190" i="5"/>
  <c r="J188" i="5"/>
  <c r="N186" i="1"/>
  <c r="K186" i="1"/>
  <c r="J187" i="1"/>
  <c r="J188" i="1"/>
  <c r="C189" i="1"/>
  <c r="E189" i="1"/>
  <c r="A191" i="1"/>
  <c r="B190" i="1"/>
  <c r="F190" i="5" l="1"/>
  <c r="H190" i="5" s="1"/>
  <c r="I190" i="5" s="1"/>
  <c r="J190" i="5"/>
  <c r="C191" i="5"/>
  <c r="E191" i="5"/>
  <c r="B192" i="5"/>
  <c r="A193" i="5"/>
  <c r="K188" i="5"/>
  <c r="N188" i="5"/>
  <c r="P188" i="5"/>
  <c r="Q188" i="5" s="1"/>
  <c r="R188" i="5" s="1"/>
  <c r="J189" i="5"/>
  <c r="K187" i="1"/>
  <c r="N187" i="1"/>
  <c r="N188" i="1"/>
  <c r="K188" i="1"/>
  <c r="F189" i="1"/>
  <c r="H189" i="1" s="1"/>
  <c r="I189" i="1" s="1"/>
  <c r="E190" i="1"/>
  <c r="C190" i="1"/>
  <c r="A192" i="1"/>
  <c r="B191" i="1"/>
  <c r="N189" i="5" l="1"/>
  <c r="K189" i="5"/>
  <c r="P189" i="5"/>
  <c r="Q189" i="5" s="1"/>
  <c r="R189" i="5" s="1"/>
  <c r="A194" i="5"/>
  <c r="B193" i="5"/>
  <c r="F191" i="5"/>
  <c r="H191" i="5" s="1"/>
  <c r="I191" i="5" s="1"/>
  <c r="K190" i="5"/>
  <c r="N190" i="5"/>
  <c r="P190" i="5"/>
  <c r="Q190" i="5" s="1"/>
  <c r="R190" i="5" s="1"/>
  <c r="E192" i="5"/>
  <c r="C192" i="5"/>
  <c r="J189" i="1"/>
  <c r="F190" i="1"/>
  <c r="H190" i="1" s="1"/>
  <c r="I190" i="1" s="1"/>
  <c r="C191" i="1"/>
  <c r="E191" i="1"/>
  <c r="A193" i="1"/>
  <c r="B192" i="1"/>
  <c r="B194" i="5" l="1"/>
  <c r="A195" i="5"/>
  <c r="F192" i="5"/>
  <c r="H192" i="5" s="1"/>
  <c r="I192" i="5" s="1"/>
  <c r="J191" i="5"/>
  <c r="C193" i="5"/>
  <c r="E193" i="5"/>
  <c r="N189" i="1"/>
  <c r="K189" i="1"/>
  <c r="J190" i="1"/>
  <c r="F191" i="1"/>
  <c r="H191" i="1" s="1"/>
  <c r="I191" i="1" s="1"/>
  <c r="E192" i="1"/>
  <c r="C192" i="1"/>
  <c r="A194" i="1"/>
  <c r="B193" i="1"/>
  <c r="F193" i="5" l="1"/>
  <c r="H193" i="5" s="1"/>
  <c r="I193" i="5" s="1"/>
  <c r="A196" i="5"/>
  <c r="B195" i="5"/>
  <c r="E194" i="5"/>
  <c r="C194" i="5"/>
  <c r="N191" i="5"/>
  <c r="K191" i="5"/>
  <c r="P191" i="5"/>
  <c r="Q191" i="5" s="1"/>
  <c r="R191" i="5" s="1"/>
  <c r="J192" i="5"/>
  <c r="N190" i="1"/>
  <c r="K190" i="1"/>
  <c r="F192" i="1"/>
  <c r="H192" i="1" s="1"/>
  <c r="I192" i="1" s="1"/>
  <c r="J191" i="1"/>
  <c r="C193" i="1"/>
  <c r="E193" i="1"/>
  <c r="A195" i="1"/>
  <c r="B194" i="1"/>
  <c r="K192" i="5" l="1"/>
  <c r="N192" i="5"/>
  <c r="P192" i="5"/>
  <c r="Q192" i="5" s="1"/>
  <c r="R192" i="5" s="1"/>
  <c r="C195" i="5"/>
  <c r="E195" i="5"/>
  <c r="J193" i="5"/>
  <c r="F194" i="5"/>
  <c r="H194" i="5" s="1"/>
  <c r="I194" i="5" s="1"/>
  <c r="B196" i="5"/>
  <c r="A197" i="5"/>
  <c r="N191" i="1"/>
  <c r="K191" i="1"/>
  <c r="J192" i="1"/>
  <c r="F193" i="1"/>
  <c r="H193" i="1" s="1"/>
  <c r="I193" i="1" s="1"/>
  <c r="E194" i="1"/>
  <c r="C194" i="1"/>
  <c r="A196" i="1"/>
  <c r="B195" i="1"/>
  <c r="J194" i="5" l="1"/>
  <c r="F195" i="5"/>
  <c r="H195" i="5" s="1"/>
  <c r="I195" i="5" s="1"/>
  <c r="A198" i="5"/>
  <c r="B197" i="5"/>
  <c r="E196" i="5"/>
  <c r="C196" i="5"/>
  <c r="N193" i="5"/>
  <c r="K193" i="5"/>
  <c r="P193" i="5"/>
  <c r="Q193" i="5" s="1"/>
  <c r="R193" i="5" s="1"/>
  <c r="J195" i="5"/>
  <c r="P195" i="5" s="1"/>
  <c r="Q195" i="5" s="1"/>
  <c r="R195" i="5" s="1"/>
  <c r="F194" i="1"/>
  <c r="H194" i="1" s="1"/>
  <c r="I194" i="1" s="1"/>
  <c r="N192" i="1"/>
  <c r="K192" i="1"/>
  <c r="J194" i="1"/>
  <c r="J193" i="1"/>
  <c r="C195" i="1"/>
  <c r="E195" i="1"/>
  <c r="A197" i="1"/>
  <c r="B196" i="1"/>
  <c r="N195" i="5" l="1"/>
  <c r="K195" i="5"/>
  <c r="F196" i="5"/>
  <c r="H196" i="5" s="1"/>
  <c r="I196" i="5" s="1"/>
  <c r="B198" i="5"/>
  <c r="A199" i="5"/>
  <c r="C197" i="5"/>
  <c r="E197" i="5"/>
  <c r="K194" i="5"/>
  <c r="N194" i="5"/>
  <c r="P194" i="5"/>
  <c r="Q194" i="5" s="1"/>
  <c r="R194" i="5" s="1"/>
  <c r="N194" i="1"/>
  <c r="K194" i="1"/>
  <c r="N193" i="1"/>
  <c r="K193" i="1"/>
  <c r="F195" i="1"/>
  <c r="H195" i="1" s="1"/>
  <c r="I195" i="1" s="1"/>
  <c r="E196" i="1"/>
  <c r="C196" i="1"/>
  <c r="A198" i="1"/>
  <c r="B197" i="1"/>
  <c r="A200" i="5" l="1"/>
  <c r="B199" i="5"/>
  <c r="E198" i="5"/>
  <c r="C198" i="5"/>
  <c r="F197" i="5"/>
  <c r="H197" i="5" s="1"/>
  <c r="I197" i="5" s="1"/>
  <c r="J196" i="5"/>
  <c r="J195" i="1"/>
  <c r="F196" i="1"/>
  <c r="H196" i="1" s="1"/>
  <c r="I196" i="1" s="1"/>
  <c r="C197" i="1"/>
  <c r="E197" i="1"/>
  <c r="A199" i="1"/>
  <c r="B198" i="1"/>
  <c r="J197" i="5" l="1"/>
  <c r="C199" i="5"/>
  <c r="E199" i="5"/>
  <c r="F198" i="5"/>
  <c r="H198" i="5" s="1"/>
  <c r="I198" i="5" s="1"/>
  <c r="K196" i="5"/>
  <c r="N196" i="5"/>
  <c r="P196" i="5"/>
  <c r="Q196" i="5" s="1"/>
  <c r="R196" i="5" s="1"/>
  <c r="B200" i="5"/>
  <c r="A201" i="5"/>
  <c r="K195" i="1"/>
  <c r="N195" i="1"/>
  <c r="J196" i="1"/>
  <c r="F197" i="1"/>
  <c r="H197" i="1" s="1"/>
  <c r="I197" i="1" s="1"/>
  <c r="E198" i="1"/>
  <c r="C198" i="1"/>
  <c r="A200" i="1"/>
  <c r="B199" i="1"/>
  <c r="E200" i="5" l="1"/>
  <c r="C200" i="5"/>
  <c r="P199" i="5"/>
  <c r="Q199" i="5" s="1"/>
  <c r="R199" i="5" s="1"/>
  <c r="F199" i="5"/>
  <c r="H199" i="5" s="1"/>
  <c r="I199" i="5" s="1"/>
  <c r="A202" i="5"/>
  <c r="B201" i="5"/>
  <c r="N197" i="5"/>
  <c r="K197" i="5"/>
  <c r="P197" i="5"/>
  <c r="Q197" i="5" s="1"/>
  <c r="R197" i="5" s="1"/>
  <c r="J199" i="5"/>
  <c r="J198" i="5"/>
  <c r="K196" i="1"/>
  <c r="N196" i="1"/>
  <c r="F198" i="1"/>
  <c r="H198" i="1" s="1"/>
  <c r="I198" i="1" s="1"/>
  <c r="J197" i="1"/>
  <c r="C199" i="1"/>
  <c r="E199" i="1"/>
  <c r="A201" i="1"/>
  <c r="B200" i="1"/>
  <c r="N199" i="5" l="1"/>
  <c r="K199" i="5"/>
  <c r="C201" i="5"/>
  <c r="E201" i="5"/>
  <c r="F200" i="5"/>
  <c r="H200" i="5" s="1"/>
  <c r="I200" i="5" s="1"/>
  <c r="K198" i="5"/>
  <c r="N198" i="5"/>
  <c r="P198" i="5"/>
  <c r="Q198" i="5" s="1"/>
  <c r="R198" i="5" s="1"/>
  <c r="B202" i="5"/>
  <c r="A203" i="5"/>
  <c r="J198" i="1"/>
  <c r="N197" i="1"/>
  <c r="K197" i="1"/>
  <c r="F199" i="1"/>
  <c r="H199" i="1" s="1"/>
  <c r="I199" i="1" s="1"/>
  <c r="E200" i="1"/>
  <c r="C200" i="1"/>
  <c r="A202" i="1"/>
  <c r="B201" i="1"/>
  <c r="A204" i="5" l="1"/>
  <c r="B203" i="5"/>
  <c r="E202" i="5"/>
  <c r="C202" i="5"/>
  <c r="F201" i="5"/>
  <c r="H201" i="5" s="1"/>
  <c r="I201" i="5" s="1"/>
  <c r="J200" i="5"/>
  <c r="N198" i="1"/>
  <c r="K198" i="1"/>
  <c r="J199" i="1"/>
  <c r="F200" i="1"/>
  <c r="H200" i="1" s="1"/>
  <c r="I200" i="1" s="1"/>
  <c r="C201" i="1"/>
  <c r="E201" i="1"/>
  <c r="A203" i="1"/>
  <c r="B202" i="1"/>
  <c r="K200" i="5" l="1"/>
  <c r="N200" i="5"/>
  <c r="P200" i="5"/>
  <c r="Q200" i="5" s="1"/>
  <c r="R200" i="5" s="1"/>
  <c r="C203" i="5"/>
  <c r="E203" i="5"/>
  <c r="J202" i="5"/>
  <c r="J201" i="5"/>
  <c r="F202" i="5"/>
  <c r="H202" i="5" s="1"/>
  <c r="I202" i="5" s="1"/>
  <c r="B204" i="5"/>
  <c r="A205" i="5"/>
  <c r="N199" i="1"/>
  <c r="K199" i="1"/>
  <c r="J200" i="1"/>
  <c r="F201" i="1"/>
  <c r="H201" i="1" s="1"/>
  <c r="I201" i="1" s="1"/>
  <c r="E202" i="1"/>
  <c r="C202" i="1"/>
  <c r="F202" i="1" s="1"/>
  <c r="H202" i="1" s="1"/>
  <c r="I202" i="1" s="1"/>
  <c r="A204" i="1"/>
  <c r="B203" i="1"/>
  <c r="F203" i="5" l="1"/>
  <c r="H203" i="5" s="1"/>
  <c r="I203" i="5" s="1"/>
  <c r="N201" i="5"/>
  <c r="K201" i="5"/>
  <c r="P201" i="5"/>
  <c r="Q201" i="5" s="1"/>
  <c r="R201" i="5" s="1"/>
  <c r="K202" i="5"/>
  <c r="N202" i="5"/>
  <c r="P202" i="5"/>
  <c r="Q202" i="5" s="1"/>
  <c r="R202" i="5" s="1"/>
  <c r="J203" i="5"/>
  <c r="A206" i="5"/>
  <c r="B205" i="5"/>
  <c r="E204" i="5"/>
  <c r="C204" i="5"/>
  <c r="N200" i="1"/>
  <c r="K200" i="1"/>
  <c r="J201" i="1"/>
  <c r="J202" i="1"/>
  <c r="C203" i="1"/>
  <c r="E203" i="1"/>
  <c r="A205" i="1"/>
  <c r="B204" i="1"/>
  <c r="C205" i="5" l="1"/>
  <c r="E205" i="5"/>
  <c r="J204" i="5"/>
  <c r="B206" i="5"/>
  <c r="A207" i="5"/>
  <c r="F204" i="5"/>
  <c r="H204" i="5" s="1"/>
  <c r="I204" i="5" s="1"/>
  <c r="P204" i="5"/>
  <c r="Q204" i="5" s="1"/>
  <c r="R204" i="5" s="1"/>
  <c r="N203" i="5"/>
  <c r="K203" i="5"/>
  <c r="P203" i="5"/>
  <c r="Q203" i="5" s="1"/>
  <c r="R203" i="5" s="1"/>
  <c r="N201" i="1"/>
  <c r="K201" i="1"/>
  <c r="N202" i="1"/>
  <c r="K202" i="1"/>
  <c r="F203" i="1"/>
  <c r="H203" i="1" s="1"/>
  <c r="I203" i="1" s="1"/>
  <c r="E204" i="1"/>
  <c r="C204" i="1"/>
  <c r="A206" i="1"/>
  <c r="B205" i="1"/>
  <c r="K204" i="5" l="1"/>
  <c r="N204" i="5"/>
  <c r="A208" i="5"/>
  <c r="B207" i="5"/>
  <c r="E206" i="5"/>
  <c r="C206" i="5"/>
  <c r="F205" i="5"/>
  <c r="H205" i="5" s="1"/>
  <c r="I205" i="5" s="1"/>
  <c r="J203" i="1"/>
  <c r="F204" i="1"/>
  <c r="H204" i="1" s="1"/>
  <c r="I204" i="1" s="1"/>
  <c r="C205" i="1"/>
  <c r="E205" i="1"/>
  <c r="A207" i="1"/>
  <c r="B206" i="1"/>
  <c r="F206" i="5" l="1"/>
  <c r="H206" i="5" s="1"/>
  <c r="I206" i="5" s="1"/>
  <c r="B208" i="5"/>
  <c r="A209" i="5"/>
  <c r="J206" i="5"/>
  <c r="P206" i="5" s="1"/>
  <c r="Q206" i="5" s="1"/>
  <c r="R206" i="5" s="1"/>
  <c r="C207" i="5"/>
  <c r="E207" i="5"/>
  <c r="J205" i="5"/>
  <c r="K203" i="1"/>
  <c r="N203" i="1"/>
  <c r="J204" i="1"/>
  <c r="F205" i="1"/>
  <c r="H205" i="1" s="1"/>
  <c r="I205" i="1" s="1"/>
  <c r="E206" i="1"/>
  <c r="C206" i="1"/>
  <c r="A208" i="1"/>
  <c r="B207" i="1"/>
  <c r="N205" i="5" l="1"/>
  <c r="K205" i="5"/>
  <c r="P205" i="5"/>
  <c r="Q205" i="5" s="1"/>
  <c r="R205" i="5" s="1"/>
  <c r="A210" i="5"/>
  <c r="B209" i="5"/>
  <c r="E208" i="5"/>
  <c r="C208" i="5"/>
  <c r="F207" i="5"/>
  <c r="H207" i="5" s="1"/>
  <c r="I207" i="5" s="1"/>
  <c r="K206" i="5"/>
  <c r="N206" i="5"/>
  <c r="N204" i="1"/>
  <c r="K204" i="1"/>
  <c r="F206" i="1"/>
  <c r="H206" i="1" s="1"/>
  <c r="I206" i="1" s="1"/>
  <c r="J205" i="1"/>
  <c r="C207" i="1"/>
  <c r="E207" i="1"/>
  <c r="A209" i="1"/>
  <c r="B208" i="1"/>
  <c r="F208" i="5" l="1"/>
  <c r="H208" i="5" s="1"/>
  <c r="I208" i="5" s="1"/>
  <c r="B210" i="5"/>
  <c r="A211" i="5"/>
  <c r="J208" i="5"/>
  <c r="P208" i="5" s="1"/>
  <c r="Q208" i="5" s="1"/>
  <c r="R208" i="5" s="1"/>
  <c r="J207" i="5"/>
  <c r="C209" i="5"/>
  <c r="E209" i="5"/>
  <c r="J206" i="1"/>
  <c r="N205" i="1"/>
  <c r="K205" i="1"/>
  <c r="F207" i="1"/>
  <c r="H207" i="1" s="1"/>
  <c r="I207" i="1" s="1"/>
  <c r="E208" i="1"/>
  <c r="C208" i="1"/>
  <c r="A210" i="1"/>
  <c r="B209" i="1"/>
  <c r="A212" i="5" l="1"/>
  <c r="B211" i="5"/>
  <c r="F209" i="5"/>
  <c r="H209" i="5" s="1"/>
  <c r="I209" i="5" s="1"/>
  <c r="E210" i="5"/>
  <c r="C210" i="5"/>
  <c r="N207" i="5"/>
  <c r="K207" i="5"/>
  <c r="P207" i="5"/>
  <c r="Q207" i="5" s="1"/>
  <c r="R207" i="5" s="1"/>
  <c r="K208" i="5"/>
  <c r="N208" i="5"/>
  <c r="J207" i="1"/>
  <c r="N206" i="1"/>
  <c r="K206" i="1"/>
  <c r="F208" i="1"/>
  <c r="H208" i="1" s="1"/>
  <c r="I208" i="1" s="1"/>
  <c r="C209" i="1"/>
  <c r="E209" i="1"/>
  <c r="A211" i="1"/>
  <c r="B210" i="1"/>
  <c r="F210" i="5" l="1"/>
  <c r="H210" i="5" s="1"/>
  <c r="I210" i="5" s="1"/>
  <c r="C211" i="5"/>
  <c r="E211" i="5"/>
  <c r="J210" i="5"/>
  <c r="B212" i="5"/>
  <c r="A213" i="5"/>
  <c r="J209" i="5"/>
  <c r="N207" i="1"/>
  <c r="K207" i="1"/>
  <c r="J208" i="1"/>
  <c r="F209" i="1"/>
  <c r="H209" i="1" s="1"/>
  <c r="I209" i="1" s="1"/>
  <c r="E210" i="1"/>
  <c r="C210" i="1"/>
  <c r="A212" i="1"/>
  <c r="B211" i="1"/>
  <c r="N209" i="5" l="1"/>
  <c r="K209" i="5"/>
  <c r="P209" i="5"/>
  <c r="Q209" i="5" s="1"/>
  <c r="R209" i="5" s="1"/>
  <c r="A214" i="5"/>
  <c r="B213" i="5"/>
  <c r="E212" i="5"/>
  <c r="C212" i="5"/>
  <c r="F211" i="5"/>
  <c r="H211" i="5" s="1"/>
  <c r="I211" i="5" s="1"/>
  <c r="K210" i="5"/>
  <c r="N210" i="5"/>
  <c r="P210" i="5"/>
  <c r="Q210" i="5" s="1"/>
  <c r="R210" i="5" s="1"/>
  <c r="N208" i="1"/>
  <c r="K208" i="1"/>
  <c r="F210" i="1"/>
  <c r="H210" i="1" s="1"/>
  <c r="I210" i="1" s="1"/>
  <c r="J209" i="1"/>
  <c r="C211" i="1"/>
  <c r="E211" i="1"/>
  <c r="A213" i="1"/>
  <c r="B212" i="1"/>
  <c r="J211" i="5" l="1"/>
  <c r="F212" i="5"/>
  <c r="H212" i="5" s="1"/>
  <c r="I212" i="5" s="1"/>
  <c r="B214" i="5"/>
  <c r="A215" i="5"/>
  <c r="C213" i="5"/>
  <c r="E213" i="5"/>
  <c r="J210" i="1"/>
  <c r="N209" i="1"/>
  <c r="K209" i="1"/>
  <c r="F211" i="1"/>
  <c r="H211" i="1" s="1"/>
  <c r="I211" i="1" s="1"/>
  <c r="E212" i="1"/>
  <c r="C212" i="1"/>
  <c r="A214" i="1"/>
  <c r="B213" i="1"/>
  <c r="E214" i="5" l="1"/>
  <c r="C214" i="5"/>
  <c r="F213" i="5"/>
  <c r="H213" i="5" s="1"/>
  <c r="I213" i="5" s="1"/>
  <c r="J212" i="5"/>
  <c r="J213" i="5"/>
  <c r="P213" i="5" s="1"/>
  <c r="Q213" i="5" s="1"/>
  <c r="R213" i="5" s="1"/>
  <c r="A216" i="5"/>
  <c r="B215" i="5"/>
  <c r="N211" i="5"/>
  <c r="K211" i="5"/>
  <c r="P211" i="5"/>
  <c r="Q211" i="5" s="1"/>
  <c r="R211" i="5" s="1"/>
  <c r="J211" i="1"/>
  <c r="N210" i="1"/>
  <c r="K210" i="1"/>
  <c r="F212" i="1"/>
  <c r="H212" i="1" s="1"/>
  <c r="I212" i="1" s="1"/>
  <c r="C213" i="1"/>
  <c r="E213" i="1"/>
  <c r="A215" i="1"/>
  <c r="B214" i="1"/>
  <c r="B216" i="5" l="1"/>
  <c r="A217" i="5"/>
  <c r="N213" i="5"/>
  <c r="K213" i="5"/>
  <c r="F214" i="5"/>
  <c r="H214" i="5" s="1"/>
  <c r="I214" i="5" s="1"/>
  <c r="K212" i="5"/>
  <c r="N212" i="5"/>
  <c r="P212" i="5"/>
  <c r="Q212" i="5" s="1"/>
  <c r="R212" i="5" s="1"/>
  <c r="C215" i="5"/>
  <c r="E215" i="5"/>
  <c r="J214" i="5"/>
  <c r="K211" i="1"/>
  <c r="N211" i="1"/>
  <c r="J212" i="1"/>
  <c r="F213" i="1"/>
  <c r="H213" i="1" s="1"/>
  <c r="I213" i="1" s="1"/>
  <c r="E214" i="1"/>
  <c r="C214" i="1"/>
  <c r="A216" i="1"/>
  <c r="B215" i="1"/>
  <c r="K214" i="5" l="1"/>
  <c r="N214" i="5"/>
  <c r="F215" i="5"/>
  <c r="H215" i="5" s="1"/>
  <c r="I215" i="5" s="1"/>
  <c r="P214" i="5"/>
  <c r="Q214" i="5" s="1"/>
  <c r="R214" i="5" s="1"/>
  <c r="A218" i="5"/>
  <c r="B217" i="5"/>
  <c r="E216" i="5"/>
  <c r="C216" i="5"/>
  <c r="K212" i="1"/>
  <c r="N212" i="1"/>
  <c r="F214" i="1"/>
  <c r="H214" i="1" s="1"/>
  <c r="I214" i="1" s="1"/>
  <c r="J213" i="1"/>
  <c r="C215" i="1"/>
  <c r="E215" i="1"/>
  <c r="A217" i="1"/>
  <c r="B216" i="1"/>
  <c r="C217" i="5" l="1"/>
  <c r="E217" i="5"/>
  <c r="F216" i="5"/>
  <c r="H216" i="5" s="1"/>
  <c r="I216" i="5" s="1"/>
  <c r="B218" i="5"/>
  <c r="A219" i="5"/>
  <c r="J215" i="5"/>
  <c r="J214" i="1"/>
  <c r="N213" i="1"/>
  <c r="K213" i="1"/>
  <c r="F215" i="1"/>
  <c r="H215" i="1" s="1"/>
  <c r="I215" i="1" s="1"/>
  <c r="E216" i="1"/>
  <c r="C216" i="1"/>
  <c r="A218" i="1"/>
  <c r="B217" i="1"/>
  <c r="E218" i="5" l="1"/>
  <c r="C218" i="5"/>
  <c r="J216" i="5"/>
  <c r="A220" i="5"/>
  <c r="B219" i="5"/>
  <c r="N215" i="5"/>
  <c r="K215" i="5"/>
  <c r="P215" i="5"/>
  <c r="Q215" i="5" s="1"/>
  <c r="R215" i="5" s="1"/>
  <c r="F217" i="5"/>
  <c r="H217" i="5" s="1"/>
  <c r="I217" i="5" s="1"/>
  <c r="N214" i="1"/>
  <c r="K214" i="1"/>
  <c r="J215" i="1"/>
  <c r="F216" i="1"/>
  <c r="H216" i="1" s="1"/>
  <c r="I216" i="1" s="1"/>
  <c r="C217" i="1"/>
  <c r="E217" i="1"/>
  <c r="A219" i="1"/>
  <c r="B218" i="1"/>
  <c r="C219" i="5" l="1"/>
  <c r="E219" i="5"/>
  <c r="F218" i="5"/>
  <c r="H218" i="5" s="1"/>
  <c r="I218" i="5" s="1"/>
  <c r="B220" i="5"/>
  <c r="A221" i="5"/>
  <c r="K216" i="5"/>
  <c r="N216" i="5"/>
  <c r="P216" i="5"/>
  <c r="Q216" i="5" s="1"/>
  <c r="R216" i="5" s="1"/>
  <c r="J217" i="5"/>
  <c r="N215" i="1"/>
  <c r="K215" i="1"/>
  <c r="J216" i="1"/>
  <c r="F217" i="1"/>
  <c r="H217" i="1" s="1"/>
  <c r="I217" i="1" s="1"/>
  <c r="E218" i="1"/>
  <c r="C218" i="1"/>
  <c r="A220" i="1"/>
  <c r="B219" i="1"/>
  <c r="N217" i="5" l="1"/>
  <c r="K217" i="5"/>
  <c r="P217" i="5"/>
  <c r="Q217" i="5" s="1"/>
  <c r="R217" i="5" s="1"/>
  <c r="B221" i="5"/>
  <c r="A222" i="5"/>
  <c r="J218" i="5"/>
  <c r="E220" i="5"/>
  <c r="C220" i="5"/>
  <c r="F219" i="5"/>
  <c r="H219" i="5" s="1"/>
  <c r="I219" i="5" s="1"/>
  <c r="N216" i="1"/>
  <c r="K216" i="1"/>
  <c r="F218" i="1"/>
  <c r="H218" i="1" s="1"/>
  <c r="I218" i="1" s="1"/>
  <c r="J217" i="1"/>
  <c r="C219" i="1"/>
  <c r="E219" i="1"/>
  <c r="A221" i="1"/>
  <c r="B220" i="1"/>
  <c r="C221" i="5" l="1"/>
  <c r="E221" i="5"/>
  <c r="J219" i="5"/>
  <c r="F220" i="5"/>
  <c r="H220" i="5" s="1"/>
  <c r="I220" i="5" s="1"/>
  <c r="K218" i="5"/>
  <c r="N218" i="5"/>
  <c r="P218" i="5"/>
  <c r="Q218" i="5" s="1"/>
  <c r="R218" i="5" s="1"/>
  <c r="B222" i="5"/>
  <c r="A223" i="5"/>
  <c r="N217" i="1"/>
  <c r="K217" i="1"/>
  <c r="J218" i="1"/>
  <c r="F219" i="1"/>
  <c r="H219" i="1" s="1"/>
  <c r="I219" i="1" s="1"/>
  <c r="E220" i="1"/>
  <c r="C220" i="1"/>
  <c r="A222" i="1"/>
  <c r="B221" i="1"/>
  <c r="E222" i="5" l="1"/>
  <c r="C222" i="5"/>
  <c r="B223" i="5"/>
  <c r="A224" i="5"/>
  <c r="F221" i="5"/>
  <c r="H221" i="5" s="1"/>
  <c r="I221" i="5" s="1"/>
  <c r="N219" i="5"/>
  <c r="K219" i="5"/>
  <c r="P219" i="5"/>
  <c r="Q219" i="5" s="1"/>
  <c r="R219" i="5" s="1"/>
  <c r="J220" i="5"/>
  <c r="N218" i="1"/>
  <c r="K218" i="1"/>
  <c r="F220" i="1"/>
  <c r="H220" i="1" s="1"/>
  <c r="I220" i="1" s="1"/>
  <c r="J219" i="1"/>
  <c r="C221" i="1"/>
  <c r="E221" i="1"/>
  <c r="A223" i="1"/>
  <c r="B222" i="1"/>
  <c r="F222" i="5" l="1"/>
  <c r="H222" i="5" s="1"/>
  <c r="I222" i="5" s="1"/>
  <c r="K220" i="5"/>
  <c r="N220" i="5"/>
  <c r="P220" i="5"/>
  <c r="Q220" i="5" s="1"/>
  <c r="R220" i="5" s="1"/>
  <c r="E223" i="5"/>
  <c r="C223" i="5"/>
  <c r="J221" i="5"/>
  <c r="A225" i="5"/>
  <c r="B224" i="5"/>
  <c r="K219" i="1"/>
  <c r="N219" i="1"/>
  <c r="J220" i="1"/>
  <c r="F221" i="1"/>
  <c r="H221" i="1" s="1"/>
  <c r="I221" i="1" s="1"/>
  <c r="E222" i="1"/>
  <c r="C222" i="1"/>
  <c r="A224" i="1"/>
  <c r="B223" i="1"/>
  <c r="N221" i="5" l="1"/>
  <c r="K221" i="5"/>
  <c r="P221" i="5"/>
  <c r="Q221" i="5" s="1"/>
  <c r="R221" i="5" s="1"/>
  <c r="E224" i="5"/>
  <c r="C224" i="5"/>
  <c r="B225" i="5"/>
  <c r="A226" i="5"/>
  <c r="J222" i="5"/>
  <c r="F223" i="5"/>
  <c r="H223" i="5" s="1"/>
  <c r="I223" i="5" s="1"/>
  <c r="N220" i="1"/>
  <c r="K220" i="1"/>
  <c r="J221" i="1"/>
  <c r="F222" i="1"/>
  <c r="H222" i="1" s="1"/>
  <c r="I222" i="1" s="1"/>
  <c r="C223" i="1"/>
  <c r="E223" i="1"/>
  <c r="A225" i="1"/>
  <c r="B224" i="1"/>
  <c r="J223" i="5" l="1"/>
  <c r="E225" i="5"/>
  <c r="C225" i="5"/>
  <c r="N222" i="5"/>
  <c r="K222" i="5"/>
  <c r="P222" i="5"/>
  <c r="Q222" i="5" s="1"/>
  <c r="R222" i="5" s="1"/>
  <c r="F224" i="5"/>
  <c r="H224" i="5" s="1"/>
  <c r="I224" i="5" s="1"/>
  <c r="A227" i="5"/>
  <c r="B226" i="5"/>
  <c r="N221" i="1"/>
  <c r="K221" i="1"/>
  <c r="J222" i="1"/>
  <c r="F223" i="1"/>
  <c r="H223" i="1" s="1"/>
  <c r="I223" i="1" s="1"/>
  <c r="E224" i="1"/>
  <c r="C224" i="1"/>
  <c r="F224" i="1" s="1"/>
  <c r="H224" i="1" s="1"/>
  <c r="I224" i="1" s="1"/>
  <c r="A226" i="1"/>
  <c r="B225" i="1"/>
  <c r="N223" i="5" l="1"/>
  <c r="K223" i="5"/>
  <c r="P223" i="5"/>
  <c r="Q223" i="5" s="1"/>
  <c r="R223" i="5" s="1"/>
  <c r="E226" i="5"/>
  <c r="C226" i="5"/>
  <c r="B227" i="5"/>
  <c r="A228" i="5"/>
  <c r="F225" i="5"/>
  <c r="H225" i="5" s="1"/>
  <c r="I225" i="5" s="1"/>
  <c r="J224" i="5"/>
  <c r="N222" i="1"/>
  <c r="K222" i="1"/>
  <c r="J223" i="1"/>
  <c r="J224" i="1"/>
  <c r="C225" i="1"/>
  <c r="E225" i="1"/>
  <c r="A227" i="1"/>
  <c r="B226" i="1"/>
  <c r="K224" i="5" l="1"/>
  <c r="N224" i="5"/>
  <c r="P224" i="5"/>
  <c r="Q224" i="5" s="1"/>
  <c r="R224" i="5" s="1"/>
  <c r="E227" i="5"/>
  <c r="C227" i="5"/>
  <c r="F226" i="5"/>
  <c r="H226" i="5" s="1"/>
  <c r="I226" i="5" s="1"/>
  <c r="A229" i="5"/>
  <c r="B228" i="5"/>
  <c r="J225" i="5"/>
  <c r="N223" i="1"/>
  <c r="K223" i="1"/>
  <c r="N224" i="1"/>
  <c r="K224" i="1"/>
  <c r="F225" i="1"/>
  <c r="H225" i="1" s="1"/>
  <c r="I225" i="1" s="1"/>
  <c r="E226" i="1"/>
  <c r="C226" i="1"/>
  <c r="A228" i="1"/>
  <c r="B227" i="1"/>
  <c r="B229" i="5" l="1"/>
  <c r="A230" i="5"/>
  <c r="J226" i="5"/>
  <c r="K225" i="5"/>
  <c r="N225" i="5"/>
  <c r="P225" i="5"/>
  <c r="Q225" i="5" s="1"/>
  <c r="R225" i="5" s="1"/>
  <c r="E228" i="5"/>
  <c r="C228" i="5"/>
  <c r="F227" i="5"/>
  <c r="H227" i="5" s="1"/>
  <c r="I227" i="5" s="1"/>
  <c r="J225" i="1"/>
  <c r="F226" i="1"/>
  <c r="H226" i="1" s="1"/>
  <c r="I226" i="1" s="1"/>
  <c r="C227" i="1"/>
  <c r="E227" i="1"/>
  <c r="A229" i="1"/>
  <c r="B228" i="1"/>
  <c r="N226" i="5" l="1"/>
  <c r="K226" i="5"/>
  <c r="P226" i="5"/>
  <c r="Q226" i="5" s="1"/>
  <c r="R226" i="5" s="1"/>
  <c r="J227" i="5"/>
  <c r="A231" i="5"/>
  <c r="B230" i="5"/>
  <c r="F228" i="5"/>
  <c r="H228" i="5" s="1"/>
  <c r="I228" i="5" s="1"/>
  <c r="E229" i="5"/>
  <c r="C229" i="5"/>
  <c r="N225" i="1"/>
  <c r="K225" i="1"/>
  <c r="J226" i="1"/>
  <c r="F227" i="1"/>
  <c r="H227" i="1" s="1"/>
  <c r="I227" i="1" s="1"/>
  <c r="E228" i="1"/>
  <c r="C228" i="1"/>
  <c r="A230" i="1"/>
  <c r="B229" i="1"/>
  <c r="F229" i="5" l="1"/>
  <c r="H229" i="5" s="1"/>
  <c r="I229" i="5" s="1"/>
  <c r="J228" i="5"/>
  <c r="J229" i="5"/>
  <c r="E230" i="5"/>
  <c r="C230" i="5"/>
  <c r="B231" i="5"/>
  <c r="A232" i="5"/>
  <c r="K227" i="5"/>
  <c r="N227" i="5"/>
  <c r="P227" i="5"/>
  <c r="Q227" i="5" s="1"/>
  <c r="R227" i="5" s="1"/>
  <c r="N226" i="1"/>
  <c r="K226" i="1"/>
  <c r="J227" i="1"/>
  <c r="F228" i="1"/>
  <c r="H228" i="1" s="1"/>
  <c r="I228" i="1" s="1"/>
  <c r="C229" i="1"/>
  <c r="E229" i="1"/>
  <c r="A231" i="1"/>
  <c r="B230" i="1"/>
  <c r="K229" i="5" l="1"/>
  <c r="N229" i="5"/>
  <c r="N228" i="5"/>
  <c r="K228" i="5"/>
  <c r="P228" i="5"/>
  <c r="Q228" i="5" s="1"/>
  <c r="R228" i="5" s="1"/>
  <c r="E231" i="5"/>
  <c r="C231" i="5"/>
  <c r="F230" i="5"/>
  <c r="H230" i="5" s="1"/>
  <c r="I230" i="5" s="1"/>
  <c r="P229" i="5"/>
  <c r="Q229" i="5" s="1"/>
  <c r="R229" i="5" s="1"/>
  <c r="A233" i="5"/>
  <c r="B232" i="5"/>
  <c r="K227" i="1"/>
  <c r="N227" i="1"/>
  <c r="J228" i="1"/>
  <c r="F229" i="1"/>
  <c r="H229" i="1" s="1"/>
  <c r="I229" i="1" s="1"/>
  <c r="E230" i="1"/>
  <c r="C230" i="1"/>
  <c r="A232" i="1"/>
  <c r="B231" i="1"/>
  <c r="E232" i="5" l="1"/>
  <c r="C232" i="5"/>
  <c r="B233" i="5"/>
  <c r="A234" i="5"/>
  <c r="F231" i="5"/>
  <c r="H231" i="5" s="1"/>
  <c r="I231" i="5" s="1"/>
  <c r="J230" i="5"/>
  <c r="N228" i="1"/>
  <c r="K228" i="1"/>
  <c r="J229" i="1"/>
  <c r="F230" i="1"/>
  <c r="H230" i="1" s="1"/>
  <c r="I230" i="1" s="1"/>
  <c r="C231" i="1"/>
  <c r="E231" i="1"/>
  <c r="A233" i="1"/>
  <c r="B232" i="1"/>
  <c r="J231" i="5" l="1"/>
  <c r="E233" i="5"/>
  <c r="C233" i="5"/>
  <c r="F232" i="5"/>
  <c r="H232" i="5" s="1"/>
  <c r="I232" i="5" s="1"/>
  <c r="N230" i="5"/>
  <c r="K230" i="5"/>
  <c r="P230" i="5"/>
  <c r="Q230" i="5" s="1"/>
  <c r="R230" i="5" s="1"/>
  <c r="A235" i="5"/>
  <c r="B234" i="5"/>
  <c r="J232" i="5"/>
  <c r="N229" i="1"/>
  <c r="K229" i="1"/>
  <c r="J230" i="1"/>
  <c r="F231" i="1"/>
  <c r="H231" i="1" s="1"/>
  <c r="I231" i="1" s="1"/>
  <c r="E232" i="1"/>
  <c r="C232" i="1"/>
  <c r="A234" i="1"/>
  <c r="B233" i="1"/>
  <c r="F233" i="5" l="1"/>
  <c r="H233" i="5" s="1"/>
  <c r="I233" i="5" s="1"/>
  <c r="E234" i="5"/>
  <c r="C234" i="5"/>
  <c r="J233" i="5"/>
  <c r="N232" i="5"/>
  <c r="K232" i="5"/>
  <c r="B235" i="5"/>
  <c r="A236" i="5"/>
  <c r="P232" i="5"/>
  <c r="Q232" i="5" s="1"/>
  <c r="R232" i="5" s="1"/>
  <c r="K231" i="5"/>
  <c r="N231" i="5"/>
  <c r="P231" i="5"/>
  <c r="Q231" i="5" s="1"/>
  <c r="R231" i="5" s="1"/>
  <c r="N230" i="1"/>
  <c r="K230" i="1"/>
  <c r="J231" i="1"/>
  <c r="F232" i="1"/>
  <c r="H232" i="1" s="1"/>
  <c r="I232" i="1" s="1"/>
  <c r="C233" i="1"/>
  <c r="E233" i="1"/>
  <c r="A235" i="1"/>
  <c r="B234" i="1"/>
  <c r="A237" i="5" l="1"/>
  <c r="B236" i="5"/>
  <c r="K233" i="5"/>
  <c r="N233" i="5"/>
  <c r="P233" i="5"/>
  <c r="Q233" i="5" s="1"/>
  <c r="R233" i="5" s="1"/>
  <c r="F234" i="5"/>
  <c r="H234" i="5" s="1"/>
  <c r="I234" i="5" s="1"/>
  <c r="E235" i="5"/>
  <c r="C235" i="5"/>
  <c r="N231" i="1"/>
  <c r="K231" i="1"/>
  <c r="J232" i="1"/>
  <c r="F233" i="1"/>
  <c r="H233" i="1" s="1"/>
  <c r="I233" i="1" s="1"/>
  <c r="E234" i="1"/>
  <c r="C234" i="1"/>
  <c r="F234" i="1" s="1"/>
  <c r="H234" i="1" s="1"/>
  <c r="I234" i="1" s="1"/>
  <c r="A236" i="1"/>
  <c r="B235" i="1"/>
  <c r="F235" i="5" l="1"/>
  <c r="H235" i="5" s="1"/>
  <c r="I235" i="5" s="1"/>
  <c r="E236" i="5"/>
  <c r="C236" i="5"/>
  <c r="J235" i="5"/>
  <c r="B237" i="5"/>
  <c r="A238" i="5"/>
  <c r="J234" i="5"/>
  <c r="N232" i="1"/>
  <c r="K232" i="1"/>
  <c r="J233" i="1"/>
  <c r="J234" i="1"/>
  <c r="C235" i="1"/>
  <c r="E235" i="1"/>
  <c r="A237" i="1"/>
  <c r="B236" i="1"/>
  <c r="F236" i="5" l="1"/>
  <c r="H236" i="5" s="1"/>
  <c r="I236" i="5" s="1"/>
  <c r="E237" i="5"/>
  <c r="C237" i="5"/>
  <c r="J236" i="5"/>
  <c r="A239" i="5"/>
  <c r="B238" i="5"/>
  <c r="K235" i="5"/>
  <c r="N235" i="5"/>
  <c r="P235" i="5"/>
  <c r="Q235" i="5" s="1"/>
  <c r="R235" i="5" s="1"/>
  <c r="N234" i="5"/>
  <c r="K234" i="5"/>
  <c r="P234" i="5"/>
  <c r="Q234" i="5" s="1"/>
  <c r="R234" i="5" s="1"/>
  <c r="N233" i="1"/>
  <c r="K233" i="1"/>
  <c r="N234" i="1"/>
  <c r="K234" i="1"/>
  <c r="F235" i="1"/>
  <c r="H235" i="1" s="1"/>
  <c r="I235" i="1" s="1"/>
  <c r="E236" i="1"/>
  <c r="C236" i="1"/>
  <c r="A238" i="1"/>
  <c r="B237" i="1"/>
  <c r="B239" i="5" l="1"/>
  <c r="A240" i="5"/>
  <c r="E238" i="5"/>
  <c r="C238" i="5"/>
  <c r="N236" i="5"/>
  <c r="K236" i="5"/>
  <c r="F237" i="5"/>
  <c r="H237" i="5" s="1"/>
  <c r="I237" i="5" s="1"/>
  <c r="P236" i="5"/>
  <c r="Q236" i="5" s="1"/>
  <c r="R236" i="5" s="1"/>
  <c r="J235" i="1"/>
  <c r="F236" i="1"/>
  <c r="H236" i="1" s="1"/>
  <c r="I236" i="1" s="1"/>
  <c r="C237" i="1"/>
  <c r="E237" i="1"/>
  <c r="A239" i="1"/>
  <c r="B238" i="1"/>
  <c r="A241" i="5" l="1"/>
  <c r="B240" i="5"/>
  <c r="E239" i="5"/>
  <c r="C239" i="5"/>
  <c r="F238" i="5"/>
  <c r="H238" i="5" s="1"/>
  <c r="I238" i="5" s="1"/>
  <c r="J237" i="5"/>
  <c r="K235" i="1"/>
  <c r="N235" i="1"/>
  <c r="J236" i="1"/>
  <c r="F237" i="1"/>
  <c r="H237" i="1" s="1"/>
  <c r="I237" i="1" s="1"/>
  <c r="E238" i="1"/>
  <c r="C238" i="1"/>
  <c r="A240" i="1"/>
  <c r="B239" i="1"/>
  <c r="E240" i="5" l="1"/>
  <c r="C240" i="5"/>
  <c r="F239" i="5"/>
  <c r="H239" i="5" s="1"/>
  <c r="I239" i="5" s="1"/>
  <c r="B241" i="5"/>
  <c r="A242" i="5"/>
  <c r="K237" i="5"/>
  <c r="N237" i="5"/>
  <c r="P237" i="5"/>
  <c r="Q237" i="5" s="1"/>
  <c r="R237" i="5" s="1"/>
  <c r="J238" i="5"/>
  <c r="N236" i="1"/>
  <c r="K236" i="1"/>
  <c r="J237" i="1"/>
  <c r="F238" i="1"/>
  <c r="H238" i="1" s="1"/>
  <c r="I238" i="1" s="1"/>
  <c r="C239" i="1"/>
  <c r="E239" i="1"/>
  <c r="A241" i="1"/>
  <c r="B240" i="1"/>
  <c r="N238" i="5" l="1"/>
  <c r="K238" i="5"/>
  <c r="P238" i="5"/>
  <c r="Q238" i="5" s="1"/>
  <c r="R238" i="5" s="1"/>
  <c r="J239" i="5"/>
  <c r="A243" i="5"/>
  <c r="B242" i="5"/>
  <c r="E241" i="5"/>
  <c r="C241" i="5"/>
  <c r="F240" i="5"/>
  <c r="H240" i="5" s="1"/>
  <c r="I240" i="5" s="1"/>
  <c r="J240" i="5"/>
  <c r="N237" i="1"/>
  <c r="K237" i="1"/>
  <c r="J238" i="1"/>
  <c r="F239" i="1"/>
  <c r="H239" i="1" s="1"/>
  <c r="I239" i="1" s="1"/>
  <c r="E240" i="1"/>
  <c r="C240" i="1"/>
  <c r="A242" i="1"/>
  <c r="B241" i="1"/>
  <c r="N240" i="5" l="1"/>
  <c r="K240" i="5"/>
  <c r="K239" i="5"/>
  <c r="N239" i="5"/>
  <c r="P239" i="5"/>
  <c r="Q239" i="5" s="1"/>
  <c r="R239" i="5" s="1"/>
  <c r="P240" i="5"/>
  <c r="Q240" i="5" s="1"/>
  <c r="R240" i="5" s="1"/>
  <c r="E242" i="5"/>
  <c r="C242" i="5"/>
  <c r="F241" i="5"/>
  <c r="H241" i="5" s="1"/>
  <c r="I241" i="5" s="1"/>
  <c r="B243" i="5"/>
  <c r="A244" i="5"/>
  <c r="N238" i="1"/>
  <c r="K238" i="1"/>
  <c r="J239" i="1"/>
  <c r="F240" i="1"/>
  <c r="H240" i="1" s="1"/>
  <c r="I240" i="1" s="1"/>
  <c r="C241" i="1"/>
  <c r="E241" i="1"/>
  <c r="A243" i="1"/>
  <c r="B242" i="1"/>
  <c r="J241" i="5" l="1"/>
  <c r="A245" i="5"/>
  <c r="B244" i="5"/>
  <c r="E243" i="5"/>
  <c r="C243" i="5"/>
  <c r="F242" i="5"/>
  <c r="H242" i="5" s="1"/>
  <c r="I242" i="5" s="1"/>
  <c r="N239" i="1"/>
  <c r="K239" i="1"/>
  <c r="J240" i="1"/>
  <c r="F241" i="1"/>
  <c r="H241" i="1" s="1"/>
  <c r="I241" i="1" s="1"/>
  <c r="E242" i="1"/>
  <c r="C242" i="1"/>
  <c r="A244" i="1"/>
  <c r="B243" i="1"/>
  <c r="E244" i="5" l="1"/>
  <c r="C244" i="5"/>
  <c r="F243" i="5"/>
  <c r="H243" i="5" s="1"/>
  <c r="I243" i="5" s="1"/>
  <c r="B245" i="5"/>
  <c r="A246" i="5"/>
  <c r="J243" i="5"/>
  <c r="K241" i="5"/>
  <c r="N241" i="5"/>
  <c r="P241" i="5"/>
  <c r="Q241" i="5" s="1"/>
  <c r="R241" i="5" s="1"/>
  <c r="J242" i="5"/>
  <c r="N240" i="1"/>
  <c r="K240" i="1"/>
  <c r="J241" i="1"/>
  <c r="F242" i="1"/>
  <c r="H242" i="1" s="1"/>
  <c r="I242" i="1" s="1"/>
  <c r="C243" i="1"/>
  <c r="E243" i="1"/>
  <c r="A245" i="1"/>
  <c r="B244" i="1"/>
  <c r="N242" i="5" l="1"/>
  <c r="K242" i="5"/>
  <c r="P242" i="5"/>
  <c r="Q242" i="5" s="1"/>
  <c r="R242" i="5" s="1"/>
  <c r="K243" i="5"/>
  <c r="N243" i="5"/>
  <c r="A247" i="5"/>
  <c r="B246" i="5"/>
  <c r="E245" i="5"/>
  <c r="C245" i="5"/>
  <c r="F244" i="5"/>
  <c r="H244" i="5" s="1"/>
  <c r="I244" i="5" s="1"/>
  <c r="P243" i="5"/>
  <c r="Q243" i="5" s="1"/>
  <c r="R243" i="5" s="1"/>
  <c r="N241" i="1"/>
  <c r="K241" i="1"/>
  <c r="J242" i="1"/>
  <c r="F243" i="1"/>
  <c r="H243" i="1" s="1"/>
  <c r="I243" i="1" s="1"/>
  <c r="E244" i="1"/>
  <c r="C244" i="1"/>
  <c r="A246" i="1"/>
  <c r="B245" i="1"/>
  <c r="E246" i="5" l="1"/>
  <c r="C246" i="5"/>
  <c r="J244" i="5"/>
  <c r="F245" i="5"/>
  <c r="H245" i="5" s="1"/>
  <c r="I245" i="5" s="1"/>
  <c r="P245" i="5"/>
  <c r="Q245" i="5" s="1"/>
  <c r="R245" i="5" s="1"/>
  <c r="B247" i="5"/>
  <c r="A248" i="5"/>
  <c r="J245" i="5"/>
  <c r="N242" i="1"/>
  <c r="K242" i="1"/>
  <c r="J243" i="1"/>
  <c r="F244" i="1"/>
  <c r="H244" i="1" s="1"/>
  <c r="I244" i="1" s="1"/>
  <c r="C245" i="1"/>
  <c r="E245" i="1"/>
  <c r="A247" i="1"/>
  <c r="B246" i="1"/>
  <c r="A249" i="5" l="1"/>
  <c r="B248" i="5"/>
  <c r="N244" i="5"/>
  <c r="K244" i="5"/>
  <c r="P244" i="5"/>
  <c r="Q244" i="5" s="1"/>
  <c r="R244" i="5" s="1"/>
  <c r="E247" i="5"/>
  <c r="C247" i="5"/>
  <c r="F246" i="5"/>
  <c r="H246" i="5" s="1"/>
  <c r="I246" i="5" s="1"/>
  <c r="K245" i="5"/>
  <c r="N245" i="5"/>
  <c r="K243" i="1"/>
  <c r="N243" i="1"/>
  <c r="J244" i="1"/>
  <c r="F245" i="1"/>
  <c r="H245" i="1" s="1"/>
  <c r="I245" i="1" s="1"/>
  <c r="E246" i="1"/>
  <c r="C246" i="1"/>
  <c r="F246" i="1" s="1"/>
  <c r="H246" i="1" s="1"/>
  <c r="I246" i="1" s="1"/>
  <c r="A248" i="1"/>
  <c r="B247" i="1"/>
  <c r="F247" i="5" l="1"/>
  <c r="H247" i="5" s="1"/>
  <c r="I247" i="5" s="1"/>
  <c r="J247" i="5"/>
  <c r="E248" i="5"/>
  <c r="C248" i="5"/>
  <c r="J246" i="5"/>
  <c r="B249" i="5"/>
  <c r="A250" i="5"/>
  <c r="K244" i="1"/>
  <c r="N244" i="1"/>
  <c r="J245" i="1"/>
  <c r="J246" i="1"/>
  <c r="C247" i="1"/>
  <c r="E247" i="1"/>
  <c r="A249" i="1"/>
  <c r="B248" i="1"/>
  <c r="E249" i="5" l="1"/>
  <c r="C249" i="5"/>
  <c r="J248" i="5"/>
  <c r="N246" i="5"/>
  <c r="K246" i="5"/>
  <c r="P246" i="5"/>
  <c r="Q246" i="5" s="1"/>
  <c r="R246" i="5" s="1"/>
  <c r="K247" i="5"/>
  <c r="N247" i="5"/>
  <c r="P247" i="5"/>
  <c r="Q247" i="5" s="1"/>
  <c r="R247" i="5" s="1"/>
  <c r="A251" i="5"/>
  <c r="B250" i="5"/>
  <c r="F248" i="5"/>
  <c r="H248" i="5" s="1"/>
  <c r="I248" i="5" s="1"/>
  <c r="N245" i="1"/>
  <c r="K245" i="1"/>
  <c r="N246" i="1"/>
  <c r="K246" i="1"/>
  <c r="F247" i="1"/>
  <c r="H247" i="1" s="1"/>
  <c r="I247" i="1" s="1"/>
  <c r="E248" i="1"/>
  <c r="C248" i="1"/>
  <c r="A250" i="1"/>
  <c r="B249" i="1"/>
  <c r="E250" i="5" l="1"/>
  <c r="C250" i="5"/>
  <c r="N248" i="5"/>
  <c r="K248" i="5"/>
  <c r="B251" i="5"/>
  <c r="A252" i="5"/>
  <c r="F249" i="5"/>
  <c r="H249" i="5" s="1"/>
  <c r="I249" i="5" s="1"/>
  <c r="P248" i="5"/>
  <c r="Q248" i="5" s="1"/>
  <c r="R248" i="5" s="1"/>
  <c r="J247" i="1"/>
  <c r="F248" i="1"/>
  <c r="H248" i="1" s="1"/>
  <c r="I248" i="1" s="1"/>
  <c r="C249" i="1"/>
  <c r="E249" i="1"/>
  <c r="A251" i="1"/>
  <c r="B250" i="1"/>
  <c r="A253" i="5" l="1"/>
  <c r="B252" i="5"/>
  <c r="J249" i="5"/>
  <c r="E251" i="5"/>
  <c r="C251" i="5"/>
  <c r="F250" i="5"/>
  <c r="H250" i="5" s="1"/>
  <c r="I250" i="5" s="1"/>
  <c r="N247" i="1"/>
  <c r="K247" i="1"/>
  <c r="J248" i="1"/>
  <c r="F249" i="1"/>
  <c r="H249" i="1" s="1"/>
  <c r="I249" i="1" s="1"/>
  <c r="E250" i="1"/>
  <c r="C250" i="1"/>
  <c r="A252" i="1"/>
  <c r="B251" i="1"/>
  <c r="K249" i="5" l="1"/>
  <c r="N249" i="5"/>
  <c r="P249" i="5"/>
  <c r="Q249" i="5" s="1"/>
  <c r="R249" i="5" s="1"/>
  <c r="F251" i="5"/>
  <c r="H251" i="5" s="1"/>
  <c r="I251" i="5" s="1"/>
  <c r="E252" i="5"/>
  <c r="C252" i="5"/>
  <c r="J250" i="5"/>
  <c r="B253" i="5"/>
  <c r="A254" i="5"/>
  <c r="N248" i="1"/>
  <c r="K248" i="1"/>
  <c r="J249" i="1"/>
  <c r="F250" i="1"/>
  <c r="H250" i="1" s="1"/>
  <c r="I250" i="1" s="1"/>
  <c r="C251" i="1"/>
  <c r="E251" i="1"/>
  <c r="A253" i="1"/>
  <c r="B252" i="1"/>
  <c r="A255" i="5" l="1"/>
  <c r="B254" i="5"/>
  <c r="E253" i="5"/>
  <c r="C253" i="5"/>
  <c r="F252" i="5"/>
  <c r="H252" i="5" s="1"/>
  <c r="I252" i="5" s="1"/>
  <c r="J251" i="5"/>
  <c r="N250" i="5"/>
  <c r="K250" i="5"/>
  <c r="P250" i="5"/>
  <c r="Q250" i="5" s="1"/>
  <c r="R250" i="5" s="1"/>
  <c r="N249" i="1"/>
  <c r="K249" i="1"/>
  <c r="J250" i="1"/>
  <c r="F251" i="1"/>
  <c r="H251" i="1" s="1"/>
  <c r="I251" i="1" s="1"/>
  <c r="E252" i="1"/>
  <c r="C252" i="1"/>
  <c r="A254" i="1"/>
  <c r="B253" i="1"/>
  <c r="K251" i="5" l="1"/>
  <c r="N251" i="5"/>
  <c r="P251" i="5"/>
  <c r="Q251" i="5" s="1"/>
  <c r="R251" i="5" s="1"/>
  <c r="J253" i="5"/>
  <c r="P253" i="5" s="1"/>
  <c r="Q253" i="5" s="1"/>
  <c r="R253" i="5" s="1"/>
  <c r="E254" i="5"/>
  <c r="C254" i="5"/>
  <c r="J252" i="5"/>
  <c r="F253" i="5"/>
  <c r="H253" i="5" s="1"/>
  <c r="I253" i="5" s="1"/>
  <c r="B255" i="5"/>
  <c r="A256" i="5"/>
  <c r="N250" i="1"/>
  <c r="K250" i="1"/>
  <c r="J251" i="1"/>
  <c r="F252" i="1"/>
  <c r="H252" i="1" s="1"/>
  <c r="I252" i="1" s="1"/>
  <c r="C253" i="1"/>
  <c r="E253" i="1"/>
  <c r="A255" i="1"/>
  <c r="B254" i="1"/>
  <c r="F254" i="5" l="1"/>
  <c r="H254" i="5" s="1"/>
  <c r="I254" i="5" s="1"/>
  <c r="A257" i="5"/>
  <c r="B256" i="5"/>
  <c r="N252" i="5"/>
  <c r="K252" i="5"/>
  <c r="P252" i="5"/>
  <c r="Q252" i="5" s="1"/>
  <c r="R252" i="5" s="1"/>
  <c r="K253" i="5"/>
  <c r="N253" i="5"/>
  <c r="E255" i="5"/>
  <c r="C255" i="5"/>
  <c r="K251" i="1"/>
  <c r="N251" i="1"/>
  <c r="J252" i="1"/>
  <c r="F253" i="1"/>
  <c r="H253" i="1" s="1"/>
  <c r="I253" i="1" s="1"/>
  <c r="E254" i="1"/>
  <c r="C254" i="1"/>
  <c r="A256" i="1"/>
  <c r="B255" i="1"/>
  <c r="F255" i="5" l="1"/>
  <c r="H255" i="5" s="1"/>
  <c r="I255" i="5" s="1"/>
  <c r="E256" i="5"/>
  <c r="C256" i="5"/>
  <c r="J255" i="5"/>
  <c r="P255" i="5" s="1"/>
  <c r="Q255" i="5" s="1"/>
  <c r="R255" i="5" s="1"/>
  <c r="A258" i="5"/>
  <c r="B257" i="5"/>
  <c r="J254" i="5"/>
  <c r="N252" i="1"/>
  <c r="K252" i="1"/>
  <c r="J253" i="1"/>
  <c r="F254" i="1"/>
  <c r="H254" i="1" s="1"/>
  <c r="I254" i="1" s="1"/>
  <c r="C255" i="1"/>
  <c r="E255" i="1"/>
  <c r="A257" i="1"/>
  <c r="B256" i="1"/>
  <c r="C257" i="5" l="1"/>
  <c r="E257" i="5"/>
  <c r="F256" i="5"/>
  <c r="H256" i="5" s="1"/>
  <c r="I256" i="5" s="1"/>
  <c r="B258" i="5"/>
  <c r="A259" i="5"/>
  <c r="K255" i="5"/>
  <c r="N255" i="5"/>
  <c r="N254" i="5"/>
  <c r="K254" i="5"/>
  <c r="P254" i="5"/>
  <c r="Q254" i="5" s="1"/>
  <c r="R254" i="5" s="1"/>
  <c r="J254" i="1"/>
  <c r="N253" i="1"/>
  <c r="K253" i="1"/>
  <c r="F255" i="1"/>
  <c r="H255" i="1" s="1"/>
  <c r="I255" i="1" s="1"/>
  <c r="E256" i="1"/>
  <c r="C256" i="1"/>
  <c r="A258" i="1"/>
  <c r="B257" i="1"/>
  <c r="E258" i="5" l="1"/>
  <c r="C258" i="5"/>
  <c r="J257" i="5"/>
  <c r="P257" i="5"/>
  <c r="Q257" i="5" s="1"/>
  <c r="R257" i="5" s="1"/>
  <c r="F257" i="5"/>
  <c r="H257" i="5" s="1"/>
  <c r="I257" i="5" s="1"/>
  <c r="J256" i="5"/>
  <c r="A260" i="5"/>
  <c r="B259" i="5"/>
  <c r="F256" i="1"/>
  <c r="H256" i="1" s="1"/>
  <c r="I256" i="1" s="1"/>
  <c r="N254" i="1"/>
  <c r="K254" i="1"/>
  <c r="J256" i="1"/>
  <c r="J255" i="1"/>
  <c r="C257" i="1"/>
  <c r="E257" i="1"/>
  <c r="A259" i="1"/>
  <c r="B258" i="1"/>
  <c r="B260" i="5" l="1"/>
  <c r="A261" i="5"/>
  <c r="N257" i="5"/>
  <c r="K257" i="5"/>
  <c r="N256" i="5"/>
  <c r="K256" i="5"/>
  <c r="P256" i="5"/>
  <c r="Q256" i="5" s="1"/>
  <c r="R256" i="5" s="1"/>
  <c r="F258" i="5"/>
  <c r="H258" i="5" s="1"/>
  <c r="I258" i="5" s="1"/>
  <c r="C259" i="5"/>
  <c r="E259" i="5"/>
  <c r="N255" i="1"/>
  <c r="K255" i="1"/>
  <c r="N256" i="1"/>
  <c r="K256" i="1"/>
  <c r="F257" i="1"/>
  <c r="H257" i="1" s="1"/>
  <c r="I257" i="1" s="1"/>
  <c r="E258" i="1"/>
  <c r="C258" i="1"/>
  <c r="A260" i="1"/>
  <c r="B259" i="1"/>
  <c r="F259" i="5" l="1"/>
  <c r="H259" i="5" s="1"/>
  <c r="I259" i="5" s="1"/>
  <c r="J258" i="5"/>
  <c r="A262" i="5"/>
  <c r="B261" i="5"/>
  <c r="C260" i="5"/>
  <c r="E260" i="5"/>
  <c r="J257" i="1"/>
  <c r="F258" i="1"/>
  <c r="H258" i="1" s="1"/>
  <c r="I258" i="1" s="1"/>
  <c r="C259" i="1"/>
  <c r="E259" i="1"/>
  <c r="A261" i="1"/>
  <c r="B260" i="1"/>
  <c r="F260" i="5" l="1"/>
  <c r="H260" i="5" s="1"/>
  <c r="I260" i="5" s="1"/>
  <c r="K258" i="5"/>
  <c r="N258" i="5"/>
  <c r="P258" i="5"/>
  <c r="Q258" i="5" s="1"/>
  <c r="R258" i="5" s="1"/>
  <c r="C261" i="5"/>
  <c r="E261" i="5"/>
  <c r="J260" i="5"/>
  <c r="P260" i="5" s="1"/>
  <c r="Q260" i="5" s="1"/>
  <c r="R260" i="5" s="1"/>
  <c r="B262" i="5"/>
  <c r="A263" i="5"/>
  <c r="J259" i="5"/>
  <c r="J258" i="1"/>
  <c r="N257" i="1"/>
  <c r="K257" i="1"/>
  <c r="F259" i="1"/>
  <c r="H259" i="1" s="1"/>
  <c r="I259" i="1" s="1"/>
  <c r="E260" i="1"/>
  <c r="C260" i="1"/>
  <c r="A262" i="1"/>
  <c r="B261" i="1"/>
  <c r="A264" i="5" l="1"/>
  <c r="B263" i="5"/>
  <c r="E262" i="5"/>
  <c r="C262" i="5"/>
  <c r="F261" i="5"/>
  <c r="H261" i="5" s="1"/>
  <c r="I261" i="5" s="1"/>
  <c r="N259" i="5"/>
  <c r="K259" i="5"/>
  <c r="P259" i="5"/>
  <c r="Q259" i="5" s="1"/>
  <c r="R259" i="5" s="1"/>
  <c r="K260" i="5"/>
  <c r="N260" i="5"/>
  <c r="J259" i="1"/>
  <c r="N258" i="1"/>
  <c r="K258" i="1"/>
  <c r="F260" i="1"/>
  <c r="H260" i="1" s="1"/>
  <c r="I260" i="1" s="1"/>
  <c r="C261" i="1"/>
  <c r="E261" i="1"/>
  <c r="A263" i="1"/>
  <c r="B262" i="1"/>
  <c r="C263" i="5" l="1"/>
  <c r="E263" i="5"/>
  <c r="F262" i="5"/>
  <c r="H262" i="5" s="1"/>
  <c r="I262" i="5" s="1"/>
  <c r="B264" i="5"/>
  <c r="A265" i="5"/>
  <c r="J261" i="5"/>
  <c r="J260" i="1"/>
  <c r="K259" i="1"/>
  <c r="N259" i="1"/>
  <c r="F261" i="1"/>
  <c r="H261" i="1" s="1"/>
  <c r="I261" i="1" s="1"/>
  <c r="E262" i="1"/>
  <c r="C262" i="1"/>
  <c r="F262" i="1" s="1"/>
  <c r="H262" i="1" s="1"/>
  <c r="I262" i="1" s="1"/>
  <c r="A264" i="1"/>
  <c r="B263" i="1"/>
  <c r="E264" i="5" l="1"/>
  <c r="C264" i="5"/>
  <c r="F263" i="5"/>
  <c r="H263" i="5" s="1"/>
  <c r="I263" i="5" s="1"/>
  <c r="A266" i="5"/>
  <c r="B265" i="5"/>
  <c r="N261" i="5"/>
  <c r="K261" i="5"/>
  <c r="P261" i="5"/>
  <c r="Q261" i="5" s="1"/>
  <c r="R261" i="5" s="1"/>
  <c r="J262" i="5"/>
  <c r="J261" i="1"/>
  <c r="K260" i="1"/>
  <c r="N260" i="1"/>
  <c r="J262" i="1"/>
  <c r="C263" i="1"/>
  <c r="E263" i="1"/>
  <c r="A265" i="1"/>
  <c r="B264" i="1"/>
  <c r="B266" i="5" l="1"/>
  <c r="A267" i="5"/>
  <c r="K262" i="5"/>
  <c r="N262" i="5"/>
  <c r="P262" i="5"/>
  <c r="Q262" i="5" s="1"/>
  <c r="R262" i="5" s="1"/>
  <c r="C265" i="5"/>
  <c r="E265" i="5"/>
  <c r="F264" i="5"/>
  <c r="H264" i="5" s="1"/>
  <c r="I264" i="5" s="1"/>
  <c r="J263" i="5"/>
  <c r="N262" i="1"/>
  <c r="K262" i="1"/>
  <c r="N261" i="1"/>
  <c r="K261" i="1"/>
  <c r="F263" i="1"/>
  <c r="H263" i="1" s="1"/>
  <c r="I263" i="1" s="1"/>
  <c r="E264" i="1"/>
  <c r="C264" i="1"/>
  <c r="A266" i="1"/>
  <c r="B265" i="1"/>
  <c r="N263" i="5" l="1"/>
  <c r="K263" i="5"/>
  <c r="P263" i="5"/>
  <c r="Q263" i="5" s="1"/>
  <c r="R263" i="5" s="1"/>
  <c r="F265" i="5"/>
  <c r="H265" i="5" s="1"/>
  <c r="I265" i="5" s="1"/>
  <c r="J264" i="5"/>
  <c r="A268" i="5"/>
  <c r="B267" i="5"/>
  <c r="J265" i="5"/>
  <c r="E266" i="5"/>
  <c r="C266" i="5"/>
  <c r="J263" i="1"/>
  <c r="F264" i="1"/>
  <c r="H264" i="1" s="1"/>
  <c r="I264" i="1" s="1"/>
  <c r="C265" i="1"/>
  <c r="E265" i="1"/>
  <c r="A267" i="1"/>
  <c r="B266" i="1"/>
  <c r="N265" i="5" l="1"/>
  <c r="K265" i="5"/>
  <c r="F266" i="5"/>
  <c r="H266" i="5" s="1"/>
  <c r="I266" i="5" s="1"/>
  <c r="P266" i="5"/>
  <c r="Q266" i="5" s="1"/>
  <c r="R266" i="5" s="1"/>
  <c r="C267" i="5"/>
  <c r="E267" i="5"/>
  <c r="P265" i="5"/>
  <c r="Q265" i="5" s="1"/>
  <c r="R265" i="5" s="1"/>
  <c r="B268" i="5"/>
  <c r="A269" i="5"/>
  <c r="J266" i="5"/>
  <c r="K264" i="5"/>
  <c r="N264" i="5"/>
  <c r="P264" i="5"/>
  <c r="Q264" i="5" s="1"/>
  <c r="R264" i="5" s="1"/>
  <c r="J264" i="1"/>
  <c r="N263" i="1"/>
  <c r="K263" i="1"/>
  <c r="F265" i="1"/>
  <c r="H265" i="1" s="1"/>
  <c r="I265" i="1" s="1"/>
  <c r="E266" i="1"/>
  <c r="C266" i="1"/>
  <c r="A268" i="1"/>
  <c r="B267" i="1"/>
  <c r="K266" i="5" l="1"/>
  <c r="N266" i="5"/>
  <c r="J267" i="5"/>
  <c r="A270" i="5"/>
  <c r="B269" i="5"/>
  <c r="E268" i="5"/>
  <c r="C268" i="5"/>
  <c r="F267" i="5"/>
  <c r="H267" i="5" s="1"/>
  <c r="I267" i="5" s="1"/>
  <c r="J265" i="1"/>
  <c r="N264" i="1"/>
  <c r="K264" i="1"/>
  <c r="F266" i="1"/>
  <c r="H266" i="1" s="1"/>
  <c r="I266" i="1" s="1"/>
  <c r="C267" i="1"/>
  <c r="E267" i="1"/>
  <c r="A269" i="1"/>
  <c r="B268" i="1"/>
  <c r="F268" i="5" l="1"/>
  <c r="H268" i="5" s="1"/>
  <c r="I268" i="5" s="1"/>
  <c r="B270" i="5"/>
  <c r="A271" i="5"/>
  <c r="N267" i="5"/>
  <c r="K267" i="5"/>
  <c r="J268" i="5"/>
  <c r="P267" i="5"/>
  <c r="Q267" i="5" s="1"/>
  <c r="R267" i="5" s="1"/>
  <c r="C269" i="5"/>
  <c r="E269" i="5"/>
  <c r="J266" i="1"/>
  <c r="N265" i="1"/>
  <c r="K265" i="1"/>
  <c r="F267" i="1"/>
  <c r="H267" i="1" s="1"/>
  <c r="I267" i="1" s="1"/>
  <c r="E268" i="1"/>
  <c r="C268" i="1"/>
  <c r="A270" i="1"/>
  <c r="B269" i="1"/>
  <c r="K268" i="5" l="1"/>
  <c r="N268" i="5"/>
  <c r="E270" i="5"/>
  <c r="C270" i="5"/>
  <c r="P268" i="5"/>
  <c r="Q268" i="5" s="1"/>
  <c r="R268" i="5" s="1"/>
  <c r="A272" i="5"/>
  <c r="B271" i="5"/>
  <c r="F269" i="5"/>
  <c r="H269" i="5" s="1"/>
  <c r="I269" i="5" s="1"/>
  <c r="J267" i="1"/>
  <c r="N266" i="1"/>
  <c r="K266" i="1"/>
  <c r="F268" i="1"/>
  <c r="H268" i="1" s="1"/>
  <c r="I268" i="1" s="1"/>
  <c r="E269" i="1"/>
  <c r="C269" i="1"/>
  <c r="A271" i="1"/>
  <c r="B270" i="1"/>
  <c r="B272" i="5" l="1"/>
  <c r="A273" i="5"/>
  <c r="F270" i="5"/>
  <c r="H270" i="5" s="1"/>
  <c r="I270" i="5" s="1"/>
  <c r="C271" i="5"/>
  <c r="E271" i="5"/>
  <c r="J269" i="5"/>
  <c r="J268" i="1"/>
  <c r="K267" i="1"/>
  <c r="N267" i="1"/>
  <c r="F269" i="1"/>
  <c r="H269" i="1" s="1"/>
  <c r="I269" i="1" s="1"/>
  <c r="C270" i="1"/>
  <c r="E270" i="1"/>
  <c r="A272" i="1"/>
  <c r="B271" i="1"/>
  <c r="J270" i="5" l="1"/>
  <c r="F271" i="5"/>
  <c r="H271" i="5" s="1"/>
  <c r="I271" i="5" s="1"/>
  <c r="A274" i="5"/>
  <c r="B273" i="5"/>
  <c r="N269" i="5"/>
  <c r="K269" i="5"/>
  <c r="P269" i="5"/>
  <c r="Q269" i="5" s="1"/>
  <c r="R269" i="5" s="1"/>
  <c r="E272" i="5"/>
  <c r="C272" i="5"/>
  <c r="J269" i="1"/>
  <c r="N268" i="1"/>
  <c r="K268" i="1"/>
  <c r="F270" i="1"/>
  <c r="H270" i="1" s="1"/>
  <c r="I270" i="1" s="1"/>
  <c r="E271" i="1"/>
  <c r="C271" i="1"/>
  <c r="A273" i="1"/>
  <c r="B272" i="1"/>
  <c r="F272" i="5" l="1"/>
  <c r="H272" i="5" s="1"/>
  <c r="I272" i="5" s="1"/>
  <c r="J271" i="5"/>
  <c r="B274" i="5"/>
  <c r="A275" i="5"/>
  <c r="C273" i="5"/>
  <c r="E273" i="5"/>
  <c r="K270" i="5"/>
  <c r="N270" i="5"/>
  <c r="P270" i="5"/>
  <c r="Q270" i="5" s="1"/>
  <c r="R270" i="5" s="1"/>
  <c r="J270" i="1"/>
  <c r="N269" i="1"/>
  <c r="K269" i="1"/>
  <c r="F271" i="1"/>
  <c r="H271" i="1" s="1"/>
  <c r="I271" i="1" s="1"/>
  <c r="C272" i="1"/>
  <c r="E272" i="1"/>
  <c r="A274" i="1"/>
  <c r="B273" i="1"/>
  <c r="N271" i="5" l="1"/>
  <c r="K271" i="5"/>
  <c r="P271" i="5"/>
  <c r="Q271" i="5" s="1"/>
  <c r="R271" i="5" s="1"/>
  <c r="P273" i="5"/>
  <c r="Q273" i="5" s="1"/>
  <c r="R273" i="5" s="1"/>
  <c r="F273" i="5"/>
  <c r="H273" i="5" s="1"/>
  <c r="I273" i="5" s="1"/>
  <c r="J272" i="5"/>
  <c r="A276" i="5"/>
  <c r="B275" i="5"/>
  <c r="J273" i="5"/>
  <c r="E274" i="5"/>
  <c r="C274" i="5"/>
  <c r="J271" i="1"/>
  <c r="N270" i="1"/>
  <c r="K270" i="1"/>
  <c r="F272" i="1"/>
  <c r="H272" i="1" s="1"/>
  <c r="I272" i="1" s="1"/>
  <c r="E273" i="1"/>
  <c r="C273" i="1"/>
  <c r="A275" i="1"/>
  <c r="B274" i="1"/>
  <c r="F274" i="5" l="1"/>
  <c r="H274" i="5" s="1"/>
  <c r="I274" i="5" s="1"/>
  <c r="B276" i="5"/>
  <c r="A277" i="5"/>
  <c r="C275" i="5"/>
  <c r="E275" i="5"/>
  <c r="J274" i="5"/>
  <c r="P274" i="5" s="1"/>
  <c r="Q274" i="5" s="1"/>
  <c r="R274" i="5" s="1"/>
  <c r="K272" i="5"/>
  <c r="N272" i="5"/>
  <c r="P272" i="5"/>
  <c r="Q272" i="5" s="1"/>
  <c r="R272" i="5" s="1"/>
  <c r="N273" i="5"/>
  <c r="K273" i="5"/>
  <c r="J272" i="1"/>
  <c r="N271" i="1"/>
  <c r="K271" i="1"/>
  <c r="F273" i="1"/>
  <c r="H273" i="1" s="1"/>
  <c r="I273" i="1" s="1"/>
  <c r="C274" i="1"/>
  <c r="E274" i="1"/>
  <c r="A276" i="1"/>
  <c r="B275" i="1"/>
  <c r="E276" i="5" l="1"/>
  <c r="C276" i="5"/>
  <c r="K274" i="5"/>
  <c r="N274" i="5"/>
  <c r="A278" i="5"/>
  <c r="B277" i="5"/>
  <c r="F275" i="5"/>
  <c r="H275" i="5" s="1"/>
  <c r="I275" i="5" s="1"/>
  <c r="N272" i="1"/>
  <c r="K272" i="1"/>
  <c r="J273" i="1"/>
  <c r="F274" i="1"/>
  <c r="H274" i="1" s="1"/>
  <c r="I274" i="1" s="1"/>
  <c r="E275" i="1"/>
  <c r="C275" i="1"/>
  <c r="A277" i="1"/>
  <c r="B276" i="1"/>
  <c r="C277" i="5" l="1"/>
  <c r="E277" i="5"/>
  <c r="F276" i="5"/>
  <c r="H276" i="5" s="1"/>
  <c r="I276" i="5" s="1"/>
  <c r="B278" i="5"/>
  <c r="A279" i="5"/>
  <c r="J275" i="5"/>
  <c r="N273" i="1"/>
  <c r="K273" i="1"/>
  <c r="J274" i="1"/>
  <c r="F275" i="1"/>
  <c r="H275" i="1" s="1"/>
  <c r="I275" i="1" s="1"/>
  <c r="E276" i="1"/>
  <c r="C276" i="1"/>
  <c r="A278" i="1"/>
  <c r="B277" i="1"/>
  <c r="A280" i="5" l="1"/>
  <c r="B279" i="5"/>
  <c r="E278" i="5"/>
  <c r="C278" i="5"/>
  <c r="F277" i="5"/>
  <c r="H277" i="5" s="1"/>
  <c r="I277" i="5" s="1"/>
  <c r="N275" i="5"/>
  <c r="K275" i="5"/>
  <c r="P275" i="5"/>
  <c r="Q275" i="5" s="1"/>
  <c r="R275" i="5" s="1"/>
  <c r="J276" i="5"/>
  <c r="N274" i="1"/>
  <c r="K274" i="1"/>
  <c r="J275" i="1"/>
  <c r="F276" i="1"/>
  <c r="H276" i="1" s="1"/>
  <c r="I276" i="1" s="1"/>
  <c r="E277" i="1"/>
  <c r="C277" i="1"/>
  <c r="A279" i="1"/>
  <c r="B278" i="1"/>
  <c r="J277" i="5" l="1"/>
  <c r="F278" i="5"/>
  <c r="H278" i="5" s="1"/>
  <c r="I278" i="5" s="1"/>
  <c r="C279" i="5"/>
  <c r="E279" i="5"/>
  <c r="K276" i="5"/>
  <c r="N276" i="5"/>
  <c r="P276" i="5"/>
  <c r="Q276" i="5" s="1"/>
  <c r="R276" i="5" s="1"/>
  <c r="B280" i="5"/>
  <c r="A281" i="5"/>
  <c r="K275" i="1"/>
  <c r="N275" i="1"/>
  <c r="J276" i="1"/>
  <c r="F277" i="1"/>
  <c r="H277" i="1" s="1"/>
  <c r="I277" i="1" s="1"/>
  <c r="C278" i="1"/>
  <c r="E278" i="1"/>
  <c r="A280" i="1"/>
  <c r="B279" i="1"/>
  <c r="A282" i="5" l="1"/>
  <c r="B281" i="5"/>
  <c r="E280" i="5"/>
  <c r="C280" i="5"/>
  <c r="N277" i="5"/>
  <c r="K277" i="5"/>
  <c r="P277" i="5"/>
  <c r="Q277" i="5" s="1"/>
  <c r="R277" i="5" s="1"/>
  <c r="F279" i="5"/>
  <c r="H279" i="5" s="1"/>
  <c r="I279" i="5" s="1"/>
  <c r="J278" i="5"/>
  <c r="N276" i="1"/>
  <c r="K276" i="1"/>
  <c r="J277" i="1"/>
  <c r="F278" i="1"/>
  <c r="H278" i="1" s="1"/>
  <c r="I278" i="1" s="1"/>
  <c r="E279" i="1"/>
  <c r="C279" i="1"/>
  <c r="A281" i="1"/>
  <c r="B280" i="1"/>
  <c r="J279" i="5" l="1"/>
  <c r="C281" i="5"/>
  <c r="E281" i="5"/>
  <c r="K278" i="5"/>
  <c r="N278" i="5"/>
  <c r="P278" i="5"/>
  <c r="Q278" i="5" s="1"/>
  <c r="R278" i="5" s="1"/>
  <c r="F280" i="5"/>
  <c r="H280" i="5" s="1"/>
  <c r="I280" i="5" s="1"/>
  <c r="B282" i="5"/>
  <c r="A283" i="5"/>
  <c r="N277" i="1"/>
  <c r="K277" i="1"/>
  <c r="J278" i="1"/>
  <c r="F279" i="1"/>
  <c r="H279" i="1" s="1"/>
  <c r="I279" i="1" s="1"/>
  <c r="C280" i="1"/>
  <c r="E280" i="1"/>
  <c r="A282" i="1"/>
  <c r="B281" i="1"/>
  <c r="E282" i="5" l="1"/>
  <c r="C282" i="5"/>
  <c r="P281" i="5"/>
  <c r="Q281" i="5" s="1"/>
  <c r="R281" i="5" s="1"/>
  <c r="F281" i="5"/>
  <c r="H281" i="5" s="1"/>
  <c r="I281" i="5" s="1"/>
  <c r="N279" i="5"/>
  <c r="K279" i="5"/>
  <c r="P279" i="5"/>
  <c r="Q279" i="5" s="1"/>
  <c r="R279" i="5" s="1"/>
  <c r="A284" i="5"/>
  <c r="B283" i="5"/>
  <c r="J281" i="5"/>
  <c r="J280" i="5"/>
  <c r="K278" i="1"/>
  <c r="N278" i="1"/>
  <c r="J279" i="1"/>
  <c r="F280" i="1"/>
  <c r="H280" i="1" s="1"/>
  <c r="I280" i="1" s="1"/>
  <c r="E281" i="1"/>
  <c r="C281" i="1"/>
  <c r="F281" i="1" s="1"/>
  <c r="H281" i="1" s="1"/>
  <c r="I281" i="1" s="1"/>
  <c r="A283" i="1"/>
  <c r="B282" i="1"/>
  <c r="N281" i="5" l="1"/>
  <c r="K281" i="5"/>
  <c r="F282" i="5"/>
  <c r="H282" i="5" s="1"/>
  <c r="I282" i="5" s="1"/>
  <c r="K280" i="5"/>
  <c r="N280" i="5"/>
  <c r="P280" i="5"/>
  <c r="Q280" i="5" s="1"/>
  <c r="R280" i="5" s="1"/>
  <c r="C283" i="5"/>
  <c r="E283" i="5"/>
  <c r="B284" i="5"/>
  <c r="A285" i="5"/>
  <c r="K279" i="1"/>
  <c r="N279" i="1"/>
  <c r="J280" i="1"/>
  <c r="J281" i="1"/>
  <c r="E282" i="1"/>
  <c r="C282" i="1"/>
  <c r="A284" i="1"/>
  <c r="B283" i="1"/>
  <c r="A286" i="5" l="1"/>
  <c r="B285" i="5"/>
  <c r="F283" i="5"/>
  <c r="H283" i="5" s="1"/>
  <c r="I283" i="5" s="1"/>
  <c r="E284" i="5"/>
  <c r="C284" i="5"/>
  <c r="J282" i="5"/>
  <c r="N280" i="1"/>
  <c r="K280" i="1"/>
  <c r="N281" i="1"/>
  <c r="K281" i="1"/>
  <c r="F282" i="1"/>
  <c r="H282" i="1" s="1"/>
  <c r="I282" i="1" s="1"/>
  <c r="E283" i="1"/>
  <c r="C283" i="1"/>
  <c r="A285" i="1"/>
  <c r="B284" i="1"/>
  <c r="F284" i="5" l="1"/>
  <c r="H284" i="5" s="1"/>
  <c r="I284" i="5" s="1"/>
  <c r="C285" i="5"/>
  <c r="E285" i="5"/>
  <c r="J283" i="5"/>
  <c r="K282" i="5"/>
  <c r="N282" i="5"/>
  <c r="P282" i="5"/>
  <c r="Q282" i="5" s="1"/>
  <c r="R282" i="5" s="1"/>
  <c r="J284" i="5"/>
  <c r="B286" i="5"/>
  <c r="A287" i="5"/>
  <c r="J282" i="1"/>
  <c r="F283" i="1"/>
  <c r="H283" i="1" s="1"/>
  <c r="I283" i="1" s="1"/>
  <c r="C284" i="1"/>
  <c r="E284" i="1"/>
  <c r="A286" i="1"/>
  <c r="B285" i="1"/>
  <c r="A288" i="5" l="1"/>
  <c r="B287" i="5"/>
  <c r="E286" i="5"/>
  <c r="C286" i="5"/>
  <c r="F285" i="5"/>
  <c r="H285" i="5" s="1"/>
  <c r="I285" i="5" s="1"/>
  <c r="K284" i="5"/>
  <c r="N284" i="5"/>
  <c r="N283" i="5"/>
  <c r="K283" i="5"/>
  <c r="P283" i="5"/>
  <c r="Q283" i="5" s="1"/>
  <c r="R283" i="5" s="1"/>
  <c r="P284" i="5"/>
  <c r="Q284" i="5" s="1"/>
  <c r="R284" i="5" s="1"/>
  <c r="N282" i="1"/>
  <c r="K282" i="1"/>
  <c r="J283" i="1"/>
  <c r="F284" i="1"/>
  <c r="H284" i="1" s="1"/>
  <c r="I284" i="1" s="1"/>
  <c r="E285" i="1"/>
  <c r="C285" i="1"/>
  <c r="A287" i="1"/>
  <c r="B286" i="1"/>
  <c r="J285" i="5" l="1"/>
  <c r="C287" i="5"/>
  <c r="E287" i="5"/>
  <c r="F286" i="5"/>
  <c r="H286" i="5" s="1"/>
  <c r="I286" i="5" s="1"/>
  <c r="B288" i="5"/>
  <c r="A289" i="5"/>
  <c r="N283" i="1"/>
  <c r="K283" i="1"/>
  <c r="J284" i="1"/>
  <c r="F285" i="1"/>
  <c r="H285" i="1" s="1"/>
  <c r="I285" i="1" s="1"/>
  <c r="C286" i="1"/>
  <c r="E286" i="1"/>
  <c r="A288" i="1"/>
  <c r="B287" i="1"/>
  <c r="E288" i="5" l="1"/>
  <c r="C288" i="5"/>
  <c r="F287" i="5"/>
  <c r="H287" i="5" s="1"/>
  <c r="I287" i="5" s="1"/>
  <c r="N285" i="5"/>
  <c r="K285" i="5"/>
  <c r="P285" i="5"/>
  <c r="Q285" i="5" s="1"/>
  <c r="R285" i="5" s="1"/>
  <c r="A290" i="5"/>
  <c r="B289" i="5"/>
  <c r="J287" i="5"/>
  <c r="P287" i="5" s="1"/>
  <c r="Q287" i="5" s="1"/>
  <c r="R287" i="5" s="1"/>
  <c r="J286" i="5"/>
  <c r="N284" i="1"/>
  <c r="K284" i="1"/>
  <c r="J285" i="1"/>
  <c r="F286" i="1"/>
  <c r="H286" i="1" s="1"/>
  <c r="I286" i="1" s="1"/>
  <c r="E287" i="1"/>
  <c r="C287" i="1"/>
  <c r="A289" i="1"/>
  <c r="B288" i="1"/>
  <c r="K286" i="5" l="1"/>
  <c r="N286" i="5"/>
  <c r="P286" i="5"/>
  <c r="Q286" i="5" s="1"/>
  <c r="R286" i="5" s="1"/>
  <c r="F288" i="5"/>
  <c r="H288" i="5" s="1"/>
  <c r="I288" i="5" s="1"/>
  <c r="C289" i="5"/>
  <c r="E289" i="5"/>
  <c r="N287" i="5"/>
  <c r="K287" i="5"/>
  <c r="B290" i="5"/>
  <c r="A291" i="5"/>
  <c r="N285" i="1"/>
  <c r="K285" i="1"/>
  <c r="J286" i="1"/>
  <c r="F287" i="1"/>
  <c r="H287" i="1" s="1"/>
  <c r="I287" i="1" s="1"/>
  <c r="E288" i="1"/>
  <c r="C288" i="1"/>
  <c r="F288" i="1" s="1"/>
  <c r="H288" i="1" s="1"/>
  <c r="I288" i="1" s="1"/>
  <c r="A290" i="1"/>
  <c r="B289" i="1"/>
  <c r="A292" i="5" l="1"/>
  <c r="B291" i="5"/>
  <c r="F289" i="5"/>
  <c r="H289" i="5" s="1"/>
  <c r="I289" i="5" s="1"/>
  <c r="E290" i="5"/>
  <c r="C290" i="5"/>
  <c r="J288" i="5"/>
  <c r="K286" i="1"/>
  <c r="N286" i="1"/>
  <c r="J287" i="1"/>
  <c r="J288" i="1"/>
  <c r="E289" i="1"/>
  <c r="C289" i="1"/>
  <c r="A291" i="1"/>
  <c r="B290" i="1"/>
  <c r="F290" i="5" l="1"/>
  <c r="H290" i="5" s="1"/>
  <c r="I290" i="5" s="1"/>
  <c r="C291" i="5"/>
  <c r="E291" i="5"/>
  <c r="J290" i="5"/>
  <c r="K288" i="5"/>
  <c r="N288" i="5"/>
  <c r="P288" i="5"/>
  <c r="Q288" i="5" s="1"/>
  <c r="R288" i="5" s="1"/>
  <c r="J289" i="5"/>
  <c r="B292" i="5"/>
  <c r="A293" i="5"/>
  <c r="N287" i="1"/>
  <c r="K287" i="1"/>
  <c r="N288" i="1"/>
  <c r="K288" i="1"/>
  <c r="F289" i="1"/>
  <c r="H289" i="1" s="1"/>
  <c r="I289" i="1" s="1"/>
  <c r="C290" i="1"/>
  <c r="E290" i="1"/>
  <c r="A292" i="1"/>
  <c r="B291" i="1"/>
  <c r="A294" i="5" l="1"/>
  <c r="B293" i="5"/>
  <c r="E292" i="5"/>
  <c r="C292" i="5"/>
  <c r="F291" i="5"/>
  <c r="H291" i="5" s="1"/>
  <c r="I291" i="5" s="1"/>
  <c r="N289" i="5"/>
  <c r="K289" i="5"/>
  <c r="P289" i="5"/>
  <c r="Q289" i="5" s="1"/>
  <c r="R289" i="5" s="1"/>
  <c r="K290" i="5"/>
  <c r="N290" i="5"/>
  <c r="P290" i="5"/>
  <c r="Q290" i="5" s="1"/>
  <c r="R290" i="5" s="1"/>
  <c r="J289" i="1"/>
  <c r="F290" i="1"/>
  <c r="H290" i="1" s="1"/>
  <c r="I290" i="1" s="1"/>
  <c r="E291" i="1"/>
  <c r="C291" i="1"/>
  <c r="A293" i="1"/>
  <c r="B292" i="1"/>
  <c r="J291" i="5" l="1"/>
  <c r="C293" i="5"/>
  <c r="E293" i="5"/>
  <c r="F292" i="5"/>
  <c r="H292" i="5" s="1"/>
  <c r="I292" i="5" s="1"/>
  <c r="B294" i="5"/>
  <c r="A295" i="5"/>
  <c r="N289" i="1"/>
  <c r="K289" i="1"/>
  <c r="J290" i="1"/>
  <c r="F291" i="1"/>
  <c r="H291" i="1" s="1"/>
  <c r="I291" i="1" s="1"/>
  <c r="C292" i="1"/>
  <c r="E292" i="1"/>
  <c r="A294" i="1"/>
  <c r="B293" i="1"/>
  <c r="E294" i="5" l="1"/>
  <c r="C294" i="5"/>
  <c r="P293" i="5"/>
  <c r="Q293" i="5" s="1"/>
  <c r="R293" i="5" s="1"/>
  <c r="F293" i="5"/>
  <c r="H293" i="5" s="1"/>
  <c r="I293" i="5" s="1"/>
  <c r="N291" i="5"/>
  <c r="K291" i="5"/>
  <c r="P291" i="5"/>
  <c r="Q291" i="5" s="1"/>
  <c r="R291" i="5" s="1"/>
  <c r="A296" i="5"/>
  <c r="B295" i="5"/>
  <c r="J293" i="5"/>
  <c r="J292" i="5"/>
  <c r="N290" i="1"/>
  <c r="K290" i="1"/>
  <c r="J291" i="1"/>
  <c r="F292" i="1"/>
  <c r="H292" i="1" s="1"/>
  <c r="I292" i="1" s="1"/>
  <c r="E293" i="1"/>
  <c r="C293" i="1"/>
  <c r="F293" i="1" s="1"/>
  <c r="H293" i="1" s="1"/>
  <c r="I293" i="1" s="1"/>
  <c r="A295" i="1"/>
  <c r="B294" i="1"/>
  <c r="N293" i="5" l="1"/>
  <c r="K293" i="5"/>
  <c r="F294" i="5"/>
  <c r="H294" i="5" s="1"/>
  <c r="I294" i="5" s="1"/>
  <c r="C295" i="5"/>
  <c r="E295" i="5"/>
  <c r="K292" i="5"/>
  <c r="N292" i="5"/>
  <c r="P292" i="5"/>
  <c r="Q292" i="5" s="1"/>
  <c r="R292" i="5" s="1"/>
  <c r="B296" i="5"/>
  <c r="A297" i="5"/>
  <c r="N291" i="1"/>
  <c r="K291" i="1"/>
  <c r="J292" i="1"/>
  <c r="J293" i="1"/>
  <c r="E294" i="1"/>
  <c r="C294" i="1"/>
  <c r="A296" i="1"/>
  <c r="B295" i="1"/>
  <c r="E296" i="5" l="1"/>
  <c r="C296" i="5"/>
  <c r="A298" i="5"/>
  <c r="B297" i="5"/>
  <c r="J294" i="5"/>
  <c r="F295" i="5"/>
  <c r="H295" i="5" s="1"/>
  <c r="I295" i="5" s="1"/>
  <c r="N292" i="1"/>
  <c r="K292" i="1"/>
  <c r="N293" i="1"/>
  <c r="K293" i="1"/>
  <c r="F294" i="1"/>
  <c r="H294" i="1" s="1"/>
  <c r="I294" i="1" s="1"/>
  <c r="E295" i="1"/>
  <c r="C295" i="1"/>
  <c r="A297" i="1"/>
  <c r="B296" i="1"/>
  <c r="F296" i="5" l="1"/>
  <c r="H296" i="5" s="1"/>
  <c r="I296" i="5" s="1"/>
  <c r="J295" i="5"/>
  <c r="K294" i="5"/>
  <c r="N294" i="5"/>
  <c r="P294" i="5"/>
  <c r="Q294" i="5" s="1"/>
  <c r="R294" i="5" s="1"/>
  <c r="C297" i="5"/>
  <c r="E297" i="5"/>
  <c r="A299" i="5"/>
  <c r="B298" i="5"/>
  <c r="J296" i="5"/>
  <c r="F295" i="1"/>
  <c r="H295" i="1" s="1"/>
  <c r="I295" i="1" s="1"/>
  <c r="J294" i="1"/>
  <c r="C296" i="1"/>
  <c r="E296" i="1"/>
  <c r="A298" i="1"/>
  <c r="B297" i="1"/>
  <c r="F297" i="5" l="1"/>
  <c r="H297" i="5" s="1"/>
  <c r="I297" i="5" s="1"/>
  <c r="A300" i="5"/>
  <c r="B299" i="5"/>
  <c r="K296" i="5"/>
  <c r="N296" i="5"/>
  <c r="P296" i="5"/>
  <c r="Q296" i="5" s="1"/>
  <c r="R296" i="5" s="1"/>
  <c r="C298" i="5"/>
  <c r="E298" i="5"/>
  <c r="N295" i="5"/>
  <c r="K295" i="5"/>
  <c r="P295" i="5"/>
  <c r="Q295" i="5" s="1"/>
  <c r="R295" i="5" s="1"/>
  <c r="J297" i="5"/>
  <c r="K294" i="1"/>
  <c r="N294" i="1"/>
  <c r="J295" i="1"/>
  <c r="F296" i="1"/>
  <c r="H296" i="1" s="1"/>
  <c r="I296" i="1" s="1"/>
  <c r="E297" i="1"/>
  <c r="C297" i="1"/>
  <c r="A299" i="1"/>
  <c r="B298" i="1"/>
  <c r="C299" i="5" l="1"/>
  <c r="E299" i="5"/>
  <c r="A301" i="5"/>
  <c r="B300" i="5"/>
  <c r="N297" i="5"/>
  <c r="K297" i="5"/>
  <c r="J298" i="5"/>
  <c r="F298" i="5"/>
  <c r="H298" i="5" s="1"/>
  <c r="I298" i="5" s="1"/>
  <c r="P297" i="5"/>
  <c r="Q297" i="5" s="1"/>
  <c r="R297" i="5" s="1"/>
  <c r="K295" i="1"/>
  <c r="N295" i="1"/>
  <c r="J296" i="1"/>
  <c r="F297" i="1"/>
  <c r="H297" i="1" s="1"/>
  <c r="I297" i="1" s="1"/>
  <c r="C298" i="1"/>
  <c r="E298" i="1"/>
  <c r="A300" i="1"/>
  <c r="B299" i="1"/>
  <c r="N298" i="5" l="1"/>
  <c r="K298" i="5"/>
  <c r="A302" i="5"/>
  <c r="B301" i="5"/>
  <c r="P298" i="5"/>
  <c r="Q298" i="5" s="1"/>
  <c r="R298" i="5" s="1"/>
  <c r="C300" i="5"/>
  <c r="E300" i="5"/>
  <c r="F299" i="5"/>
  <c r="H299" i="5" s="1"/>
  <c r="I299" i="5" s="1"/>
  <c r="N296" i="1"/>
  <c r="K296" i="1"/>
  <c r="J297" i="1"/>
  <c r="F298" i="1"/>
  <c r="H298" i="1" s="1"/>
  <c r="I298" i="1" s="1"/>
  <c r="E299" i="1"/>
  <c r="C299" i="1"/>
  <c r="A301" i="1"/>
  <c r="B300" i="1"/>
  <c r="A303" i="5" l="1"/>
  <c r="B302" i="5"/>
  <c r="C301" i="5"/>
  <c r="E301" i="5"/>
  <c r="J299" i="5"/>
  <c r="F300" i="5"/>
  <c r="H300" i="5" s="1"/>
  <c r="I300" i="5" s="1"/>
  <c r="F299" i="1"/>
  <c r="H299" i="1" s="1"/>
  <c r="I299" i="1" s="1"/>
  <c r="N297" i="1"/>
  <c r="K297" i="1"/>
  <c r="J298" i="1"/>
  <c r="J299" i="1"/>
  <c r="E300" i="1"/>
  <c r="C300" i="1"/>
  <c r="A302" i="1"/>
  <c r="B301" i="1"/>
  <c r="F301" i="5" l="1"/>
  <c r="H301" i="5" s="1"/>
  <c r="I301" i="5" s="1"/>
  <c r="K299" i="5"/>
  <c r="N299" i="5"/>
  <c r="P299" i="5"/>
  <c r="Q299" i="5" s="1"/>
  <c r="R299" i="5" s="1"/>
  <c r="C302" i="5"/>
  <c r="E302" i="5"/>
  <c r="J300" i="5"/>
  <c r="J301" i="5"/>
  <c r="A304" i="5"/>
  <c r="B303" i="5"/>
  <c r="N298" i="1"/>
  <c r="K298" i="1"/>
  <c r="N299" i="1"/>
  <c r="K299" i="1"/>
  <c r="F300" i="1"/>
  <c r="H300" i="1" s="1"/>
  <c r="I300" i="1" s="1"/>
  <c r="E301" i="1"/>
  <c r="C301" i="1"/>
  <c r="B302" i="1"/>
  <c r="A303" i="1"/>
  <c r="N300" i="5" l="1"/>
  <c r="K300" i="5"/>
  <c r="P300" i="5"/>
  <c r="Q300" i="5" s="1"/>
  <c r="R300" i="5" s="1"/>
  <c r="C303" i="5"/>
  <c r="E303" i="5"/>
  <c r="J302" i="5"/>
  <c r="A305" i="5"/>
  <c r="B304" i="5"/>
  <c r="K301" i="5"/>
  <c r="N301" i="5"/>
  <c r="F302" i="5"/>
  <c r="H302" i="5" s="1"/>
  <c r="I302" i="5" s="1"/>
  <c r="P301" i="5"/>
  <c r="Q301" i="5" s="1"/>
  <c r="R301" i="5" s="1"/>
  <c r="J300" i="1"/>
  <c r="F301" i="1"/>
  <c r="H301" i="1" s="1"/>
  <c r="I301" i="1" s="1"/>
  <c r="C302" i="1"/>
  <c r="E302" i="1"/>
  <c r="A304" i="1"/>
  <c r="B303" i="1"/>
  <c r="A306" i="5" l="1"/>
  <c r="B305" i="5"/>
  <c r="F303" i="5"/>
  <c r="H303" i="5" s="1"/>
  <c r="I303" i="5" s="1"/>
  <c r="P303" i="5"/>
  <c r="Q303" i="5" s="1"/>
  <c r="R303" i="5" s="1"/>
  <c r="N302" i="5"/>
  <c r="K302" i="5"/>
  <c r="P302" i="5"/>
  <c r="Q302" i="5" s="1"/>
  <c r="R302" i="5" s="1"/>
  <c r="C304" i="5"/>
  <c r="E304" i="5"/>
  <c r="J303" i="5"/>
  <c r="N300" i="1"/>
  <c r="K300" i="1"/>
  <c r="J301" i="1"/>
  <c r="F302" i="1"/>
  <c r="H302" i="1" s="1"/>
  <c r="I302" i="1" s="1"/>
  <c r="E303" i="1"/>
  <c r="C303" i="1"/>
  <c r="A305" i="1"/>
  <c r="B304" i="1"/>
  <c r="F304" i="5" l="1"/>
  <c r="H304" i="5" s="1"/>
  <c r="I304" i="5" s="1"/>
  <c r="K303" i="5"/>
  <c r="N303" i="5"/>
  <c r="J304" i="5"/>
  <c r="E305" i="5"/>
  <c r="C305" i="5"/>
  <c r="A307" i="5"/>
  <c r="B306" i="5"/>
  <c r="N301" i="1"/>
  <c r="K301" i="1"/>
  <c r="F303" i="1"/>
  <c r="H303" i="1" s="1"/>
  <c r="I303" i="1" s="1"/>
  <c r="J302" i="1"/>
  <c r="C304" i="1"/>
  <c r="E304" i="1"/>
  <c r="A306" i="1"/>
  <c r="B305" i="1"/>
  <c r="N304" i="5" l="1"/>
  <c r="K304" i="5"/>
  <c r="C306" i="5"/>
  <c r="E306" i="5"/>
  <c r="P304" i="5"/>
  <c r="Q304" i="5" s="1"/>
  <c r="R304" i="5" s="1"/>
  <c r="F305" i="5"/>
  <c r="H305" i="5" s="1"/>
  <c r="I305" i="5" s="1"/>
  <c r="A308" i="5"/>
  <c r="B307" i="5"/>
  <c r="K302" i="1"/>
  <c r="N302" i="1"/>
  <c r="J303" i="1"/>
  <c r="F304" i="1"/>
  <c r="H304" i="1" s="1"/>
  <c r="I304" i="1" s="1"/>
  <c r="E305" i="1"/>
  <c r="C305" i="1"/>
  <c r="B306" i="1"/>
  <c r="A307" i="1"/>
  <c r="F306" i="5" l="1"/>
  <c r="H306" i="5" s="1"/>
  <c r="I306" i="5" s="1"/>
  <c r="E307" i="5"/>
  <c r="C307" i="5"/>
  <c r="A309" i="5"/>
  <c r="B308" i="5"/>
  <c r="J305" i="5"/>
  <c r="J306" i="5"/>
  <c r="P306" i="5" s="1"/>
  <c r="Q306" i="5" s="1"/>
  <c r="R306" i="5" s="1"/>
  <c r="N303" i="1"/>
  <c r="K303" i="1"/>
  <c r="F305" i="1"/>
  <c r="H305" i="1" s="1"/>
  <c r="I305" i="1" s="1"/>
  <c r="J304" i="1"/>
  <c r="E306" i="1"/>
  <c r="C306" i="1"/>
  <c r="F306" i="1" s="1"/>
  <c r="H306" i="1" s="1"/>
  <c r="I306" i="1" s="1"/>
  <c r="B307" i="1"/>
  <c r="A308" i="1"/>
  <c r="C308" i="5" l="1"/>
  <c r="E308" i="5"/>
  <c r="K305" i="5"/>
  <c r="N305" i="5"/>
  <c r="P305" i="5"/>
  <c r="Q305" i="5" s="1"/>
  <c r="R305" i="5" s="1"/>
  <c r="F307" i="5"/>
  <c r="H307" i="5" s="1"/>
  <c r="I307" i="5" s="1"/>
  <c r="A310" i="5"/>
  <c r="B309" i="5"/>
  <c r="N306" i="5"/>
  <c r="K306" i="5"/>
  <c r="N304" i="1"/>
  <c r="K304" i="1"/>
  <c r="J305" i="1"/>
  <c r="J306" i="1"/>
  <c r="E307" i="1"/>
  <c r="C307" i="1"/>
  <c r="F307" i="1" s="1"/>
  <c r="H307" i="1" s="1"/>
  <c r="I307" i="1" s="1"/>
  <c r="B308" i="1"/>
  <c r="A309" i="1"/>
  <c r="E309" i="5" l="1"/>
  <c r="C309" i="5"/>
  <c r="A311" i="5"/>
  <c r="B310" i="5"/>
  <c r="J307" i="5"/>
  <c r="F308" i="5"/>
  <c r="H308" i="5" s="1"/>
  <c r="I308" i="5" s="1"/>
  <c r="N305" i="1"/>
  <c r="K305" i="1"/>
  <c r="N306" i="1"/>
  <c r="K306" i="1"/>
  <c r="J307" i="1"/>
  <c r="C308" i="1"/>
  <c r="E308" i="1"/>
  <c r="B309" i="1"/>
  <c r="A310" i="1"/>
  <c r="J308" i="5" l="1"/>
  <c r="K307" i="5"/>
  <c r="N307" i="5"/>
  <c r="P307" i="5"/>
  <c r="Q307" i="5" s="1"/>
  <c r="R307" i="5" s="1"/>
  <c r="F309" i="5"/>
  <c r="H309" i="5" s="1"/>
  <c r="I309" i="5" s="1"/>
  <c r="C310" i="5"/>
  <c r="E310" i="5"/>
  <c r="A312" i="5"/>
  <c r="B311" i="5"/>
  <c r="J309" i="5"/>
  <c r="N307" i="1"/>
  <c r="K307" i="1"/>
  <c r="F308" i="1"/>
  <c r="H308" i="1" s="1"/>
  <c r="I308" i="1" s="1"/>
  <c r="E309" i="1"/>
  <c r="C309" i="1"/>
  <c r="B310" i="1"/>
  <c r="A311" i="1"/>
  <c r="E311" i="5" l="1"/>
  <c r="C311" i="5"/>
  <c r="F310" i="5"/>
  <c r="H310" i="5" s="1"/>
  <c r="I310" i="5" s="1"/>
  <c r="K309" i="5"/>
  <c r="N309" i="5"/>
  <c r="B312" i="5"/>
  <c r="A313" i="5"/>
  <c r="P309" i="5"/>
  <c r="Q309" i="5" s="1"/>
  <c r="R309" i="5" s="1"/>
  <c r="N308" i="5"/>
  <c r="K308" i="5"/>
  <c r="P308" i="5"/>
  <c r="Q308" i="5" s="1"/>
  <c r="R308" i="5" s="1"/>
  <c r="J308" i="1"/>
  <c r="F309" i="1"/>
  <c r="H309" i="1" s="1"/>
  <c r="I309" i="1" s="1"/>
  <c r="C310" i="1"/>
  <c r="E310" i="1"/>
  <c r="B311" i="1"/>
  <c r="A312" i="1"/>
  <c r="J310" i="5" l="1"/>
  <c r="F311" i="5"/>
  <c r="H311" i="5" s="1"/>
  <c r="I311" i="5" s="1"/>
  <c r="C312" i="5"/>
  <c r="E312" i="5"/>
  <c r="B313" i="5"/>
  <c r="A314" i="5"/>
  <c r="N308" i="1"/>
  <c r="K308" i="1"/>
  <c r="J309" i="1"/>
  <c r="F310" i="1"/>
  <c r="H310" i="1" s="1"/>
  <c r="I310" i="1" s="1"/>
  <c r="E311" i="1"/>
  <c r="C311" i="1"/>
  <c r="F311" i="1" s="1"/>
  <c r="H311" i="1" s="1"/>
  <c r="I311" i="1" s="1"/>
  <c r="B312" i="1"/>
  <c r="A313" i="1"/>
  <c r="F312" i="5" l="1"/>
  <c r="H312" i="5" s="1"/>
  <c r="I312" i="5" s="1"/>
  <c r="E313" i="5"/>
  <c r="C313" i="5"/>
  <c r="A315" i="5"/>
  <c r="B314" i="5"/>
  <c r="J311" i="5"/>
  <c r="N310" i="5"/>
  <c r="K310" i="5"/>
  <c r="P310" i="5"/>
  <c r="Q310" i="5" s="1"/>
  <c r="R310" i="5" s="1"/>
  <c r="N309" i="1"/>
  <c r="K309" i="1"/>
  <c r="J310" i="1"/>
  <c r="J311" i="1"/>
  <c r="E312" i="1"/>
  <c r="C312" i="1"/>
  <c r="F312" i="1" s="1"/>
  <c r="H312" i="1" s="1"/>
  <c r="I312" i="1" s="1"/>
  <c r="B313" i="1"/>
  <c r="A314" i="1"/>
  <c r="J312" i="5" l="1"/>
  <c r="E314" i="5"/>
  <c r="C314" i="5"/>
  <c r="B315" i="5"/>
  <c r="A316" i="5"/>
  <c r="K311" i="5"/>
  <c r="N311" i="5"/>
  <c r="P311" i="5"/>
  <c r="Q311" i="5" s="1"/>
  <c r="R311" i="5" s="1"/>
  <c r="F313" i="5"/>
  <c r="H313" i="5" s="1"/>
  <c r="I313" i="5" s="1"/>
  <c r="K310" i="1"/>
  <c r="N310" i="1"/>
  <c r="K311" i="1"/>
  <c r="N311" i="1"/>
  <c r="J312" i="1"/>
  <c r="E313" i="1"/>
  <c r="C313" i="1"/>
  <c r="F313" i="1" s="1"/>
  <c r="H313" i="1" s="1"/>
  <c r="I313" i="1" s="1"/>
  <c r="B314" i="1"/>
  <c r="A315" i="1"/>
  <c r="A317" i="5" l="1"/>
  <c r="B316" i="5"/>
  <c r="C315" i="5"/>
  <c r="E315" i="5"/>
  <c r="J313" i="5"/>
  <c r="F314" i="5"/>
  <c r="H314" i="5" s="1"/>
  <c r="I314" i="5" s="1"/>
  <c r="N312" i="5"/>
  <c r="K312" i="5"/>
  <c r="P312" i="5"/>
  <c r="Q312" i="5" s="1"/>
  <c r="R312" i="5" s="1"/>
  <c r="N312" i="1"/>
  <c r="K312" i="1"/>
  <c r="J313" i="1"/>
  <c r="C314" i="1"/>
  <c r="E314" i="1"/>
  <c r="B315" i="1"/>
  <c r="A316" i="1"/>
  <c r="K313" i="5" l="1"/>
  <c r="N313" i="5"/>
  <c r="P313" i="5"/>
  <c r="Q313" i="5" s="1"/>
  <c r="R313" i="5" s="1"/>
  <c r="J314" i="5"/>
  <c r="E316" i="5"/>
  <c r="C316" i="5"/>
  <c r="F315" i="5"/>
  <c r="H315" i="5" s="1"/>
  <c r="I315" i="5" s="1"/>
  <c r="B317" i="5"/>
  <c r="A318" i="5"/>
  <c r="N313" i="1"/>
  <c r="K313" i="1"/>
  <c r="F314" i="1"/>
  <c r="H314" i="1" s="1"/>
  <c r="I314" i="1" s="1"/>
  <c r="E315" i="1"/>
  <c r="C315" i="1"/>
  <c r="B316" i="1"/>
  <c r="A317" i="1"/>
  <c r="E317" i="5" l="1"/>
  <c r="C317" i="5"/>
  <c r="P316" i="5"/>
  <c r="Q316" i="5" s="1"/>
  <c r="R316" i="5" s="1"/>
  <c r="F316" i="5"/>
  <c r="H316" i="5" s="1"/>
  <c r="I316" i="5" s="1"/>
  <c r="A319" i="5"/>
  <c r="B318" i="5"/>
  <c r="N314" i="5"/>
  <c r="K314" i="5"/>
  <c r="P314" i="5"/>
  <c r="Q314" i="5" s="1"/>
  <c r="R314" i="5" s="1"/>
  <c r="J316" i="5"/>
  <c r="J315" i="5"/>
  <c r="J314" i="1"/>
  <c r="F315" i="1"/>
  <c r="H315" i="1" s="1"/>
  <c r="I315" i="1" s="1"/>
  <c r="E316" i="1"/>
  <c r="C316" i="1"/>
  <c r="B317" i="1"/>
  <c r="A318" i="1"/>
  <c r="K316" i="5" l="1"/>
  <c r="N316" i="5"/>
  <c r="E318" i="5"/>
  <c r="C318" i="5"/>
  <c r="F317" i="5"/>
  <c r="H317" i="5" s="1"/>
  <c r="I317" i="5" s="1"/>
  <c r="N315" i="5"/>
  <c r="K315" i="5"/>
  <c r="P315" i="5"/>
  <c r="Q315" i="5" s="1"/>
  <c r="R315" i="5" s="1"/>
  <c r="B319" i="5"/>
  <c r="A320" i="5"/>
  <c r="N314" i="1"/>
  <c r="K314" i="1"/>
  <c r="J315" i="1"/>
  <c r="F316" i="1"/>
  <c r="H316" i="1" s="1"/>
  <c r="I316" i="1" s="1"/>
  <c r="E317" i="1"/>
  <c r="C317" i="1"/>
  <c r="B318" i="1"/>
  <c r="A319" i="1"/>
  <c r="A321" i="5" l="1"/>
  <c r="B320" i="5"/>
  <c r="E319" i="5"/>
  <c r="C319" i="5"/>
  <c r="J317" i="5"/>
  <c r="F318" i="5"/>
  <c r="H318" i="5" s="1"/>
  <c r="I318" i="5" s="1"/>
  <c r="N315" i="1"/>
  <c r="K315" i="1"/>
  <c r="F317" i="1"/>
  <c r="H317" i="1" s="1"/>
  <c r="I317" i="1" s="1"/>
  <c r="J316" i="1"/>
  <c r="E318" i="1"/>
  <c r="C318" i="1"/>
  <c r="F318" i="1" s="1"/>
  <c r="H318" i="1" s="1"/>
  <c r="I318" i="1" s="1"/>
  <c r="B319" i="1"/>
  <c r="A320" i="1"/>
  <c r="N317" i="5" l="1"/>
  <c r="K317" i="5"/>
  <c r="P317" i="5"/>
  <c r="Q317" i="5" s="1"/>
  <c r="R317" i="5" s="1"/>
  <c r="J318" i="5"/>
  <c r="F319" i="5"/>
  <c r="H319" i="5" s="1"/>
  <c r="I319" i="5" s="1"/>
  <c r="C320" i="5"/>
  <c r="E320" i="5"/>
  <c r="B321" i="5"/>
  <c r="A322" i="5"/>
  <c r="J317" i="1"/>
  <c r="N316" i="1"/>
  <c r="K316" i="1"/>
  <c r="J318" i="1"/>
  <c r="E319" i="1"/>
  <c r="C319" i="1"/>
  <c r="B320" i="1"/>
  <c r="A321" i="1"/>
  <c r="A323" i="5" l="1"/>
  <c r="B322" i="5"/>
  <c r="F320" i="5"/>
  <c r="H320" i="5" s="1"/>
  <c r="I320" i="5" s="1"/>
  <c r="E321" i="5"/>
  <c r="C321" i="5"/>
  <c r="N318" i="5"/>
  <c r="K318" i="5"/>
  <c r="P318" i="5"/>
  <c r="Q318" i="5" s="1"/>
  <c r="R318" i="5" s="1"/>
  <c r="J319" i="5"/>
  <c r="F319" i="1"/>
  <c r="H319" i="1" s="1"/>
  <c r="I319" i="1" s="1"/>
  <c r="K318" i="1"/>
  <c r="N318" i="1"/>
  <c r="N317" i="1"/>
  <c r="K317" i="1"/>
  <c r="J319" i="1"/>
  <c r="E320" i="1"/>
  <c r="C320" i="1"/>
  <c r="B321" i="1"/>
  <c r="A322" i="1"/>
  <c r="F321" i="5" l="1"/>
  <c r="H321" i="5" s="1"/>
  <c r="I321" i="5" s="1"/>
  <c r="C322" i="5"/>
  <c r="E322" i="5"/>
  <c r="K319" i="5"/>
  <c r="N319" i="5"/>
  <c r="P319" i="5"/>
  <c r="Q319" i="5" s="1"/>
  <c r="R319" i="5" s="1"/>
  <c r="J320" i="5"/>
  <c r="J321" i="5"/>
  <c r="B323" i="5"/>
  <c r="A324" i="5"/>
  <c r="K319" i="1"/>
  <c r="N319" i="1"/>
  <c r="F320" i="1"/>
  <c r="H320" i="1" s="1"/>
  <c r="I320" i="1" s="1"/>
  <c r="E321" i="1"/>
  <c r="C321" i="1"/>
  <c r="F321" i="1" s="1"/>
  <c r="H321" i="1" s="1"/>
  <c r="I321" i="1" s="1"/>
  <c r="B322" i="1"/>
  <c r="A323" i="1"/>
  <c r="A325" i="5" l="1"/>
  <c r="B324" i="5"/>
  <c r="E323" i="5"/>
  <c r="C323" i="5"/>
  <c r="F322" i="5"/>
  <c r="H322" i="5" s="1"/>
  <c r="I322" i="5" s="1"/>
  <c r="K321" i="5"/>
  <c r="N321" i="5"/>
  <c r="P321" i="5"/>
  <c r="Q321" i="5" s="1"/>
  <c r="R321" i="5" s="1"/>
  <c r="N320" i="5"/>
  <c r="K320" i="5"/>
  <c r="P320" i="5"/>
  <c r="Q320" i="5" s="1"/>
  <c r="R320" i="5" s="1"/>
  <c r="J322" i="5"/>
  <c r="P322" i="5" s="1"/>
  <c r="Q322" i="5" s="1"/>
  <c r="R322" i="5" s="1"/>
  <c r="J320" i="1"/>
  <c r="J321" i="1"/>
  <c r="E322" i="1"/>
  <c r="C322" i="1"/>
  <c r="F322" i="1" s="1"/>
  <c r="H322" i="1" s="1"/>
  <c r="I322" i="1" s="1"/>
  <c r="B323" i="1"/>
  <c r="A324" i="1"/>
  <c r="C324" i="5" l="1"/>
  <c r="E324" i="5"/>
  <c r="N322" i="5"/>
  <c r="K322" i="5"/>
  <c r="F323" i="5"/>
  <c r="H323" i="5" s="1"/>
  <c r="I323" i="5" s="1"/>
  <c r="B325" i="5"/>
  <c r="A326" i="5"/>
  <c r="N321" i="1"/>
  <c r="K321" i="1"/>
  <c r="N320" i="1"/>
  <c r="K320" i="1"/>
  <c r="J322" i="1"/>
  <c r="E323" i="1"/>
  <c r="C323" i="1"/>
  <c r="B324" i="1"/>
  <c r="A325" i="1"/>
  <c r="A327" i="5" l="1"/>
  <c r="B326" i="5"/>
  <c r="F324" i="5"/>
  <c r="H324" i="5" s="1"/>
  <c r="I324" i="5" s="1"/>
  <c r="E325" i="5"/>
  <c r="C325" i="5"/>
  <c r="J323" i="5"/>
  <c r="N322" i="1"/>
  <c r="K322" i="1"/>
  <c r="F323" i="1"/>
  <c r="H323" i="1" s="1"/>
  <c r="I323" i="1" s="1"/>
  <c r="E324" i="1"/>
  <c r="C324" i="1"/>
  <c r="F324" i="1" s="1"/>
  <c r="H324" i="1" s="1"/>
  <c r="I324" i="1" s="1"/>
  <c r="B325" i="1"/>
  <c r="A326" i="1"/>
  <c r="K323" i="5" l="1"/>
  <c r="N323" i="5"/>
  <c r="P323" i="5"/>
  <c r="Q323" i="5" s="1"/>
  <c r="R323" i="5" s="1"/>
  <c r="F325" i="5"/>
  <c r="H325" i="5" s="1"/>
  <c r="I325" i="5" s="1"/>
  <c r="C326" i="5"/>
  <c r="E326" i="5"/>
  <c r="B327" i="5"/>
  <c r="A328" i="5"/>
  <c r="J324" i="5"/>
  <c r="J323" i="1"/>
  <c r="J324" i="1"/>
  <c r="E325" i="1"/>
  <c r="C325" i="1"/>
  <c r="F325" i="1" s="1"/>
  <c r="H325" i="1" s="1"/>
  <c r="I325" i="1" s="1"/>
  <c r="B326" i="1"/>
  <c r="A327" i="1"/>
  <c r="N324" i="5" l="1"/>
  <c r="K324" i="5"/>
  <c r="P324" i="5"/>
  <c r="Q324" i="5" s="1"/>
  <c r="R324" i="5" s="1"/>
  <c r="A329" i="5"/>
  <c r="B328" i="5"/>
  <c r="E327" i="5"/>
  <c r="C327" i="5"/>
  <c r="F326" i="5"/>
  <c r="H326" i="5" s="1"/>
  <c r="I326" i="5" s="1"/>
  <c r="J325" i="5"/>
  <c r="N324" i="1"/>
  <c r="K324" i="1"/>
  <c r="N323" i="1"/>
  <c r="K323" i="1"/>
  <c r="J325" i="1"/>
  <c r="E326" i="1"/>
  <c r="C326" i="1"/>
  <c r="B327" i="1"/>
  <c r="A328" i="1"/>
  <c r="K325" i="5" l="1"/>
  <c r="N325" i="5"/>
  <c r="P325" i="5"/>
  <c r="Q325" i="5" s="1"/>
  <c r="R325" i="5" s="1"/>
  <c r="J326" i="5"/>
  <c r="C328" i="5"/>
  <c r="E328" i="5"/>
  <c r="F327" i="5"/>
  <c r="H327" i="5" s="1"/>
  <c r="I327" i="5" s="1"/>
  <c r="B329" i="5"/>
  <c r="A330" i="5"/>
  <c r="N325" i="1"/>
  <c r="K325" i="1"/>
  <c r="F326" i="1"/>
  <c r="H326" i="1" s="1"/>
  <c r="I326" i="1" s="1"/>
  <c r="E327" i="1"/>
  <c r="C327" i="1"/>
  <c r="F327" i="1" s="1"/>
  <c r="H327" i="1" s="1"/>
  <c r="I327" i="1" s="1"/>
  <c r="B328" i="1"/>
  <c r="A329" i="1"/>
  <c r="E329" i="5" l="1"/>
  <c r="C329" i="5"/>
  <c r="A331" i="5"/>
  <c r="B330" i="5"/>
  <c r="N326" i="5"/>
  <c r="K326" i="5"/>
  <c r="P326" i="5"/>
  <c r="Q326" i="5" s="1"/>
  <c r="R326" i="5" s="1"/>
  <c r="F328" i="5"/>
  <c r="H328" i="5" s="1"/>
  <c r="I328" i="5" s="1"/>
  <c r="J327" i="5"/>
  <c r="J326" i="1"/>
  <c r="J327" i="1"/>
  <c r="E328" i="1"/>
  <c r="C328" i="1"/>
  <c r="F328" i="1" s="1"/>
  <c r="H328" i="1" s="1"/>
  <c r="I328" i="1" s="1"/>
  <c r="B329" i="1"/>
  <c r="A330" i="1"/>
  <c r="K327" i="5" l="1"/>
  <c r="N327" i="5"/>
  <c r="P327" i="5"/>
  <c r="Q327" i="5" s="1"/>
  <c r="R327" i="5" s="1"/>
  <c r="B331" i="5"/>
  <c r="A332" i="5"/>
  <c r="F329" i="5"/>
  <c r="H329" i="5" s="1"/>
  <c r="I329" i="5" s="1"/>
  <c r="J328" i="5"/>
  <c r="C330" i="5"/>
  <c r="E330" i="5"/>
  <c r="K327" i="1"/>
  <c r="N327" i="1"/>
  <c r="K326" i="1"/>
  <c r="N326" i="1"/>
  <c r="J328" i="1"/>
  <c r="E329" i="1"/>
  <c r="C329" i="1"/>
  <c r="B330" i="1"/>
  <c r="A331" i="1"/>
  <c r="J329" i="5" l="1"/>
  <c r="N328" i="5"/>
  <c r="K328" i="5"/>
  <c r="P328" i="5"/>
  <c r="Q328" i="5" s="1"/>
  <c r="R328" i="5" s="1"/>
  <c r="E331" i="5"/>
  <c r="C331" i="5"/>
  <c r="F330" i="5"/>
  <c r="H330" i="5" s="1"/>
  <c r="I330" i="5" s="1"/>
  <c r="A333" i="5"/>
  <c r="B332" i="5"/>
  <c r="N328" i="1"/>
  <c r="K328" i="1"/>
  <c r="F329" i="1"/>
  <c r="H329" i="1" s="1"/>
  <c r="I329" i="1" s="1"/>
  <c r="E330" i="1"/>
  <c r="C330" i="1"/>
  <c r="F330" i="1" s="1"/>
  <c r="H330" i="1" s="1"/>
  <c r="I330" i="1" s="1"/>
  <c r="B331" i="1"/>
  <c r="A332" i="1"/>
  <c r="A334" i="5" l="1"/>
  <c r="B333" i="5"/>
  <c r="C332" i="5"/>
  <c r="E332" i="5"/>
  <c r="F331" i="5"/>
  <c r="H331" i="5" s="1"/>
  <c r="I331" i="5" s="1"/>
  <c r="K329" i="5"/>
  <c r="N329" i="5"/>
  <c r="P329" i="5"/>
  <c r="Q329" i="5" s="1"/>
  <c r="R329" i="5" s="1"/>
  <c r="J330" i="5"/>
  <c r="J330" i="1"/>
  <c r="J329" i="1"/>
  <c r="E331" i="1"/>
  <c r="C331" i="1"/>
  <c r="F331" i="1" s="1"/>
  <c r="H331" i="1" s="1"/>
  <c r="I331" i="1" s="1"/>
  <c r="B332" i="1"/>
  <c r="A333" i="1"/>
  <c r="F332" i="5" l="1"/>
  <c r="H332" i="5" s="1"/>
  <c r="I332" i="5" s="1"/>
  <c r="E333" i="5"/>
  <c r="C333" i="5"/>
  <c r="N330" i="5"/>
  <c r="K330" i="5"/>
  <c r="P330" i="5"/>
  <c r="Q330" i="5" s="1"/>
  <c r="R330" i="5" s="1"/>
  <c r="J331" i="5"/>
  <c r="A335" i="5"/>
  <c r="B334" i="5"/>
  <c r="N329" i="1"/>
  <c r="K329" i="1"/>
  <c r="N330" i="1"/>
  <c r="K330" i="1"/>
  <c r="J331" i="1"/>
  <c r="E332" i="1"/>
  <c r="C332" i="1"/>
  <c r="B333" i="1"/>
  <c r="A334" i="1"/>
  <c r="E334" i="5" l="1"/>
  <c r="C334" i="5"/>
  <c r="B335" i="5"/>
  <c r="A336" i="5"/>
  <c r="J332" i="5"/>
  <c r="K331" i="5"/>
  <c r="N331" i="5"/>
  <c r="P331" i="5"/>
  <c r="Q331" i="5" s="1"/>
  <c r="R331" i="5" s="1"/>
  <c r="F333" i="5"/>
  <c r="H333" i="5" s="1"/>
  <c r="I333" i="5" s="1"/>
  <c r="N331" i="1"/>
  <c r="K331" i="1"/>
  <c r="F332" i="1"/>
  <c r="H332" i="1" s="1"/>
  <c r="I332" i="1" s="1"/>
  <c r="E333" i="1"/>
  <c r="C333" i="1"/>
  <c r="B334" i="1"/>
  <c r="A335" i="1"/>
  <c r="C335" i="5" l="1"/>
  <c r="E335" i="5"/>
  <c r="N332" i="5"/>
  <c r="K332" i="5"/>
  <c r="P332" i="5"/>
  <c r="Q332" i="5" s="1"/>
  <c r="R332" i="5" s="1"/>
  <c r="F334" i="5"/>
  <c r="H334" i="5" s="1"/>
  <c r="I334" i="5" s="1"/>
  <c r="J333" i="5"/>
  <c r="A337" i="5"/>
  <c r="B336" i="5"/>
  <c r="J332" i="1"/>
  <c r="F333" i="1"/>
  <c r="H333" i="1" s="1"/>
  <c r="I333" i="1" s="1"/>
  <c r="B335" i="1"/>
  <c r="A336" i="1"/>
  <c r="E334" i="1"/>
  <c r="C334" i="1"/>
  <c r="C336" i="5" l="1"/>
  <c r="E336" i="5"/>
  <c r="J335" i="5"/>
  <c r="F335" i="5"/>
  <c r="H335" i="5" s="1"/>
  <c r="I335" i="5" s="1"/>
  <c r="J334" i="5"/>
  <c r="B337" i="5"/>
  <c r="A338" i="5"/>
  <c r="K333" i="5"/>
  <c r="N333" i="5"/>
  <c r="P333" i="5"/>
  <c r="Q333" i="5" s="1"/>
  <c r="R333" i="5" s="1"/>
  <c r="N332" i="1"/>
  <c r="K332" i="1"/>
  <c r="J333" i="1"/>
  <c r="F334" i="1"/>
  <c r="E335" i="1"/>
  <c r="C335" i="1"/>
  <c r="A337" i="1"/>
  <c r="B336" i="1"/>
  <c r="E337" i="5" l="1"/>
  <c r="C337" i="5"/>
  <c r="K335" i="5"/>
  <c r="N335" i="5"/>
  <c r="K334" i="5"/>
  <c r="N334" i="5"/>
  <c r="P334" i="5"/>
  <c r="Q334" i="5" s="1"/>
  <c r="R334" i="5" s="1"/>
  <c r="P335" i="5"/>
  <c r="Q335" i="5" s="1"/>
  <c r="R335" i="5" s="1"/>
  <c r="A339" i="5"/>
  <c r="B338" i="5"/>
  <c r="F336" i="5"/>
  <c r="H336" i="5" s="1"/>
  <c r="I336" i="5" s="1"/>
  <c r="F335" i="1"/>
  <c r="H335" i="1" s="1"/>
  <c r="I335" i="1" s="1"/>
  <c r="K333" i="1"/>
  <c r="N333" i="1"/>
  <c r="H334" i="1"/>
  <c r="I334" i="1" s="1"/>
  <c r="J335" i="1"/>
  <c r="J334" i="1"/>
  <c r="E336" i="1"/>
  <c r="C336" i="1"/>
  <c r="F336" i="1" s="1"/>
  <c r="H336" i="1" s="1"/>
  <c r="I336" i="1" s="1"/>
  <c r="B337" i="1"/>
  <c r="A338" i="1"/>
  <c r="B339" i="5" l="1"/>
  <c r="A340" i="5"/>
  <c r="F337" i="5"/>
  <c r="H337" i="5" s="1"/>
  <c r="I337" i="5" s="1"/>
  <c r="J336" i="5"/>
  <c r="C338" i="5"/>
  <c r="E338" i="5"/>
  <c r="N334" i="1"/>
  <c r="K334" i="1"/>
  <c r="N335" i="1"/>
  <c r="K335" i="1"/>
  <c r="J336" i="1"/>
  <c r="A339" i="1"/>
  <c r="B338" i="1"/>
  <c r="E337" i="1"/>
  <c r="C337" i="1"/>
  <c r="F338" i="5" l="1"/>
  <c r="H338" i="5" s="1"/>
  <c r="I338" i="5" s="1"/>
  <c r="A341" i="5"/>
  <c r="B340" i="5"/>
  <c r="J337" i="5"/>
  <c r="N336" i="5"/>
  <c r="K336" i="5"/>
  <c r="P336" i="5"/>
  <c r="Q336" i="5" s="1"/>
  <c r="R336" i="5" s="1"/>
  <c r="E339" i="5"/>
  <c r="C339" i="5"/>
  <c r="N336" i="1"/>
  <c r="K336" i="1"/>
  <c r="F337" i="1"/>
  <c r="A340" i="1"/>
  <c r="B339" i="1"/>
  <c r="E338" i="1"/>
  <c r="C338" i="1"/>
  <c r="F338" i="1" s="1"/>
  <c r="H338" i="1" s="1"/>
  <c r="I338" i="1" s="1"/>
  <c r="F339" i="5" l="1"/>
  <c r="H339" i="5" s="1"/>
  <c r="I339" i="5" s="1"/>
  <c r="A342" i="5"/>
  <c r="B341" i="5"/>
  <c r="J339" i="5"/>
  <c r="P339" i="5" s="1"/>
  <c r="Q339" i="5" s="1"/>
  <c r="R339" i="5" s="1"/>
  <c r="K337" i="5"/>
  <c r="N337" i="5"/>
  <c r="P337" i="5"/>
  <c r="Q337" i="5" s="1"/>
  <c r="R337" i="5" s="1"/>
  <c r="C340" i="5"/>
  <c r="E340" i="5"/>
  <c r="J338" i="5"/>
  <c r="H337" i="1"/>
  <c r="I337" i="1" s="1"/>
  <c r="J338" i="1"/>
  <c r="J337" i="1"/>
  <c r="E339" i="1"/>
  <c r="C339" i="1"/>
  <c r="A341" i="1"/>
  <c r="B340" i="1"/>
  <c r="N338" i="5" l="1"/>
  <c r="K338" i="5"/>
  <c r="P338" i="5"/>
  <c r="Q338" i="5" s="1"/>
  <c r="R338" i="5" s="1"/>
  <c r="E341" i="5"/>
  <c r="C341" i="5"/>
  <c r="A343" i="5"/>
  <c r="B342" i="5"/>
  <c r="F340" i="5"/>
  <c r="H340" i="5" s="1"/>
  <c r="I340" i="5" s="1"/>
  <c r="K339" i="5"/>
  <c r="N339" i="5"/>
  <c r="N337" i="1"/>
  <c r="K337" i="1"/>
  <c r="N338" i="1"/>
  <c r="K338" i="1"/>
  <c r="F339" i="1"/>
  <c r="E340" i="1"/>
  <c r="C340" i="1"/>
  <c r="A342" i="1"/>
  <c r="B341" i="1"/>
  <c r="A344" i="5" l="1"/>
  <c r="B343" i="5"/>
  <c r="J340" i="5"/>
  <c r="F341" i="5"/>
  <c r="H341" i="5" s="1"/>
  <c r="I341" i="5" s="1"/>
  <c r="E342" i="5"/>
  <c r="C342" i="5"/>
  <c r="H339" i="1"/>
  <c r="I339" i="1" s="1"/>
  <c r="F340" i="1"/>
  <c r="H340" i="1" s="1"/>
  <c r="I340" i="1" s="1"/>
  <c r="J339" i="1"/>
  <c r="E341" i="1"/>
  <c r="C341" i="1"/>
  <c r="A343" i="1"/>
  <c r="B342" i="1"/>
  <c r="N340" i="5" l="1"/>
  <c r="K340" i="5"/>
  <c r="P340" i="5"/>
  <c r="Q340" i="5" s="1"/>
  <c r="R340" i="5" s="1"/>
  <c r="J341" i="5"/>
  <c r="F342" i="5"/>
  <c r="H342" i="5" s="1"/>
  <c r="I342" i="5" s="1"/>
  <c r="C343" i="5"/>
  <c r="E343" i="5"/>
  <c r="A345" i="5"/>
  <c r="B344" i="5"/>
  <c r="N339" i="1"/>
  <c r="K339" i="1"/>
  <c r="J340" i="1"/>
  <c r="F341" i="1"/>
  <c r="E342" i="1"/>
  <c r="C342" i="1"/>
  <c r="A344" i="1"/>
  <c r="B343" i="1"/>
  <c r="A346" i="5" l="1"/>
  <c r="B345" i="5"/>
  <c r="E344" i="5"/>
  <c r="C344" i="5"/>
  <c r="F343" i="5"/>
  <c r="H343" i="5" s="1"/>
  <c r="I343" i="5" s="1"/>
  <c r="J343" i="5"/>
  <c r="N341" i="5"/>
  <c r="K341" i="5"/>
  <c r="P341" i="5"/>
  <c r="Q341" i="5" s="1"/>
  <c r="R341" i="5" s="1"/>
  <c r="J342" i="5"/>
  <c r="N340" i="1"/>
  <c r="K340" i="1"/>
  <c r="H341" i="1"/>
  <c r="I341" i="1" s="1"/>
  <c r="F342" i="1"/>
  <c r="H342" i="1" s="1"/>
  <c r="I342" i="1" s="1"/>
  <c r="J341" i="1"/>
  <c r="E343" i="1"/>
  <c r="C343" i="1"/>
  <c r="A345" i="1"/>
  <c r="B344" i="1"/>
  <c r="K342" i="5" l="1"/>
  <c r="N342" i="5"/>
  <c r="P342" i="5"/>
  <c r="Q342" i="5" s="1"/>
  <c r="R342" i="5" s="1"/>
  <c r="N343" i="5"/>
  <c r="K343" i="5"/>
  <c r="F344" i="5"/>
  <c r="H344" i="5" s="1"/>
  <c r="I344" i="5" s="1"/>
  <c r="C345" i="5"/>
  <c r="E345" i="5"/>
  <c r="P343" i="5"/>
  <c r="Q343" i="5" s="1"/>
  <c r="R343" i="5" s="1"/>
  <c r="B346" i="5"/>
  <c r="A347" i="5"/>
  <c r="N341" i="1"/>
  <c r="K341" i="1"/>
  <c r="J342" i="1"/>
  <c r="F343" i="1"/>
  <c r="J343" i="1" s="1"/>
  <c r="E344" i="1"/>
  <c r="C344" i="1"/>
  <c r="F344" i="1" s="1"/>
  <c r="H344" i="1" s="1"/>
  <c r="I344" i="1" s="1"/>
  <c r="A346" i="1"/>
  <c r="B345" i="1"/>
  <c r="A348" i="5" l="1"/>
  <c r="B347" i="5"/>
  <c r="C346" i="5"/>
  <c r="E346" i="5"/>
  <c r="F345" i="5"/>
  <c r="H345" i="5" s="1"/>
  <c r="I345" i="5" s="1"/>
  <c r="J344" i="5"/>
  <c r="N343" i="1"/>
  <c r="K343" i="1"/>
  <c r="N342" i="1"/>
  <c r="K342" i="1"/>
  <c r="J344" i="1"/>
  <c r="H343" i="1"/>
  <c r="I343" i="1" s="1"/>
  <c r="E345" i="1"/>
  <c r="C345" i="1"/>
  <c r="A347" i="1"/>
  <c r="B346" i="1"/>
  <c r="C347" i="5" l="1"/>
  <c r="E347" i="5"/>
  <c r="B348" i="5"/>
  <c r="A349" i="5"/>
  <c r="F346" i="5"/>
  <c r="H346" i="5" s="1"/>
  <c r="I346" i="5" s="1"/>
  <c r="K344" i="5"/>
  <c r="N344" i="5"/>
  <c r="P344" i="5"/>
  <c r="Q344" i="5" s="1"/>
  <c r="R344" i="5" s="1"/>
  <c r="J345" i="5"/>
  <c r="N344" i="1"/>
  <c r="K344" i="1"/>
  <c r="F345" i="1"/>
  <c r="H345" i="1" s="1"/>
  <c r="I345" i="1" s="1"/>
  <c r="E346" i="1"/>
  <c r="C346" i="1"/>
  <c r="A348" i="1"/>
  <c r="B347" i="1"/>
  <c r="N345" i="5" l="1"/>
  <c r="K345" i="5"/>
  <c r="P345" i="5"/>
  <c r="Q345" i="5" s="1"/>
  <c r="R345" i="5" s="1"/>
  <c r="C348" i="5"/>
  <c r="E348" i="5"/>
  <c r="J346" i="5"/>
  <c r="A350" i="5"/>
  <c r="B349" i="5"/>
  <c r="F347" i="5"/>
  <c r="H347" i="5" s="1"/>
  <c r="I347" i="5" s="1"/>
  <c r="J345" i="1"/>
  <c r="F346" i="1"/>
  <c r="E347" i="1"/>
  <c r="C347" i="1"/>
  <c r="A349" i="1"/>
  <c r="B348" i="1"/>
  <c r="C349" i="5" l="1"/>
  <c r="E349" i="5"/>
  <c r="J347" i="5"/>
  <c r="K346" i="5"/>
  <c r="N346" i="5"/>
  <c r="P346" i="5"/>
  <c r="Q346" i="5" s="1"/>
  <c r="R346" i="5" s="1"/>
  <c r="A351" i="5"/>
  <c r="B350" i="5"/>
  <c r="F348" i="5"/>
  <c r="H348" i="5" s="1"/>
  <c r="I348" i="5" s="1"/>
  <c r="N345" i="1"/>
  <c r="K345" i="1"/>
  <c r="F347" i="1"/>
  <c r="H347" i="1" s="1"/>
  <c r="I347" i="1" s="1"/>
  <c r="H346" i="1"/>
  <c r="I346" i="1" s="1"/>
  <c r="J346" i="1"/>
  <c r="E348" i="1"/>
  <c r="C348" i="1"/>
  <c r="B349" i="1"/>
  <c r="A350" i="1"/>
  <c r="J348" i="5" l="1"/>
  <c r="N347" i="5"/>
  <c r="K347" i="5"/>
  <c r="P347" i="5"/>
  <c r="Q347" i="5" s="1"/>
  <c r="R347" i="5" s="1"/>
  <c r="E350" i="5"/>
  <c r="C350" i="5"/>
  <c r="A352" i="5"/>
  <c r="B351" i="5"/>
  <c r="F349" i="5"/>
  <c r="H349" i="5" s="1"/>
  <c r="I349" i="5" s="1"/>
  <c r="J347" i="1"/>
  <c r="N346" i="1"/>
  <c r="K346" i="1"/>
  <c r="F348" i="1"/>
  <c r="A351" i="1"/>
  <c r="B350" i="1"/>
  <c r="E349" i="1"/>
  <c r="C349" i="1"/>
  <c r="F350" i="5" l="1"/>
  <c r="H350" i="5" s="1"/>
  <c r="I350" i="5" s="1"/>
  <c r="J349" i="5"/>
  <c r="C351" i="5"/>
  <c r="E351" i="5"/>
  <c r="J350" i="5"/>
  <c r="A353" i="5"/>
  <c r="B352" i="5"/>
  <c r="K348" i="5"/>
  <c r="N348" i="5"/>
  <c r="P348" i="5"/>
  <c r="Q348" i="5" s="1"/>
  <c r="R348" i="5" s="1"/>
  <c r="F349" i="1"/>
  <c r="H349" i="1" s="1"/>
  <c r="I349" i="1" s="1"/>
  <c r="N347" i="1"/>
  <c r="K347" i="1"/>
  <c r="H348" i="1"/>
  <c r="I348" i="1" s="1"/>
  <c r="J349" i="1"/>
  <c r="J348" i="1"/>
  <c r="E350" i="1"/>
  <c r="C350" i="1"/>
  <c r="A352" i="1"/>
  <c r="B351" i="1"/>
  <c r="F351" i="5" l="1"/>
  <c r="H351" i="5" s="1"/>
  <c r="I351" i="5" s="1"/>
  <c r="K350" i="5"/>
  <c r="N350" i="5"/>
  <c r="N349" i="5"/>
  <c r="K349" i="5"/>
  <c r="P349" i="5"/>
  <c r="Q349" i="5" s="1"/>
  <c r="R349" i="5" s="1"/>
  <c r="A354" i="5"/>
  <c r="B353" i="5"/>
  <c r="J351" i="5"/>
  <c r="P350" i="5"/>
  <c r="Q350" i="5" s="1"/>
  <c r="R350" i="5" s="1"/>
  <c r="E352" i="5"/>
  <c r="C352" i="5"/>
  <c r="N349" i="1"/>
  <c r="K349" i="1"/>
  <c r="N348" i="1"/>
  <c r="K348" i="1"/>
  <c r="F350" i="1"/>
  <c r="E351" i="1"/>
  <c r="C351" i="1"/>
  <c r="A353" i="1"/>
  <c r="B352" i="1"/>
  <c r="B354" i="5" l="1"/>
  <c r="A355" i="5"/>
  <c r="N351" i="5"/>
  <c r="K351" i="5"/>
  <c r="F352" i="5"/>
  <c r="H352" i="5" s="1"/>
  <c r="I352" i="5" s="1"/>
  <c r="C353" i="5"/>
  <c r="E353" i="5"/>
  <c r="P351" i="5"/>
  <c r="Q351" i="5" s="1"/>
  <c r="R351" i="5" s="1"/>
  <c r="H350" i="1"/>
  <c r="I350" i="1" s="1"/>
  <c r="J350" i="1"/>
  <c r="F351" i="1"/>
  <c r="H351" i="1" s="1"/>
  <c r="I351" i="1" s="1"/>
  <c r="E352" i="1"/>
  <c r="C352" i="1"/>
  <c r="A354" i="1"/>
  <c r="B353" i="1"/>
  <c r="J352" i="5" l="1"/>
  <c r="A356" i="5"/>
  <c r="B355" i="5"/>
  <c r="F353" i="5"/>
  <c r="H353" i="5" s="1"/>
  <c r="I353" i="5" s="1"/>
  <c r="C354" i="5"/>
  <c r="E354" i="5"/>
  <c r="N350" i="1"/>
  <c r="K350" i="1"/>
  <c r="J351" i="1"/>
  <c r="F352" i="1"/>
  <c r="E353" i="1"/>
  <c r="C353" i="1"/>
  <c r="A355" i="1"/>
  <c r="B354" i="1"/>
  <c r="F354" i="5" l="1"/>
  <c r="H354" i="5" s="1"/>
  <c r="I354" i="5" s="1"/>
  <c r="C355" i="5"/>
  <c r="E355" i="5"/>
  <c r="J353" i="5"/>
  <c r="B356" i="5"/>
  <c r="A357" i="5"/>
  <c r="K352" i="5"/>
  <c r="N352" i="5"/>
  <c r="P352" i="5"/>
  <c r="Q352" i="5" s="1"/>
  <c r="R352" i="5" s="1"/>
  <c r="F353" i="1"/>
  <c r="H353" i="1" s="1"/>
  <c r="I353" i="1" s="1"/>
  <c r="N351" i="1"/>
  <c r="K351" i="1"/>
  <c r="H352" i="1"/>
  <c r="I352" i="1" s="1"/>
  <c r="J353" i="1"/>
  <c r="J352" i="1"/>
  <c r="E354" i="1"/>
  <c r="C354" i="1"/>
  <c r="A356" i="1"/>
  <c r="B355" i="1"/>
  <c r="C356" i="5" l="1"/>
  <c r="E356" i="5"/>
  <c r="F355" i="5"/>
  <c r="H355" i="5" s="1"/>
  <c r="I355" i="5" s="1"/>
  <c r="N353" i="5"/>
  <c r="K353" i="5"/>
  <c r="P353" i="5"/>
  <c r="Q353" i="5" s="1"/>
  <c r="R353" i="5" s="1"/>
  <c r="A358" i="5"/>
  <c r="B357" i="5"/>
  <c r="J354" i="5"/>
  <c r="K353" i="1"/>
  <c r="N353" i="1"/>
  <c r="N352" i="1"/>
  <c r="K352" i="1"/>
  <c r="F354" i="1"/>
  <c r="E355" i="1"/>
  <c r="C355" i="1"/>
  <c r="A357" i="1"/>
  <c r="B356" i="1"/>
  <c r="K354" i="5" l="1"/>
  <c r="N354" i="5"/>
  <c r="P354" i="5"/>
  <c r="Q354" i="5" s="1"/>
  <c r="R354" i="5" s="1"/>
  <c r="F356" i="5"/>
  <c r="H356" i="5" s="1"/>
  <c r="I356" i="5" s="1"/>
  <c r="J355" i="5"/>
  <c r="C357" i="5"/>
  <c r="E357" i="5"/>
  <c r="A359" i="5"/>
  <c r="B358" i="5"/>
  <c r="F355" i="1"/>
  <c r="H355" i="1" s="1"/>
  <c r="I355" i="1" s="1"/>
  <c r="H354" i="1"/>
  <c r="I354" i="1" s="1"/>
  <c r="J354" i="1"/>
  <c r="E356" i="1"/>
  <c r="C356" i="1"/>
  <c r="B357" i="1"/>
  <c r="A358" i="1"/>
  <c r="A360" i="5" l="1"/>
  <c r="B359" i="5"/>
  <c r="E358" i="5"/>
  <c r="C358" i="5"/>
  <c r="F357" i="5"/>
  <c r="H357" i="5" s="1"/>
  <c r="I357" i="5" s="1"/>
  <c r="J356" i="5"/>
  <c r="N355" i="5"/>
  <c r="K355" i="5"/>
  <c r="P355" i="5"/>
  <c r="Q355" i="5" s="1"/>
  <c r="R355" i="5" s="1"/>
  <c r="J355" i="1"/>
  <c r="N354" i="1"/>
  <c r="K354" i="1"/>
  <c r="F356" i="1"/>
  <c r="A359" i="1"/>
  <c r="B358" i="1"/>
  <c r="E357" i="1"/>
  <c r="C357" i="1"/>
  <c r="J357" i="5" l="1"/>
  <c r="F358" i="5"/>
  <c r="H358" i="5" s="1"/>
  <c r="I358" i="5" s="1"/>
  <c r="P358" i="5"/>
  <c r="Q358" i="5" s="1"/>
  <c r="R358" i="5" s="1"/>
  <c r="C359" i="5"/>
  <c r="E359" i="5"/>
  <c r="K356" i="5"/>
  <c r="N356" i="5"/>
  <c r="P356" i="5"/>
  <c r="Q356" i="5" s="1"/>
  <c r="R356" i="5" s="1"/>
  <c r="J358" i="5"/>
  <c r="A361" i="5"/>
  <c r="B360" i="5"/>
  <c r="F357" i="1"/>
  <c r="H357" i="1" s="1"/>
  <c r="I357" i="1" s="1"/>
  <c r="N355" i="1"/>
  <c r="K355" i="1"/>
  <c r="H356" i="1"/>
  <c r="I356" i="1" s="1"/>
  <c r="J357" i="1"/>
  <c r="J356" i="1"/>
  <c r="E358" i="1"/>
  <c r="C358" i="1"/>
  <c r="A360" i="1"/>
  <c r="B359" i="1"/>
  <c r="E360" i="5" l="1"/>
  <c r="C360" i="5"/>
  <c r="F359" i="5"/>
  <c r="H359" i="5" s="1"/>
  <c r="I359" i="5" s="1"/>
  <c r="A362" i="5"/>
  <c r="B361" i="5"/>
  <c r="K358" i="5"/>
  <c r="N358" i="5"/>
  <c r="N357" i="5"/>
  <c r="K357" i="5"/>
  <c r="P357" i="5"/>
  <c r="Q357" i="5" s="1"/>
  <c r="R357" i="5" s="1"/>
  <c r="N356" i="1"/>
  <c r="K356" i="1"/>
  <c r="N357" i="1"/>
  <c r="K357" i="1"/>
  <c r="F358" i="1"/>
  <c r="E359" i="1"/>
  <c r="C359" i="1"/>
  <c r="B360" i="1"/>
  <c r="A361" i="1"/>
  <c r="F360" i="5" l="1"/>
  <c r="H360" i="5" s="1"/>
  <c r="I360" i="5" s="1"/>
  <c r="C361" i="5"/>
  <c r="E361" i="5"/>
  <c r="J360" i="5"/>
  <c r="A363" i="5"/>
  <c r="B362" i="5"/>
  <c r="J359" i="5"/>
  <c r="H358" i="1"/>
  <c r="I358" i="1" s="1"/>
  <c r="F359" i="1"/>
  <c r="H359" i="1" s="1"/>
  <c r="I359" i="1" s="1"/>
  <c r="J358" i="1"/>
  <c r="A362" i="1"/>
  <c r="B361" i="1"/>
  <c r="E360" i="1"/>
  <c r="C360" i="1"/>
  <c r="C362" i="5" l="1"/>
  <c r="E362" i="5"/>
  <c r="A364" i="5"/>
  <c r="B363" i="5"/>
  <c r="F361" i="5"/>
  <c r="H361" i="5" s="1"/>
  <c r="I361" i="5" s="1"/>
  <c r="N359" i="5"/>
  <c r="K359" i="5"/>
  <c r="P359" i="5"/>
  <c r="Q359" i="5" s="1"/>
  <c r="R359" i="5" s="1"/>
  <c r="K360" i="5"/>
  <c r="N360" i="5"/>
  <c r="P360" i="5"/>
  <c r="Q360" i="5" s="1"/>
  <c r="R360" i="5" s="1"/>
  <c r="J361" i="5"/>
  <c r="P361" i="5" s="1"/>
  <c r="Q361" i="5" s="1"/>
  <c r="R361" i="5" s="1"/>
  <c r="N358" i="1"/>
  <c r="K358" i="1"/>
  <c r="J359" i="1"/>
  <c r="F360" i="1"/>
  <c r="E361" i="1"/>
  <c r="C361" i="1"/>
  <c r="F361" i="1" s="1"/>
  <c r="H361" i="1" s="1"/>
  <c r="I361" i="1" s="1"/>
  <c r="B362" i="1"/>
  <c r="A363" i="1"/>
  <c r="A365" i="5" l="1"/>
  <c r="B365" i="5" s="1"/>
  <c r="B364" i="5"/>
  <c r="N361" i="5"/>
  <c r="K361" i="5"/>
  <c r="C363" i="5"/>
  <c r="E363" i="5"/>
  <c r="F362" i="5"/>
  <c r="H362" i="5" s="1"/>
  <c r="I362" i="5" s="1"/>
  <c r="N359" i="1"/>
  <c r="K359" i="1"/>
  <c r="H360" i="1"/>
  <c r="I360" i="1" s="1"/>
  <c r="J361" i="1"/>
  <c r="J360" i="1"/>
  <c r="A364" i="1"/>
  <c r="B363" i="1"/>
  <c r="E362" i="1"/>
  <c r="C362" i="1"/>
  <c r="J362" i="5" l="1"/>
  <c r="F363" i="5"/>
  <c r="H363" i="5" s="1"/>
  <c r="I363" i="5" s="1"/>
  <c r="C364" i="5"/>
  <c r="E364" i="5"/>
  <c r="C365" i="5"/>
  <c r="E365" i="5"/>
  <c r="N360" i="1"/>
  <c r="K360" i="1"/>
  <c r="K361" i="1"/>
  <c r="N361" i="1"/>
  <c r="F362" i="1"/>
  <c r="J362" i="1" s="1"/>
  <c r="E363" i="1"/>
  <c r="C363" i="1"/>
  <c r="B364" i="1"/>
  <c r="A365" i="1"/>
  <c r="B365" i="1" s="1"/>
  <c r="F365" i="5" l="1"/>
  <c r="H365" i="5" s="1"/>
  <c r="I365" i="5" s="1"/>
  <c r="N362" i="5"/>
  <c r="K362" i="5"/>
  <c r="P362" i="5"/>
  <c r="Q362" i="5" s="1"/>
  <c r="R362" i="5" s="1"/>
  <c r="J365" i="5"/>
  <c r="J364" i="5"/>
  <c r="F364" i="5"/>
  <c r="H364" i="5" s="1"/>
  <c r="I364" i="5" s="1"/>
  <c r="P364" i="5"/>
  <c r="Q364" i="5" s="1"/>
  <c r="R364" i="5" s="1"/>
  <c r="J363" i="5"/>
  <c r="N362" i="1"/>
  <c r="K362" i="1"/>
  <c r="H362" i="1"/>
  <c r="I362" i="1" s="1"/>
  <c r="F363" i="1"/>
  <c r="H363" i="1" s="1"/>
  <c r="I363" i="1" s="1"/>
  <c r="E365" i="1"/>
  <c r="C365" i="1"/>
  <c r="E364" i="1"/>
  <c r="C364" i="1"/>
  <c r="N364" i="5" l="1"/>
  <c r="K364" i="5"/>
  <c r="K363" i="5"/>
  <c r="N363" i="5"/>
  <c r="P363" i="5"/>
  <c r="Q363" i="5" s="1"/>
  <c r="R363" i="5" s="1"/>
  <c r="K365" i="5"/>
  <c r="N365" i="5"/>
  <c r="P365" i="5"/>
  <c r="Q365" i="5" s="1"/>
  <c r="R365" i="5" s="1"/>
  <c r="J363" i="1"/>
  <c r="F364" i="1"/>
  <c r="F365" i="1"/>
  <c r="J365" i="1" s="1"/>
  <c r="N365" i="1" l="1"/>
  <c r="K365" i="1"/>
  <c r="N363" i="1"/>
  <c r="K363" i="1"/>
  <c r="H364" i="1"/>
  <c r="I364" i="1" s="1"/>
  <c r="H365" i="1"/>
  <c r="I365" i="1" s="1"/>
  <c r="J364" i="1"/>
  <c r="N364" i="1" l="1"/>
  <c r="K364" i="1"/>
</calcChain>
</file>

<file path=xl/sharedStrings.xml><?xml version="1.0" encoding="utf-8"?>
<sst xmlns="http://schemas.openxmlformats.org/spreadsheetml/2006/main" count="455" uniqueCount="404">
  <si>
    <t>x</t>
  </si>
  <si>
    <t>Forward</t>
  </si>
  <si>
    <t>Right</t>
  </si>
  <si>
    <t>Left</t>
  </si>
  <si>
    <t>Down</t>
  </si>
  <si>
    <t>Up</t>
  </si>
  <si>
    <t>(</t>
  </si>
  <si>
    <t>)</t>
  </si>
  <si>
    <t>&gt;</t>
  </si>
  <si>
    <t>Length</t>
  </si>
  <si>
    <t>Yaw R</t>
  </si>
  <si>
    <t>Yaw D</t>
  </si>
  <si>
    <t>Pitch R</t>
  </si>
  <si>
    <t>Pitch D</t>
  </si>
  <si>
    <t>Backwards</t>
  </si>
  <si>
    <t>cos(x) = A/H   &gt;  A = H.cos(x)</t>
  </si>
  <si>
    <t>sin(x) = O/H   &gt;  O = H.sin(x)</t>
  </si>
  <si>
    <t>x-deg</t>
  </si>
  <si>
    <t>Z: O = Hsin(x)</t>
  </si>
  <si>
    <t>Y</t>
  </si>
  <si>
    <t>Diff to x</t>
  </si>
  <si>
    <t>X: A = Hcos(x)</t>
  </si>
  <si>
    <t>acos(x/length)</t>
  </si>
  <si>
    <t>asin(y/length)</t>
  </si>
  <si>
    <t>Actual-deg</t>
  </si>
  <si>
    <t>D</t>
  </si>
  <si>
    <t>R</t>
  </si>
  <si>
    <t>Value</t>
  </si>
  <si>
    <t>0, 0, 0.995037, 0, 0.0995037</t>
  </si>
  <si>
    <t>1, 0.0174533, 0.993171, 0, 0.116668</t>
  </si>
  <si>
    <t>2, 0.0349066, 0.991013, 0, 0.133769</t>
  </si>
  <si>
    <t>3, 0.0523599, 0.988564, 0, 0.150801</t>
  </si>
  <si>
    <t>4, 0.0698132, 0.985828, 0, 0.167759</t>
  </si>
  <si>
    <t>5, 0.0872665, 0.982806, 0, 0.18464</t>
  </si>
  <si>
    <t>6, 0.10472, 0.979501, 0, 0.201439</t>
  </si>
  <si>
    <t>7, 0.122173, 0.975915, 0, 0.218152</t>
  </si>
  <si>
    <t>8, 0.139626, 0.97205, 0, 0.234773</t>
  </si>
  <si>
    <t>9, 0.15708, 0.96791, 0, 0.251299</t>
  </si>
  <si>
    <t>10, 0.174533, 0.963495, 0, 0.267726</t>
  </si>
  <si>
    <t>11, 0.191986, 0.95881, 0, 0.284049</t>
  </si>
  <si>
    <t>12, 0.20944, 0.953856, 0, 0.300265</t>
  </si>
  <si>
    <t>13, 0.226893, 0.948636, 0, 0.316369</t>
  </si>
  <si>
    <t>14, 0.244346, 0.943154, 0, 0.332357</t>
  </si>
  <si>
    <t>15, 0.261799, 0.93741, 0, 0.348226</t>
  </si>
  <si>
    <t>16, 0.279253, 0.93141, 0, 0.363972</t>
  </si>
  <si>
    <t>17, 0.296706, 0.925154, 0, 0.379591</t>
  </si>
  <si>
    <t>18, 0.314159, 0.918647, 0, 0.395079</t>
  </si>
  <si>
    <t>19, 0.331613, 0.911891, 0, 0.410433</t>
  </si>
  <si>
    <t>20, 0.349066, 0.904888, 0, 0.425649</t>
  </si>
  <si>
    <t>21, 0.366519, 0.897643, 0, 0.440723</t>
  </si>
  <si>
    <t>22, 0.383972, 0.890157, 0, 0.455653</t>
  </si>
  <si>
    <t>23, 0.401426, 0.882434, 0, 0.470435</t>
  </si>
  <si>
    <t>24, 0.418879, 0.874478, 0, 0.485066</t>
  </si>
  <si>
    <t>25, 0.436332, 0.86629, 0, 0.499542</t>
  </si>
  <si>
    <t>26, 0.453786, 0.857874, 0, 0.51386</t>
  </si>
  <si>
    <t>27, 0.471239, 0.849233, 0, 0.528018</t>
  </si>
  <si>
    <t>28, 0.488692, 0.840371, 0, 0.542011</t>
  </si>
  <si>
    <t>29, 0.506145, 0.831291, 0, 0.555838</t>
  </si>
  <si>
    <t>30, 0.523599, 0.821995, 0, 0.569495</t>
  </si>
  <si>
    <t>31, 0.541052, 0.812487, 0, 0.582979</t>
  </si>
  <si>
    <t>32, 0.558505, 0.802771, 0, 0.596288</t>
  </si>
  <si>
    <t>33, 0.575959, 0.792849, 0, 0.609418</t>
  </si>
  <si>
    <t>34, 0.593412, 0.782725, 0, 0.622368</t>
  </si>
  <si>
    <t>35, 0.610865, 0.772402, 0, 0.635134</t>
  </si>
  <si>
    <t>36, 0.628319, 0.761883, 0, 0.647715</t>
  </si>
  <si>
    <t>37, 0.645772, 0.751172, 0, 0.660106</t>
  </si>
  <si>
    <t>38, 0.663225, 0.740273, 0, 0.672307</t>
  </si>
  <si>
    <t>39, 0.680678, 0.729188, 0, 0.684314</t>
  </si>
  <si>
    <t>40, 0.698132, 0.717921, 0, 0.696125</t>
  </si>
  <si>
    <t>41, 0.715585, 0.706475, 0, 0.707738</t>
  </si>
  <si>
    <t>42, 0.733038, 0.694854, 0, 0.719151</t>
  </si>
  <si>
    <t>43, 0.750492, 0.683061, 0, 0.730361</t>
  </si>
  <si>
    <t>44, 0.767945, 0.6711, 0, 0.741367</t>
  </si>
  <si>
    <t>45, 0.785398, 0.658973, 0, 0.752166</t>
  </si>
  <si>
    <t>46, 0.802851, 0.646686, 0, 0.762757</t>
  </si>
  <si>
    <t>47, 0.820305, 0.63424, 0, 0.773136</t>
  </si>
  <si>
    <t>48, 0.837758, 0.62164, 0, 0.783303</t>
  </si>
  <si>
    <t>49, 0.855211, 0.608888, 0, 0.793256</t>
  </si>
  <si>
    <t>50, 0.872665, 0.59599, 0, 0.802992</t>
  </si>
  <si>
    <t>51, 0.890118, 0.582947, 0, 0.81251</t>
  </si>
  <si>
    <t>52, 0.907571, 0.569763, 0, 0.821809</t>
  </si>
  <si>
    <t>53, 0.925025, 0.556443, 0, 0.830886</t>
  </si>
  <si>
    <t>54, 0.942478, 0.542989, 0, 0.839739</t>
  </si>
  <si>
    <t>55, 0.959931, 0.529406, 0, 0.848369</t>
  </si>
  <si>
    <t>56, 0.977384, 0.515696, 0, 0.856772</t>
  </si>
  <si>
    <t>57, 0.994838, 0.501863, 0, 0.864947</t>
  </si>
  <si>
    <t>58, 1.01229, 0.487911, 0, 0.872894</t>
  </si>
  <si>
    <t>59, 1.02974, 0.473843, 0, 0.880609</t>
  </si>
  <si>
    <t>60, 1.0472, 0.459663, 0, 0.888093</t>
  </si>
  <si>
    <t>61, 1.06465, 0.445375, 0, 0.895344</t>
  </si>
  <si>
    <t>62, 1.0821, 0.430982, 0, 0.902361</t>
  </si>
  <si>
    <t>63, 1.09956, 0.416487, 0, 0.909142</t>
  </si>
  <si>
    <t>64, 1.11701, 0.401895, 0, 0.915686</t>
  </si>
  <si>
    <t>65, 1.13446, 0.387208, 0, 0.921992</t>
  </si>
  <si>
    <t>66, 1.15192, 0.372431, 0, 0.92806</t>
  </si>
  <si>
    <t>67, 1.16937, 0.357567, 0, 0.933887</t>
  </si>
  <si>
    <t>68, 1.18682, 0.342619, 0, 0.939474</t>
  </si>
  <si>
    <t>69, 1.20428, 0.327592, 0, 0.944819</t>
  </si>
  <si>
    <t>70, 1.22173, 0.312489, 0, 0.949921</t>
  </si>
  <si>
    <t>71, 1.23918, 0.297313, 0, 0.95478</t>
  </si>
  <si>
    <t>72, 1.25664, 0.282068, 0, 0.959394</t>
  </si>
  <si>
    <t>73, 1.27409, 0.266757, 0, 0.963763</t>
  </si>
  <si>
    <t>74, 1.29154, 0.251385, 0, 0.967887</t>
  </si>
  <si>
    <t>75, 1.309, 0.235955, 0, 0.971764</t>
  </si>
  <si>
    <t>76, 1.32645, 0.220471, 0, 0.975394</t>
  </si>
  <si>
    <t>77, 1.3439, 0.204935, 0, 0.978775</t>
  </si>
  <si>
    <t>78, 1.36136, 0.189353, 0, 0.981909</t>
  </si>
  <si>
    <t>79, 1.37881, 0.173727, 0, 0.984794</t>
  </si>
  <si>
    <t>80, 1.39626, 0.15806, 0, 0.987429</t>
  </si>
  <si>
    <t>81, 1.41372, 0.142358, 0, 0.989815</t>
  </si>
  <si>
    <t>82, 1.43117, 0.126623, 0, 0.991951</t>
  </si>
  <si>
    <t>83, 1.44862, 0.110859, 0, 0.993836</t>
  </si>
  <si>
    <t>84, 1.46608, 0.0950689, 0, 0.995471</t>
  </si>
  <si>
    <t>85, 1.48353, 0.0792574, 0, 0.996854</t>
  </si>
  <si>
    <t>86, 1.50098, 0.0634277, 0, 0.997986</t>
  </si>
  <si>
    <t>87, 1.51844, 0.0475836, 0, 0.998867</t>
  </si>
  <si>
    <t>88, 1.53589, 0.0317284, 0, 0.999497</t>
  </si>
  <si>
    <t>89, 1.55334, 0.015866, 0, 0.999874</t>
  </si>
  <si>
    <t>90, 1.5708, -3.97376e-008, 0, 1</t>
  </si>
  <si>
    <t>91, 1.58825, -0.0158661, 0, 0.999874</t>
  </si>
  <si>
    <t>92, 1.6057, -0.0317285, 0, 0.999497</t>
  </si>
  <si>
    <t>93, 1.62316, -0.0475836, 0, 0.998867</t>
  </si>
  <si>
    <t>94, 1.64061, -0.0634278, 0, 0.997986</t>
  </si>
  <si>
    <t>95, 1.65806, -0.0792574, 0, 0.996854</t>
  </si>
  <si>
    <t>96, 1.67552, -0.095069, 0, 0.995471</t>
  </si>
  <si>
    <t>97, 1.69297, -0.110859, 0, 0.993836</t>
  </si>
  <si>
    <t>98, 1.71042, -0.126623, 0, 0.991951</t>
  </si>
  <si>
    <t>99, 1.72788, -0.142358, 0, 0.989815</t>
  </si>
  <si>
    <t>100, 1.74533, -0.158061, 0, 0.987429</t>
  </si>
  <si>
    <t>101, 1.76278, -0.173727, 0, 0.984794</t>
  </si>
  <si>
    <t>102, 1.78024, -0.189353, 0, 0.981909</t>
  </si>
  <si>
    <t>103, 1.79769, -0.204936, 0, 0.978775</t>
  </si>
  <si>
    <t>104, 1.81514, -0.220471, 0, 0.975394</t>
  </si>
  <si>
    <t>105, 1.8326, -0.235956, 0, 0.971764</t>
  </si>
  <si>
    <t>106, 1.85005, -0.251386, 0, 0.967887</t>
  </si>
  <si>
    <t>107, 1.8675, -0.266757, 0, 0.963763</t>
  </si>
  <si>
    <t>108, 1.88496, -0.282068, 0, 0.959394</t>
  </si>
  <si>
    <t>109, 1.90241, -0.297313, 0, 0.95478</t>
  </si>
  <si>
    <t>110, 1.91986, -0.312489, 0, 0.949921</t>
  </si>
  <si>
    <t>111, 1.93732, -0.327592, 0, 0.944819</t>
  </si>
  <si>
    <t>112, 1.95477, -0.342619, 0, 0.939474</t>
  </si>
  <si>
    <t>113, 1.97222, -0.357567, 0, 0.933887</t>
  </si>
  <si>
    <t>114, 1.98968, -0.372431, 0, 0.92806</t>
  </si>
  <si>
    <t>115, 2.00713, -0.387208, 0, 0.921992</t>
  </si>
  <si>
    <t>116, 2.02458, -0.401895, 0, 0.915686</t>
  </si>
  <si>
    <t>117, 2.04204, -0.416487, 0, 0.909142</t>
  </si>
  <si>
    <t>118, 2.05949, -0.430982, 0, 0.90236</t>
  </si>
  <si>
    <t>119, 2.07694, -0.445375, 0, 0.895344</t>
  </si>
  <si>
    <t>120, 2.0944, -0.459663, 0, 0.888093</t>
  </si>
  <si>
    <t>121, 2.11185, -0.473843, 0, 0.880609</t>
  </si>
  <si>
    <t>122, 2.1293, -0.487911, 0, 0.872893</t>
  </si>
  <si>
    <t>123, 2.14675, -0.501863, 0, 0.864947</t>
  </si>
  <si>
    <t>124, 2.16421, -0.515696, 0, 0.856772</t>
  </si>
  <si>
    <t>125, 2.18166, -0.529406, 0, 0.848369</t>
  </si>
  <si>
    <t>126, 2.19911, -0.542989, 0, 0.83974</t>
  </si>
  <si>
    <t>127, 2.21657, -0.556443, 0, 0.830886</t>
  </si>
  <si>
    <t>128, 2.23402, -0.569763, 0, 0.821809</t>
  </si>
  <si>
    <t>129, 2.25147, -0.582947, 0, 0.81251</t>
  </si>
  <si>
    <t>130, 2.26893, -0.59599, 0, 0.802992</t>
  </si>
  <si>
    <t>131, 2.28638, -0.608889, 0, 0.793256</t>
  </si>
  <si>
    <t>132, 2.30383, -0.62164, 0, 0.783303</t>
  </si>
  <si>
    <t>133, 2.32129, -0.63424, 0, 0.773136</t>
  </si>
  <si>
    <t>134, 2.33874, -0.646686, 0, 0.762757</t>
  </si>
  <si>
    <t>135, 2.35619, -0.658973, 0, 0.752166</t>
  </si>
  <si>
    <t>136, 2.37365, -0.6711, 0, 0.741367</t>
  </si>
  <si>
    <t>137, 2.3911, -0.683061, 0, 0.730361</t>
  </si>
  <si>
    <t>138, 2.40855, -0.694854, 0, 0.719151</t>
  </si>
  <si>
    <t>139, 2.42601, -0.706475, 0, 0.707738</t>
  </si>
  <si>
    <t>140, 2.44346, -0.717921, 0, 0.696125</t>
  </si>
  <si>
    <t>141, 2.46091, -0.729188, 0, 0.684314</t>
  </si>
  <si>
    <t>142, 2.47837, -0.740273, 0, 0.672307</t>
  </si>
  <si>
    <t>143, 2.49582, -0.751173, 0, 0.660106</t>
  </si>
  <si>
    <t>144, 2.51327, -0.761883, 0, 0.647714</t>
  </si>
  <si>
    <t>145, 2.53073, -0.772402, 0, 0.635134</t>
  </si>
  <si>
    <t>146, 2.54818, -0.782725, 0, 0.622368</t>
  </si>
  <si>
    <t>147, 2.56563, -0.792849, 0, 0.609418</t>
  </si>
  <si>
    <t>148, 2.58309, -0.802771, 0, 0.596288</t>
  </si>
  <si>
    <t>149, 2.60054, -0.812487, 0, 0.582979</t>
  </si>
  <si>
    <t>150, 2.61799, -0.821995, 0, 0.569495</t>
  </si>
  <si>
    <t>151, 2.63545, -0.831291, 0, 0.555838</t>
  </si>
  <si>
    <t>152, 2.6529, -0.840371, 0, 0.542011</t>
  </si>
  <si>
    <t>153, 2.67035, -0.849234, 0, 0.528018</t>
  </si>
  <si>
    <t>154, 2.68781, -0.857874, 0, 0.51386</t>
  </si>
  <si>
    <t>155, 2.70526, -0.86629, 0, 0.499542</t>
  </si>
  <si>
    <t>156, 2.72271, -0.874478, 0, 0.485066</t>
  </si>
  <si>
    <t>157, 2.74017, -0.882434, 0, 0.470435</t>
  </si>
  <si>
    <t>158, 2.75762, -0.890157, 0, 0.455653</t>
  </si>
  <si>
    <t>159, 2.77507, -0.897643, 0, 0.440723</t>
  </si>
  <si>
    <t>160, 2.79253, -0.904889, 0, 0.425649</t>
  </si>
  <si>
    <t>161, 2.80998, -0.911891, 0, 0.410433</t>
  </si>
  <si>
    <t>162, 2.82743, -0.918647, 0, 0.395079</t>
  </si>
  <si>
    <t>163, 2.84489, -0.925155, 0, 0.379591</t>
  </si>
  <si>
    <t>164, 2.86234, -0.93141, 0, 0.363972</t>
  </si>
  <si>
    <t>165, 2.87979, -0.93741, 0, 0.348226</t>
  </si>
  <si>
    <t>166, 2.89725, -0.943153, 0, 0.332357</t>
  </si>
  <si>
    <t>167, 2.9147, -0.948636, 0, 0.316369</t>
  </si>
  <si>
    <t>168, 2.93215, -0.953856, 0, 0.300265</t>
  </si>
  <si>
    <t>169, 2.94961, -0.95881, 0, 0.284049</t>
  </si>
  <si>
    <t>170, 2.96706, -0.963495, 0, 0.267726</t>
  </si>
  <si>
    <t>171, 2.98451, -0.96791, 0, 0.251299</t>
  </si>
  <si>
    <t>172, 3.00197, -0.97205, 0, 0.234773</t>
  </si>
  <si>
    <t>173, 3.01942, -0.975915, 0, 0.218152</t>
  </si>
  <si>
    <t>174, 3.03687, -0.979501, 0, 0.201439</t>
  </si>
  <si>
    <t>175, 3.05433, -0.982806, 0, 0.18464</t>
  </si>
  <si>
    <t>176, 3.07178, -0.985828, 0, 0.167759</t>
  </si>
  <si>
    <t>177, 3.08923, -0.988564, 0, 0.1508</t>
  </si>
  <si>
    <t>178, 3.10669, -0.991013, 0, 0.133768</t>
  </si>
  <si>
    <t>179, 3.12414, -0.993171, 0, 0.116668</t>
  </si>
  <si>
    <t>180, 3.14159, -0.995037, 0, 0.0995036</t>
  </si>
  <si>
    <t>181, 3.15905, -0.996609, 0, 0.0822802</t>
  </si>
  <si>
    <t>182, 3.1765, -0.997885, 0, 0.0650023</t>
  </si>
  <si>
    <t>183, 3.19395, -0.998863, 0, 0.0476752</t>
  </si>
  <si>
    <t>184, 3.21141, -0.999541, 0, 0.0303033</t>
  </si>
  <si>
    <t>185, 3.22886, -0.999917, 0, 0.0128921</t>
  </si>
  <si>
    <t>186, 3.24631, -0.99999, 0, -0.00455362</t>
  </si>
  <si>
    <t>187, 3.26377, -0.999757, 0, -0.0220284</t>
  </si>
  <si>
    <t>188, 3.28122, -0.999219, 0, -0.0395272</t>
  </si>
  <si>
    <t>189, 3.29867, -0.998371, 0, -0.0570451</t>
  </si>
  <si>
    <t>190, 3.31613, -0.997215, 0, -0.0745762</t>
  </si>
  <si>
    <t>191, 3.33358, -0.995748, 0, -0.0921155</t>
  </si>
  <si>
    <t>192, 3.35103, -0.993969, 0, -0.109657</t>
  </si>
  <si>
    <t>193, 3.36849, -0.991877, 0, -0.127196</t>
  </si>
  <si>
    <t>194, 3.38594, -0.989471, 0, -0.144727</t>
  </si>
  <si>
    <t>195, 3.40339, -0.986751, 0, -0.162243</t>
  </si>
  <si>
    <t>196, 3.42085, -0.983714, 0, -0.17974</t>
  </si>
  <si>
    <t>197, 3.4383, -0.980361, 0, -0.197211</t>
  </si>
  <si>
    <t>198, 3.45575, -0.976691, 0, -0.214651</t>
  </si>
  <si>
    <t>199, 3.47321, -0.972703, 0, -0.232053</t>
  </si>
  <si>
    <t>200, 3.49066, -0.968397, 0, -0.249413</t>
  </si>
  <si>
    <t>201, 3.50811, -0.963773, 0, -0.266724</t>
  </si>
  <si>
    <t>202, 3.52557, -0.95883, 0, -0.283979</t>
  </si>
  <si>
    <t>203, 3.54302, -0.953569, 0, -0.301174</t>
  </si>
  <si>
    <t>204, 3.56047, -0.947989, 0, -0.318302</t>
  </si>
  <si>
    <t>205, 3.57792, -0.942091, 0, -0.335356</t>
  </si>
  <si>
    <t>206, 3.59538, -0.935875, 0, -0.352331</t>
  </si>
  <si>
    <t>207, 3.61283, -0.929342, 0, -0.369221</t>
  </si>
  <si>
    <t>208, 3.63029, -0.922491, 0, -0.386019</t>
  </si>
  <si>
    <t>209, 3.64774, -0.915324, 0, -0.402718</t>
  </si>
  <si>
    <t>210, 3.66519, -0.907841, 0, -0.419314</t>
  </si>
  <si>
    <t>211, 3.68264, -0.900044, 0, -0.435799</t>
  </si>
  <si>
    <t>212, 3.7001, -0.891933, 0, -0.452167</t>
  </si>
  <si>
    <t>213, 3.71755, -0.88351, 0, -0.468412</t>
  </si>
  <si>
    <t>214, 3.735, -0.874776, 0, -0.484527</t>
  </si>
  <si>
    <t>215, 3.75246, -0.865733, 0, -0.500506</t>
  </si>
  <si>
    <t>216, 3.76991, -0.856382, 0, -0.516343</t>
  </si>
  <si>
    <t>217, 3.78736, -0.846725, 0, -0.532031</t>
  </si>
  <si>
    <t>218, 3.80482, -0.836763, 0, -0.547564</t>
  </si>
  <si>
    <t>219, 3.82227, -0.8265, 0, -0.562936</t>
  </si>
  <si>
    <t>220, 3.83972, -0.815937, 0, -0.57814</t>
  </si>
  <si>
    <t>221, 3.85718, -0.805078, 0, -0.59317</t>
  </si>
  <si>
    <t>222, 3.87463, -0.793923, 0, -0.608019</t>
  </si>
  <si>
    <t>223, 3.89208, -0.782476, 0, -0.622681</t>
  </si>
  <si>
    <t>224, 3.90954, -0.77074, 0, -0.63715</t>
  </si>
  <si>
    <t>225, 3.92699, -0.758718, 0, -0.651419</t>
  </si>
  <si>
    <t>226, 3.94444, -0.746413, 0, -0.665483</t>
  </si>
  <si>
    <t>227, 3.9619, -0.733828, 0, -0.679335</t>
  </si>
  <si>
    <t>228, 3.97935, -0.720968, 0, -0.692969</t>
  </si>
  <si>
    <t>229, 3.9968, -0.707834, 0, -0.706378</t>
  </si>
  <si>
    <t>230, 4.01426, -0.694432, 0, -0.719558</t>
  </si>
  <si>
    <t>231, 4.03171, -0.680766, 0, -0.732501</t>
  </si>
  <si>
    <t>232, 4.04916, -0.666839, 0, -0.745202</t>
  </si>
  <si>
    <t>233, 4.06662, -0.652655, 0, -0.757655</t>
  </si>
  <si>
    <t>234, 4.08407, -0.63822, 0, -0.769854</t>
  </si>
  <si>
    <t>235, 4.10152, -0.623537, 0, -0.781793</t>
  </si>
  <si>
    <t>236, 4.11898, -0.608613, 0, -0.793468</t>
  </si>
  <si>
    <t>237, 4.13643, -0.59345, 0, -0.804871</t>
  </si>
  <si>
    <t>238, 4.15388, -0.578055, 0, -0.815998</t>
  </si>
  <si>
    <t>239, 4.17134, -0.562433, 0, -0.826843</t>
  </si>
  <si>
    <t>240, 4.18879, -0.546588, 0, -0.837401</t>
  </si>
  <si>
    <t>241, 4.20624, -0.530528, 0, -0.847667</t>
  </si>
  <si>
    <t>242, 4.2237, -0.514257, 0, -0.857636</t>
  </si>
  <si>
    <t>243, 4.24115, -0.49778, 0, -0.867303</t>
  </si>
  <si>
    <t>244, 4.2586, -0.481105, 0, -0.876663</t>
  </si>
  <si>
    <t>245, 4.27606, -0.464237, 0, -0.885711</t>
  </si>
  <si>
    <t>246, 4.29351, -0.447182, 0, -0.894443</t>
  </si>
  <si>
    <t>247, 4.31096, -0.429947, 0, -0.902854</t>
  </si>
  <si>
    <t>248, 4.32842, -0.412537, 0, -0.910941</t>
  </si>
  <si>
    <t>249, 4.34587, -0.394961, 0, -0.918698</t>
  </si>
  <si>
    <t>250, 4.36332, -0.377224, 0, -0.926122</t>
  </si>
  <si>
    <t>251, 4.38078, -0.359334, 0, -0.933209</t>
  </si>
  <si>
    <t>252, 4.39823, -0.341296, 0, -0.939956</t>
  </si>
  <si>
    <t>253, 4.41568, -0.323119, 0, -0.946358</t>
  </si>
  <si>
    <t>254, 4.43314, -0.304809, 0, -0.952413</t>
  </si>
  <si>
    <t>255, 4.45059, -0.286374, 0, -0.958118</t>
  </si>
  <si>
    <t>256, 4.46804, -0.267822, 0, -0.963468</t>
  </si>
  <si>
    <t>257, 4.4855, -0.249158, 0, -0.968463</t>
  </si>
  <si>
    <t>258, 4.50295, -0.230392, 0, -0.973098</t>
  </si>
  <si>
    <t>259, 4.5204, -0.21153, 0, -0.977372</t>
  </si>
  <si>
    <t>260, 4.53786, -0.192582, 0, -0.981281</t>
  </si>
  <si>
    <t>261, 4.55531, -0.173553, 0, -0.984824</t>
  </si>
  <si>
    <t>262, 4.57276, -0.154451, 0, -0.988</t>
  </si>
  <si>
    <t>263, 4.59022, -0.135285, 0, -0.990807</t>
  </si>
  <si>
    <t>264, 4.60767, -0.116064, 0, -0.993242</t>
  </si>
  <si>
    <t>265, 4.62512, -0.0967944, 0, -0.995305</t>
  </si>
  <si>
    <t>266, 4.64258, -0.0774826, 0, -0.996994</t>
  </si>
  <si>
    <t>267, 4.66003, -0.0581418, 0, -0.998308</t>
  </si>
  <si>
    <t>268, 4.67748, -0.0387726, 0, -0.999248</t>
  </si>
  <si>
    <t>269, 4.69494, -0.0193861, 0, -0.999812</t>
  </si>
  <si>
    <t>270, 4.71239, 0, 0, -1</t>
  </si>
  <si>
    <t>271, 4.72984, 0.0193861, 0, -0.999812</t>
  </si>
  <si>
    <t>272, 4.7473, 0.0387721, 0, -0.999248</t>
  </si>
  <si>
    <t>273, 4.76475, 0.0581412, 0, -0.998308</t>
  </si>
  <si>
    <t>274, 4.7822, 0.0774826, 0, -0.996994</t>
  </si>
  <si>
    <t>275, 4.79966, 0.0967944, 0, -0.995304</t>
  </si>
  <si>
    <t>276, 4.81711, 0.116065, 0, -0.993242</t>
  </si>
  <si>
    <t>277, 4.83456, 0.135286, 0, -0.990807</t>
  </si>
  <si>
    <t>278, 4.85202, 0.154452, 0, -0.988</t>
  </si>
  <si>
    <t>279, 4.86947, 0.173553, 0, -0.984824</t>
  </si>
  <si>
    <t>280, 4.88692, 0.192582, 0, -0.981281</t>
  </si>
  <si>
    <t>281, 4.90438, 0.211532, 0, -0.977371</t>
  </si>
  <si>
    <t>282, 4.92183, 0.230392, 0, -0.973098</t>
  </si>
  <si>
    <t>283, 4.93928, 0.249159, 0, -0.968463</t>
  </si>
  <si>
    <t>284, 4.95674, 0.267822, 0, -0.963468</t>
  </si>
  <si>
    <t>285, 4.97419, 0.286375, 0, -0.958118</t>
  </si>
  <si>
    <t>286, 4.99164, 0.304809, 0, -0.952413</t>
  </si>
  <si>
    <t>287, 5.0091, 0.32312, 0, -0.946358</t>
  </si>
  <si>
    <t>288, 5.02655, 0.341296, 0, -0.939956</t>
  </si>
  <si>
    <t>289, 5.044, 0.359334, 0, -0.933209</t>
  </si>
  <si>
    <t>290, 5.06145, 0.377224, 0, -0.926122</t>
  </si>
  <si>
    <t>291, 5.07891, 0.394962, 0, -0.918698</t>
  </si>
  <si>
    <t>292, 5.09636, 0.412538, 0, -0.91094</t>
  </si>
  <si>
    <t>293, 5.11381, 0.429947, 0, -0.902854</t>
  </si>
  <si>
    <t>294, 5.13127, 0.447182, 0, -0.894443</t>
  </si>
  <si>
    <t>295, 5.14872, 0.464237, 0, -0.885711</t>
  </si>
  <si>
    <t>296, 5.16617, 0.481105, 0, -0.876663</t>
  </si>
  <si>
    <t>297, 5.18363, 0.49778, 0, -0.867303</t>
  </si>
  <si>
    <t>298, 5.20108, 0.514257, 0, -0.857636</t>
  </si>
  <si>
    <t>299, 5.21853, 0.530528, 0, -0.847668</t>
  </si>
  <si>
    <t>300, 5.23599, 0.546588, 0, -0.837401</t>
  </si>
  <si>
    <t>301, 5.25344, 0.562433, 0, -0.826843</t>
  </si>
  <si>
    <t>302, 5.27089, 0.578055, 0, -0.815998</t>
  </si>
  <si>
    <t>303, 5.28835, 0.59345, 0, -0.804871</t>
  </si>
  <si>
    <t>304, 5.3058, 0.608613, 0, -0.793468</t>
  </si>
  <si>
    <t>305, 5.32325, 0.623538, 0, -0.781793</t>
  </si>
  <si>
    <t>306, 5.34071, 0.63822, 0, -0.769854</t>
  </si>
  <si>
    <t>307, 5.35816, 0.652655, 0, -0.757655</t>
  </si>
  <si>
    <t>308, 5.37561, 0.666839, 0, -0.745202</t>
  </si>
  <si>
    <t>309, 5.39307, 0.680766, 0, -0.732501</t>
  </si>
  <si>
    <t>310, 5.41052, 0.694433, 0, -0.719558</t>
  </si>
  <si>
    <t>311, 5.42797, 0.707835, 0, -0.706378</t>
  </si>
  <si>
    <t>312, 5.44543, 0.720968, 0, -0.692968</t>
  </si>
  <si>
    <t>313, 5.46288, 0.733828, 0, -0.679335</t>
  </si>
  <si>
    <t>314, 5.48033, 0.746413, 0, -0.665483</t>
  </si>
  <si>
    <t>315, 5.49779, 0.758718, 0, -0.651419</t>
  </si>
  <si>
    <t>316, 5.51524, 0.77074, 0, -0.637149</t>
  </si>
  <si>
    <t>317, 5.53269, 0.782476, 0, -0.62268</t>
  </si>
  <si>
    <t>318, 5.55015, 0.793923, 0, -0.608018</t>
  </si>
  <si>
    <t>319, 5.5676, 0.805078, 0, -0.59317</t>
  </si>
  <si>
    <t>320, 5.58505, 0.815938, 0, -0.57814</t>
  </si>
  <si>
    <t>321, 5.60251, 0.826501, 0, -0.562936</t>
  </si>
  <si>
    <t>322, 5.61996, 0.836763, 0, -0.547564</t>
  </si>
  <si>
    <t>323, 5.63741, 0.846725, 0, -0.532031</t>
  </si>
  <si>
    <t>324, 5.65487, 0.856382, 0, -0.516343</t>
  </si>
  <si>
    <t>325, 5.67232, 0.865733, 0, -0.500506</t>
  </si>
  <si>
    <t>326, 5.68977, 0.874776, 0, -0.484527</t>
  </si>
  <si>
    <t>327, 5.70723, 0.88351, 0, -0.468412</t>
  </si>
  <si>
    <t>328, 5.72468, 0.891933, 0, -0.452167</t>
  </si>
  <si>
    <t>329, 5.74213, 0.900044, 0, -0.435799</t>
  </si>
  <si>
    <t>330, 5.75959, 0.907841, 0, -0.419314</t>
  </si>
  <si>
    <t>331, 5.77704, 0.915324, 0, -0.402718</t>
  </si>
  <si>
    <t>332, 5.79449, 0.922491, 0, -0.386018</t>
  </si>
  <si>
    <t>333, 5.81195, 0.929342, 0, -0.369221</t>
  </si>
  <si>
    <t>334, 5.8294, 0.935876, 0, -0.352331</t>
  </si>
  <si>
    <t>335, 5.84685, 0.942091, 0, -0.335356</t>
  </si>
  <si>
    <t>336, 5.86431, 0.947989, 0, -0.318302</t>
  </si>
  <si>
    <t>337, 5.88176, 0.953569, 0, -0.301174</t>
  </si>
  <si>
    <t>338, 5.89921, 0.958831, 0, -0.283979</t>
  </si>
  <si>
    <t>339, 5.91667, 0.963773, 0, -0.266723</t>
  </si>
  <si>
    <t>340, 5.93412, 0.968397, 0, -0.249413</t>
  </si>
  <si>
    <t>341, 5.95157, 0.972703, 0, -0.232053</t>
  </si>
  <si>
    <t>342, 5.96903, 0.976691, 0, -0.214651</t>
  </si>
  <si>
    <t>343, 5.98648, 0.980361, 0, -0.197211</t>
  </si>
  <si>
    <t>344, 6.00393, 0.983714, 0, -0.179739</t>
  </si>
  <si>
    <t>345, 6.02139, 0.986751, 0, -0.162243</t>
  </si>
  <si>
    <t>346, 6.03884, 0.989472, 0, -0.144726</t>
  </si>
  <si>
    <t>347, 6.05629, 0.991877, 0, -0.127196</t>
  </si>
  <si>
    <t>348, 6.07375, 0.993969, 0, -0.109657</t>
  </si>
  <si>
    <t>349, 6.0912, 0.995748, 0, -0.092115</t>
  </si>
  <si>
    <t>350, 6.10865, 0.997215, 0, -0.0745758</t>
  </si>
  <si>
    <t>351, 6.12611, 0.998372, 0, -0.0570448</t>
  </si>
  <si>
    <t>352, 6.14356, 0.999219, 0, -0.0395272</t>
  </si>
  <si>
    <t>353, 6.16101, 0.999757, 0, -0.0220279</t>
  </si>
  <si>
    <t>354, 6.17847, 0.99999, 0, -0.00455302</t>
  </si>
  <si>
    <t>355, 6.19592, 0.999917, 0, 0.0128924</t>
  </si>
  <si>
    <t>356, 6.21337, 0.999541, 0, 0.0303034</t>
  </si>
  <si>
    <t>357, 6.23083, 0.998863, 0, 0.0476752</t>
  </si>
  <si>
    <t>358, 6.24828, 0.997885, 0, 0.0650028</t>
  </si>
  <si>
    <t>359, 6.26573, 0.996609, 0, 0.0822805</t>
  </si>
  <si>
    <t>v2.x</t>
  </si>
  <si>
    <t>v2.y</t>
  </si>
  <si>
    <t>v2.z</t>
  </si>
  <si>
    <t>new.x</t>
  </si>
  <si>
    <t>new.z</t>
  </si>
  <si>
    <t>new.y</t>
  </si>
  <si>
    <t>v2x</t>
  </si>
  <si>
    <t>v2y</t>
  </si>
  <si>
    <t>v2z</t>
  </si>
  <si>
    <t>newx</t>
  </si>
  <si>
    <t>newy</t>
  </si>
  <si>
    <t>newz</t>
  </si>
  <si>
    <t>vdiff</t>
  </si>
  <si>
    <t>vnew</t>
  </si>
  <si>
    <t>v1+vdiff</t>
  </si>
  <si>
    <t>v1+vnew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</si>
</sst>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0" xfId="0" applyFill="1"/>
    <xf numFmtId="0" fontId="1" fillId="0" borderId="0" xfId="0" applyFont="1"/>
    <xf numFmtId="11" fontId="0" fillId="0" borderId="0" xfId="0" applyNumberFormat="1"/>
    <xf numFmtId="0" fontId="1" fillId="4" borderId="0" xfId="0" applyFont="1" applyFill="1"/>
    <xf numFmtId="0" fontId="0" fillId="4" borderId="0" xfId="0" applyFill="1"/>
    <xf numFmtId="11" fontId="0" fillId="4" borderId="0" xfId="0" applyNumberFormat="1" applyFill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Yaw!$C$5</c:f>
              <c:strCache>
                <c:ptCount val="1"/>
                <c:pt idx="0">
                  <c:v>X: A = Hcos(x)</c:v>
                </c:pt>
              </c:strCache>
            </c:strRef>
          </c:tx>
          <c:spPr>
            <a:ln w="28575">
              <a:noFill/>
            </a:ln>
          </c:spPr>
          <c:xVal>
            <c:numRef>
              <c:f>Yaw!$E$6:$E$365</c:f>
              <c:numCache>
                <c:formatCode>0.0000</c:formatCode>
                <c:ptCount val="360"/>
                <c:pt idx="0">
                  <c:v>0</c:v>
                </c:pt>
                <c:pt idx="1">
                  <c:v>0.17452406437283513</c:v>
                </c:pt>
                <c:pt idx="2">
                  <c:v>0.34899496702500971</c:v>
                </c:pt>
                <c:pt idx="3">
                  <c:v>0.52335956242943837</c:v>
                </c:pt>
                <c:pt idx="4">
                  <c:v>0.69756473744125302</c:v>
                </c:pt>
                <c:pt idx="5">
                  <c:v>0.8715574274765816</c:v>
                </c:pt>
                <c:pt idx="6">
                  <c:v>1.0452846326765348</c:v>
                </c:pt>
                <c:pt idx="7">
                  <c:v>1.2186934340514748</c:v>
                </c:pt>
                <c:pt idx="8">
                  <c:v>1.3917310096006543</c:v>
                </c:pt>
                <c:pt idx="9">
                  <c:v>1.5643446504023086</c:v>
                </c:pt>
                <c:pt idx="10">
                  <c:v>1.7364817766693033</c:v>
                </c:pt>
                <c:pt idx="11">
                  <c:v>1.9080899537654481</c:v>
                </c:pt>
                <c:pt idx="12">
                  <c:v>2.0791169081775935</c:v>
                </c:pt>
                <c:pt idx="13">
                  <c:v>2.24951054343865</c:v>
                </c:pt>
                <c:pt idx="14">
                  <c:v>2.4192189559966772</c:v>
                </c:pt>
                <c:pt idx="15">
                  <c:v>2.5881904510252074</c:v>
                </c:pt>
                <c:pt idx="16">
                  <c:v>2.7563735581699915</c:v>
                </c:pt>
                <c:pt idx="17">
                  <c:v>2.9237170472273677</c:v>
                </c:pt>
                <c:pt idx="18">
                  <c:v>3.0901699437494741</c:v>
                </c:pt>
                <c:pt idx="19">
                  <c:v>3.255681544571567</c:v>
                </c:pt>
                <c:pt idx="20">
                  <c:v>3.420201433256687</c:v>
                </c:pt>
                <c:pt idx="21">
                  <c:v>3.5836794954530027</c:v>
                </c:pt>
                <c:pt idx="22">
                  <c:v>3.74606593415912</c:v>
                </c:pt>
                <c:pt idx="23">
                  <c:v>3.9073112848927378</c:v>
                </c:pt>
                <c:pt idx="24">
                  <c:v>4.0673664307580024</c:v>
                </c:pt>
                <c:pt idx="25">
                  <c:v>4.2261826174069945</c:v>
                </c:pt>
                <c:pt idx="26">
                  <c:v>4.383711467890774</c:v>
                </c:pt>
                <c:pt idx="27">
                  <c:v>4.5399049973954675</c:v>
                </c:pt>
                <c:pt idx="28">
                  <c:v>4.6947156278589084</c:v>
                </c:pt>
                <c:pt idx="29">
                  <c:v>4.8480962024633705</c:v>
                </c:pt>
                <c:pt idx="30">
                  <c:v>4.9999999999999991</c:v>
                </c:pt>
                <c:pt idx="31">
                  <c:v>5.1503807491005418</c:v>
                </c:pt>
                <c:pt idx="32">
                  <c:v>5.2991926423320486</c:v>
                </c:pt>
                <c:pt idx="33">
                  <c:v>5.4463903501502706</c:v>
                </c:pt>
                <c:pt idx="34">
                  <c:v>5.5919290347074693</c:v>
                </c:pt>
                <c:pt idx="35">
                  <c:v>5.7357643635104605</c:v>
                </c:pt>
                <c:pt idx="36">
                  <c:v>5.8778525229247318</c:v>
                </c:pt>
                <c:pt idx="37">
                  <c:v>6.0181502315204831</c:v>
                </c:pt>
                <c:pt idx="38">
                  <c:v>6.1566147532565827</c:v>
                </c:pt>
                <c:pt idx="39">
                  <c:v>6.2932039104983737</c:v>
                </c:pt>
                <c:pt idx="40">
                  <c:v>6.4278760968653925</c:v>
                </c:pt>
                <c:pt idx="41">
                  <c:v>6.5605902899050728</c:v>
                </c:pt>
                <c:pt idx="42">
                  <c:v>6.6913060635885824</c:v>
                </c:pt>
                <c:pt idx="43">
                  <c:v>6.819983600624985</c:v>
                </c:pt>
                <c:pt idx="44">
                  <c:v>6.9465837045899725</c:v>
                </c:pt>
                <c:pt idx="45">
                  <c:v>7.0710678118654746</c:v>
                </c:pt>
                <c:pt idx="46">
                  <c:v>7.1933980033865108</c:v>
                </c:pt>
                <c:pt idx="47">
                  <c:v>7.3135370161917042</c:v>
                </c:pt>
                <c:pt idx="48">
                  <c:v>7.431448254773942</c:v>
                </c:pt>
                <c:pt idx="49">
                  <c:v>7.5470958022277204</c:v>
                </c:pt>
                <c:pt idx="50">
                  <c:v>7.6604444311897799</c:v>
                </c:pt>
                <c:pt idx="51">
                  <c:v>7.771459614569709</c:v>
                </c:pt>
                <c:pt idx="52">
                  <c:v>7.8801075360672197</c:v>
                </c:pt>
                <c:pt idx="53">
                  <c:v>7.9863551004729283</c:v>
                </c:pt>
                <c:pt idx="54">
                  <c:v>8.0901699437494745</c:v>
                </c:pt>
                <c:pt idx="55">
                  <c:v>8.1915204428899173</c:v>
                </c:pt>
                <c:pt idx="56">
                  <c:v>8.2903757255504171</c:v>
                </c:pt>
                <c:pt idx="57">
                  <c:v>8.3867056794542414</c:v>
                </c:pt>
                <c:pt idx="58">
                  <c:v>8.4804809615642593</c:v>
                </c:pt>
                <c:pt idx="59">
                  <c:v>8.5716730070211238</c:v>
                </c:pt>
                <c:pt idx="60">
                  <c:v>8.6602540378443855</c:v>
                </c:pt>
                <c:pt idx="61">
                  <c:v>8.7461970713939579</c:v>
                </c:pt>
                <c:pt idx="62">
                  <c:v>8.8294759285892681</c:v>
                </c:pt>
                <c:pt idx="63">
                  <c:v>8.9100652418836788</c:v>
                </c:pt>
                <c:pt idx="64">
                  <c:v>8.9879404629916699</c:v>
                </c:pt>
                <c:pt idx="65">
                  <c:v>9.0630778703664987</c:v>
                </c:pt>
                <c:pt idx="66">
                  <c:v>9.1354545764260084</c:v>
                </c:pt>
                <c:pt idx="67">
                  <c:v>9.2050485345244031</c:v>
                </c:pt>
                <c:pt idx="68">
                  <c:v>9.2718385456678742</c:v>
                </c:pt>
                <c:pt idx="69">
                  <c:v>9.3358042649720172</c:v>
                </c:pt>
                <c:pt idx="70">
                  <c:v>9.3969262078590834</c:v>
                </c:pt>
                <c:pt idx="71">
                  <c:v>9.4551857559931669</c:v>
                </c:pt>
                <c:pt idx="72">
                  <c:v>9.5105651629515346</c:v>
                </c:pt>
                <c:pt idx="73">
                  <c:v>9.5630475596303537</c:v>
                </c:pt>
                <c:pt idx="74">
                  <c:v>9.6126169593831889</c:v>
                </c:pt>
                <c:pt idx="75">
                  <c:v>9.6592582628906829</c:v>
                </c:pt>
                <c:pt idx="76">
                  <c:v>9.7029572627599645</c:v>
                </c:pt>
                <c:pt idx="77">
                  <c:v>9.7437006478523518</c:v>
                </c:pt>
                <c:pt idx="78">
                  <c:v>9.7814760073380551</c:v>
                </c:pt>
                <c:pt idx="79">
                  <c:v>9.8162718344766393</c:v>
                </c:pt>
                <c:pt idx="80">
                  <c:v>9.8480775301220795</c:v>
                </c:pt>
                <c:pt idx="81">
                  <c:v>9.8768834059513786</c:v>
                </c:pt>
                <c:pt idx="82">
                  <c:v>9.9026806874157032</c:v>
                </c:pt>
                <c:pt idx="83">
                  <c:v>9.9254615164132201</c:v>
                </c:pt>
                <c:pt idx="84">
                  <c:v>9.9452189536827333</c:v>
                </c:pt>
                <c:pt idx="85">
                  <c:v>9.961946980917455</c:v>
                </c:pt>
                <c:pt idx="86">
                  <c:v>9.9756405025982424</c:v>
                </c:pt>
                <c:pt idx="87">
                  <c:v>9.9862953475457381</c:v>
                </c:pt>
                <c:pt idx="88">
                  <c:v>9.993908270190957</c:v>
                </c:pt>
                <c:pt idx="89">
                  <c:v>9.9984769515639123</c:v>
                </c:pt>
                <c:pt idx="90">
                  <c:v>10</c:v>
                </c:pt>
                <c:pt idx="91">
                  <c:v>9.9984769515639123</c:v>
                </c:pt>
                <c:pt idx="92">
                  <c:v>9.993908270190957</c:v>
                </c:pt>
                <c:pt idx="93">
                  <c:v>9.9862953475457381</c:v>
                </c:pt>
                <c:pt idx="94">
                  <c:v>9.9756405025982424</c:v>
                </c:pt>
                <c:pt idx="95">
                  <c:v>9.961946980917455</c:v>
                </c:pt>
                <c:pt idx="96">
                  <c:v>9.9452189536827333</c:v>
                </c:pt>
                <c:pt idx="97">
                  <c:v>9.9254615164132218</c:v>
                </c:pt>
                <c:pt idx="98">
                  <c:v>9.9026806874157032</c:v>
                </c:pt>
                <c:pt idx="99">
                  <c:v>9.8768834059513786</c:v>
                </c:pt>
                <c:pt idx="100">
                  <c:v>9.8480775301220795</c:v>
                </c:pt>
                <c:pt idx="101">
                  <c:v>9.8162718344766393</c:v>
                </c:pt>
                <c:pt idx="102">
                  <c:v>9.7814760073380569</c:v>
                </c:pt>
                <c:pt idx="103">
                  <c:v>9.7437006478523518</c:v>
                </c:pt>
                <c:pt idx="104">
                  <c:v>9.7029572627599645</c:v>
                </c:pt>
                <c:pt idx="105">
                  <c:v>9.6592582628906829</c:v>
                </c:pt>
                <c:pt idx="106">
                  <c:v>9.6126169593831889</c:v>
                </c:pt>
                <c:pt idx="107">
                  <c:v>9.5630475596303555</c:v>
                </c:pt>
                <c:pt idx="108">
                  <c:v>9.5105651629515364</c:v>
                </c:pt>
                <c:pt idx="109">
                  <c:v>9.4551857559931687</c:v>
                </c:pt>
                <c:pt idx="110">
                  <c:v>9.3969262078590852</c:v>
                </c:pt>
                <c:pt idx="111">
                  <c:v>9.3358042649720172</c:v>
                </c:pt>
                <c:pt idx="112">
                  <c:v>9.2718385456678742</c:v>
                </c:pt>
                <c:pt idx="113">
                  <c:v>9.2050485345244031</c:v>
                </c:pt>
                <c:pt idx="114">
                  <c:v>9.1354545764260084</c:v>
                </c:pt>
                <c:pt idx="115">
                  <c:v>9.0630778703665005</c:v>
                </c:pt>
                <c:pt idx="116">
                  <c:v>8.9879404629916699</c:v>
                </c:pt>
                <c:pt idx="117">
                  <c:v>8.9100652418836788</c:v>
                </c:pt>
                <c:pt idx="118">
                  <c:v>8.8294759285892681</c:v>
                </c:pt>
                <c:pt idx="119">
                  <c:v>8.7461970713939579</c:v>
                </c:pt>
                <c:pt idx="120">
                  <c:v>8.6602540378443873</c:v>
                </c:pt>
                <c:pt idx="121">
                  <c:v>8.5716730070211238</c:v>
                </c:pt>
                <c:pt idx="122">
                  <c:v>8.4804809615642611</c:v>
                </c:pt>
                <c:pt idx="123">
                  <c:v>8.3867056794542396</c:v>
                </c:pt>
                <c:pt idx="124">
                  <c:v>8.2903757255504171</c:v>
                </c:pt>
                <c:pt idx="125">
                  <c:v>8.1915204428899173</c:v>
                </c:pt>
                <c:pt idx="126">
                  <c:v>8.0901699437494745</c:v>
                </c:pt>
                <c:pt idx="127">
                  <c:v>7.9863551004729274</c:v>
                </c:pt>
                <c:pt idx="128">
                  <c:v>7.8801075360672197</c:v>
                </c:pt>
                <c:pt idx="129">
                  <c:v>7.7714596145697099</c:v>
                </c:pt>
                <c:pt idx="130">
                  <c:v>7.6604444311897799</c:v>
                </c:pt>
                <c:pt idx="131">
                  <c:v>7.5470958022277213</c:v>
                </c:pt>
                <c:pt idx="132">
                  <c:v>7.431448254773942</c:v>
                </c:pt>
                <c:pt idx="133">
                  <c:v>7.3135370161917059</c:v>
                </c:pt>
                <c:pt idx="134">
                  <c:v>7.1933980033865108</c:v>
                </c:pt>
                <c:pt idx="135">
                  <c:v>7.0710678118654755</c:v>
                </c:pt>
                <c:pt idx="136">
                  <c:v>6.9465837045899717</c:v>
                </c:pt>
                <c:pt idx="137">
                  <c:v>6.8199836006249859</c:v>
                </c:pt>
                <c:pt idx="138">
                  <c:v>6.6913060635885833</c:v>
                </c:pt>
                <c:pt idx="139">
                  <c:v>6.5605902899050728</c:v>
                </c:pt>
                <c:pt idx="140">
                  <c:v>6.4278760968653952</c:v>
                </c:pt>
                <c:pt idx="141">
                  <c:v>6.2932039104983737</c:v>
                </c:pt>
                <c:pt idx="142">
                  <c:v>6.1566147532565836</c:v>
                </c:pt>
                <c:pt idx="143">
                  <c:v>6.0181502315204813</c:v>
                </c:pt>
                <c:pt idx="144">
                  <c:v>5.8778525229247327</c:v>
                </c:pt>
                <c:pt idx="145">
                  <c:v>5.7357643635104596</c:v>
                </c:pt>
                <c:pt idx="146">
                  <c:v>5.5919290347074693</c:v>
                </c:pt>
                <c:pt idx="147">
                  <c:v>5.4463903501502733</c:v>
                </c:pt>
                <c:pt idx="148">
                  <c:v>5.2991926423320486</c:v>
                </c:pt>
                <c:pt idx="149">
                  <c:v>5.1503807491005436</c:v>
                </c:pt>
                <c:pt idx="150">
                  <c:v>4.9999999999999991</c:v>
                </c:pt>
                <c:pt idx="151">
                  <c:v>4.8480962024633714</c:v>
                </c:pt>
                <c:pt idx="152">
                  <c:v>4.6947156278589066</c:v>
                </c:pt>
                <c:pt idx="153">
                  <c:v>4.5399049973954684</c:v>
                </c:pt>
                <c:pt idx="154">
                  <c:v>4.3837114678907732</c:v>
                </c:pt>
                <c:pt idx="155">
                  <c:v>4.2261826174069945</c:v>
                </c:pt>
                <c:pt idx="156">
                  <c:v>4.0673664307580042</c:v>
                </c:pt>
                <c:pt idx="157">
                  <c:v>3.9073112848927378</c:v>
                </c:pt>
                <c:pt idx="158">
                  <c:v>3.7460659341591223</c:v>
                </c:pt>
                <c:pt idx="159">
                  <c:v>3.5836794954530022</c:v>
                </c:pt>
                <c:pt idx="160">
                  <c:v>3.4202014332566888</c:v>
                </c:pt>
                <c:pt idx="161">
                  <c:v>3.2556815445715657</c:v>
                </c:pt>
                <c:pt idx="162">
                  <c:v>3.090169943749475</c:v>
                </c:pt>
                <c:pt idx="163">
                  <c:v>2.9237170472273659</c:v>
                </c:pt>
                <c:pt idx="164">
                  <c:v>2.756373558169992</c:v>
                </c:pt>
                <c:pt idx="165">
                  <c:v>2.5881904510252101</c:v>
                </c:pt>
                <c:pt idx="166">
                  <c:v>2.4192189559966772</c:v>
                </c:pt>
                <c:pt idx="167">
                  <c:v>2.2495105434386522</c:v>
                </c:pt>
                <c:pt idx="168">
                  <c:v>2.0791169081775931</c:v>
                </c:pt>
                <c:pt idx="169">
                  <c:v>1.9080899537654497</c:v>
                </c:pt>
                <c:pt idx="170">
                  <c:v>1.7364817766693028</c:v>
                </c:pt>
                <c:pt idx="171">
                  <c:v>1.5643446504023097</c:v>
                </c:pt>
                <c:pt idx="172">
                  <c:v>1.3917310096006532</c:v>
                </c:pt>
                <c:pt idx="173">
                  <c:v>1.2186934340514755</c:v>
                </c:pt>
                <c:pt idx="174">
                  <c:v>1.0452846326765373</c:v>
                </c:pt>
                <c:pt idx="175">
                  <c:v>0.87155742747658194</c:v>
                </c:pt>
                <c:pt idx="176">
                  <c:v>0.69756473744125524</c:v>
                </c:pt>
                <c:pt idx="177">
                  <c:v>0.52335956242943804</c:v>
                </c:pt>
                <c:pt idx="178">
                  <c:v>0.34899496702501143</c:v>
                </c:pt>
                <c:pt idx="179">
                  <c:v>0.17452406437283438</c:v>
                </c:pt>
                <c:pt idx="180">
                  <c:v>1.22514845490862E-15</c:v>
                </c:pt>
                <c:pt idx="181">
                  <c:v>-0.17452406437283635</c:v>
                </c:pt>
                <c:pt idx="182">
                  <c:v>-0.34899496702500898</c:v>
                </c:pt>
                <c:pt idx="183">
                  <c:v>-0.5233595624294356</c:v>
                </c:pt>
                <c:pt idx="184">
                  <c:v>-0.6975647374412528</c:v>
                </c:pt>
                <c:pt idx="185">
                  <c:v>-0.87155742747657938</c:v>
                </c:pt>
                <c:pt idx="186">
                  <c:v>-1.045284632676535</c:v>
                </c:pt>
                <c:pt idx="187">
                  <c:v>-1.218693434051473</c:v>
                </c:pt>
                <c:pt idx="188">
                  <c:v>-1.3917310096006552</c:v>
                </c:pt>
                <c:pt idx="189">
                  <c:v>-1.5643446504023073</c:v>
                </c:pt>
                <c:pt idx="190">
                  <c:v>-1.7364817766693048</c:v>
                </c:pt>
                <c:pt idx="191">
                  <c:v>-1.9080899537654472</c:v>
                </c:pt>
                <c:pt idx="192">
                  <c:v>-2.0791169081775953</c:v>
                </c:pt>
                <c:pt idx="193">
                  <c:v>-2.2495105434386495</c:v>
                </c:pt>
                <c:pt idx="194">
                  <c:v>-2.419218955996675</c:v>
                </c:pt>
                <c:pt idx="195">
                  <c:v>-2.5881904510252078</c:v>
                </c:pt>
                <c:pt idx="196">
                  <c:v>-2.7563735581699902</c:v>
                </c:pt>
                <c:pt idx="197">
                  <c:v>-2.9237170472273677</c:v>
                </c:pt>
                <c:pt idx="198">
                  <c:v>-3.0901699437494727</c:v>
                </c:pt>
                <c:pt idx="199">
                  <c:v>-3.2556815445715674</c:v>
                </c:pt>
                <c:pt idx="200">
                  <c:v>-3.4202014332566866</c:v>
                </c:pt>
                <c:pt idx="201">
                  <c:v>-3.5836794954530045</c:v>
                </c:pt>
                <c:pt idx="202">
                  <c:v>-3.74606593415912</c:v>
                </c:pt>
                <c:pt idx="203">
                  <c:v>-3.9073112848927356</c:v>
                </c:pt>
                <c:pt idx="204">
                  <c:v>-4.0673664307580024</c:v>
                </c:pt>
                <c:pt idx="205">
                  <c:v>-4.2261826174069927</c:v>
                </c:pt>
                <c:pt idx="206">
                  <c:v>-4.3837114678907749</c:v>
                </c:pt>
                <c:pt idx="207">
                  <c:v>-4.5399049973954666</c:v>
                </c:pt>
                <c:pt idx="208">
                  <c:v>-4.6947156278589084</c:v>
                </c:pt>
                <c:pt idx="209">
                  <c:v>-4.8480962024633696</c:v>
                </c:pt>
                <c:pt idx="210">
                  <c:v>-5.0000000000000009</c:v>
                </c:pt>
                <c:pt idx="211">
                  <c:v>-5.1503807491005418</c:v>
                </c:pt>
                <c:pt idx="212">
                  <c:v>-5.2991926423320477</c:v>
                </c:pt>
                <c:pt idx="213">
                  <c:v>-5.4463903501502706</c:v>
                </c:pt>
                <c:pt idx="214">
                  <c:v>-5.5919290347074666</c:v>
                </c:pt>
                <c:pt idx="215">
                  <c:v>-5.7357643635104614</c:v>
                </c:pt>
                <c:pt idx="216">
                  <c:v>-5.87785252292473</c:v>
                </c:pt>
                <c:pt idx="217">
                  <c:v>-6.018150231520484</c:v>
                </c:pt>
                <c:pt idx="218">
                  <c:v>-6.1566147532565818</c:v>
                </c:pt>
                <c:pt idx="219">
                  <c:v>-6.2932039104983764</c:v>
                </c:pt>
                <c:pt idx="220">
                  <c:v>-6.4278760968653925</c:v>
                </c:pt>
                <c:pt idx="221">
                  <c:v>-6.5605902899050701</c:v>
                </c:pt>
                <c:pt idx="222">
                  <c:v>-6.6913060635885824</c:v>
                </c:pt>
                <c:pt idx="223">
                  <c:v>-6.8199836006249832</c:v>
                </c:pt>
                <c:pt idx="224">
                  <c:v>-6.9465837045899734</c:v>
                </c:pt>
                <c:pt idx="225">
                  <c:v>-7.0710678118654746</c:v>
                </c:pt>
                <c:pt idx="226">
                  <c:v>-7.1933980033865117</c:v>
                </c:pt>
                <c:pt idx="227">
                  <c:v>-7.3135370161917042</c:v>
                </c:pt>
                <c:pt idx="228">
                  <c:v>-7.4314482547739438</c:v>
                </c:pt>
                <c:pt idx="229">
                  <c:v>-7.5470958022277204</c:v>
                </c:pt>
                <c:pt idx="230">
                  <c:v>-7.660444431189779</c:v>
                </c:pt>
                <c:pt idx="231">
                  <c:v>-7.7714596145697055</c:v>
                </c:pt>
                <c:pt idx="232">
                  <c:v>-7.8801075360672215</c:v>
                </c:pt>
                <c:pt idx="233">
                  <c:v>-7.9863551004729283</c:v>
                </c:pt>
                <c:pt idx="234">
                  <c:v>-8.0901699437494727</c:v>
                </c:pt>
                <c:pt idx="235">
                  <c:v>-8.1915204428899155</c:v>
                </c:pt>
                <c:pt idx="236">
                  <c:v>-8.2903757255504189</c:v>
                </c:pt>
                <c:pt idx="237">
                  <c:v>-8.3867056794542414</c:v>
                </c:pt>
                <c:pt idx="238">
                  <c:v>-8.4804809615642593</c:v>
                </c:pt>
                <c:pt idx="239">
                  <c:v>-8.571673007021122</c:v>
                </c:pt>
                <c:pt idx="240">
                  <c:v>-8.6602540378443837</c:v>
                </c:pt>
                <c:pt idx="241">
                  <c:v>-8.7461970713939596</c:v>
                </c:pt>
                <c:pt idx="242">
                  <c:v>-8.8294759285892699</c:v>
                </c:pt>
                <c:pt idx="243">
                  <c:v>-8.9100652418836788</c:v>
                </c:pt>
                <c:pt idx="244">
                  <c:v>-8.9879404629916682</c:v>
                </c:pt>
                <c:pt idx="245">
                  <c:v>-9.0630778703665005</c:v>
                </c:pt>
                <c:pt idx="246">
                  <c:v>-9.1354545764260102</c:v>
                </c:pt>
                <c:pt idx="247">
                  <c:v>-9.2050485345244031</c:v>
                </c:pt>
                <c:pt idx="248">
                  <c:v>-9.2718385456678725</c:v>
                </c:pt>
                <c:pt idx="249">
                  <c:v>-9.3358042649720154</c:v>
                </c:pt>
                <c:pt idx="250">
                  <c:v>-9.3969262078590852</c:v>
                </c:pt>
                <c:pt idx="251">
                  <c:v>-9.4551857559931687</c:v>
                </c:pt>
                <c:pt idx="252">
                  <c:v>-9.5105651629515346</c:v>
                </c:pt>
                <c:pt idx="253">
                  <c:v>-9.5630475596303537</c:v>
                </c:pt>
                <c:pt idx="254">
                  <c:v>-9.6126169593831907</c:v>
                </c:pt>
                <c:pt idx="255">
                  <c:v>-9.6592582628906829</c:v>
                </c:pt>
                <c:pt idx="256">
                  <c:v>-9.7029572627599645</c:v>
                </c:pt>
                <c:pt idx="257">
                  <c:v>-9.7437006478523518</c:v>
                </c:pt>
                <c:pt idx="258">
                  <c:v>-9.7814760073380551</c:v>
                </c:pt>
                <c:pt idx="259">
                  <c:v>-9.8162718344766393</c:v>
                </c:pt>
                <c:pt idx="260">
                  <c:v>-9.8480775301220795</c:v>
                </c:pt>
                <c:pt idx="261">
                  <c:v>-9.8768834059513768</c:v>
                </c:pt>
                <c:pt idx="262">
                  <c:v>-9.9026806874157032</c:v>
                </c:pt>
                <c:pt idx="263">
                  <c:v>-9.9254615164132218</c:v>
                </c:pt>
                <c:pt idx="264">
                  <c:v>-9.9452189536827333</c:v>
                </c:pt>
                <c:pt idx="265">
                  <c:v>-9.961946980917455</c:v>
                </c:pt>
                <c:pt idx="266">
                  <c:v>-9.9756405025982424</c:v>
                </c:pt>
                <c:pt idx="267">
                  <c:v>-9.9862953475457381</c:v>
                </c:pt>
                <c:pt idx="268">
                  <c:v>-9.993908270190957</c:v>
                </c:pt>
                <c:pt idx="269">
                  <c:v>-9.9984769515639123</c:v>
                </c:pt>
                <c:pt idx="270">
                  <c:v>-10</c:v>
                </c:pt>
                <c:pt idx="271">
                  <c:v>-9.9984769515639123</c:v>
                </c:pt>
                <c:pt idx="272">
                  <c:v>-9.993908270190957</c:v>
                </c:pt>
                <c:pt idx="273">
                  <c:v>-9.9862953475457381</c:v>
                </c:pt>
                <c:pt idx="274">
                  <c:v>-9.9756405025982424</c:v>
                </c:pt>
                <c:pt idx="275">
                  <c:v>-9.961946980917455</c:v>
                </c:pt>
                <c:pt idx="276">
                  <c:v>-9.9452189536827333</c:v>
                </c:pt>
                <c:pt idx="277">
                  <c:v>-9.9254615164132201</c:v>
                </c:pt>
                <c:pt idx="278">
                  <c:v>-9.9026806874157032</c:v>
                </c:pt>
                <c:pt idx="279">
                  <c:v>-9.8768834059513786</c:v>
                </c:pt>
                <c:pt idx="280">
                  <c:v>-9.8480775301220813</c:v>
                </c:pt>
                <c:pt idx="281">
                  <c:v>-9.8162718344766393</c:v>
                </c:pt>
                <c:pt idx="282">
                  <c:v>-9.7814760073380551</c:v>
                </c:pt>
                <c:pt idx="283">
                  <c:v>-9.7437006478523518</c:v>
                </c:pt>
                <c:pt idx="284">
                  <c:v>-9.7029572627599663</c:v>
                </c:pt>
                <c:pt idx="285">
                  <c:v>-9.6592582628906847</c:v>
                </c:pt>
                <c:pt idx="286">
                  <c:v>-9.6126169593831872</c:v>
                </c:pt>
                <c:pt idx="287">
                  <c:v>-9.5630475596303537</c:v>
                </c:pt>
                <c:pt idx="288">
                  <c:v>-9.5105651629515364</c:v>
                </c:pt>
                <c:pt idx="289">
                  <c:v>-9.4551857559931705</c:v>
                </c:pt>
                <c:pt idx="290">
                  <c:v>-9.3969262078590834</c:v>
                </c:pt>
                <c:pt idx="291">
                  <c:v>-9.3358042649720172</c:v>
                </c:pt>
                <c:pt idx="292">
                  <c:v>-9.2718385456678742</c:v>
                </c:pt>
                <c:pt idx="293">
                  <c:v>-9.2050485345244049</c:v>
                </c:pt>
                <c:pt idx="294">
                  <c:v>-9.1354545764260102</c:v>
                </c:pt>
                <c:pt idx="295">
                  <c:v>-9.0630778703664987</c:v>
                </c:pt>
                <c:pt idx="296">
                  <c:v>-8.9879404629916699</c:v>
                </c:pt>
                <c:pt idx="297">
                  <c:v>-8.9100652418836788</c:v>
                </c:pt>
                <c:pt idx="298">
                  <c:v>-8.8294759285892717</c:v>
                </c:pt>
                <c:pt idx="299">
                  <c:v>-8.7461970713939561</c:v>
                </c:pt>
                <c:pt idx="300">
                  <c:v>-8.6602540378443855</c:v>
                </c:pt>
                <c:pt idx="301">
                  <c:v>-8.5716730070211238</c:v>
                </c:pt>
                <c:pt idx="302">
                  <c:v>-8.4804809615642611</c:v>
                </c:pt>
                <c:pt idx="303">
                  <c:v>-8.3867056794542432</c:v>
                </c:pt>
                <c:pt idx="304">
                  <c:v>-8.2903757255504154</c:v>
                </c:pt>
                <c:pt idx="305">
                  <c:v>-8.1915204428899173</c:v>
                </c:pt>
                <c:pt idx="306">
                  <c:v>-8.0901699437494763</c:v>
                </c:pt>
                <c:pt idx="307">
                  <c:v>-7.986355100472931</c:v>
                </c:pt>
                <c:pt idx="308">
                  <c:v>-7.8801075360672179</c:v>
                </c:pt>
                <c:pt idx="309">
                  <c:v>-7.7714596145697081</c:v>
                </c:pt>
                <c:pt idx="310">
                  <c:v>-7.6604444311897808</c:v>
                </c:pt>
                <c:pt idx="311">
                  <c:v>-7.5470958022277221</c:v>
                </c:pt>
                <c:pt idx="312">
                  <c:v>-7.4314482547739455</c:v>
                </c:pt>
                <c:pt idx="313">
                  <c:v>-7.3135370161917033</c:v>
                </c:pt>
                <c:pt idx="314">
                  <c:v>-7.1933980033865117</c:v>
                </c:pt>
                <c:pt idx="315">
                  <c:v>-7.0710678118654773</c:v>
                </c:pt>
                <c:pt idx="316">
                  <c:v>-6.9465837045899761</c:v>
                </c:pt>
                <c:pt idx="317">
                  <c:v>-6.8199836006249823</c:v>
                </c:pt>
                <c:pt idx="318">
                  <c:v>-6.6913060635885815</c:v>
                </c:pt>
                <c:pt idx="319">
                  <c:v>-6.5605902899050736</c:v>
                </c:pt>
                <c:pt idx="320">
                  <c:v>-6.4278760968653961</c:v>
                </c:pt>
                <c:pt idx="321">
                  <c:v>-6.2932039104983781</c:v>
                </c:pt>
                <c:pt idx="322">
                  <c:v>-6.1566147532565818</c:v>
                </c:pt>
                <c:pt idx="323">
                  <c:v>-6.0181502315204831</c:v>
                </c:pt>
                <c:pt idx="324">
                  <c:v>-5.8778525229247336</c:v>
                </c:pt>
                <c:pt idx="325">
                  <c:v>-5.7357643635104649</c:v>
                </c:pt>
                <c:pt idx="326">
                  <c:v>-5.5919290347074657</c:v>
                </c:pt>
                <c:pt idx="327">
                  <c:v>-5.4463903501502697</c:v>
                </c:pt>
                <c:pt idx="328">
                  <c:v>-5.2991926423320503</c:v>
                </c:pt>
                <c:pt idx="329">
                  <c:v>-5.1503807491005453</c:v>
                </c:pt>
                <c:pt idx="330">
                  <c:v>-5.0000000000000044</c:v>
                </c:pt>
                <c:pt idx="331">
                  <c:v>-4.8480962024633687</c:v>
                </c:pt>
                <c:pt idx="332">
                  <c:v>-4.6947156278589084</c:v>
                </c:pt>
                <c:pt idx="333">
                  <c:v>-4.5399049973954693</c:v>
                </c:pt>
                <c:pt idx="334">
                  <c:v>-4.3837114678907776</c:v>
                </c:pt>
                <c:pt idx="335">
                  <c:v>-4.2261826174069919</c:v>
                </c:pt>
                <c:pt idx="336">
                  <c:v>-4.0673664307580015</c:v>
                </c:pt>
                <c:pt idx="337">
                  <c:v>-3.9073112848927387</c:v>
                </c:pt>
                <c:pt idx="338">
                  <c:v>-3.7460659341591236</c:v>
                </c:pt>
                <c:pt idx="339">
                  <c:v>-3.5836794954530076</c:v>
                </c:pt>
                <c:pt idx="340">
                  <c:v>-3.4202014332566861</c:v>
                </c:pt>
                <c:pt idx="341">
                  <c:v>-3.255681544571567</c:v>
                </c:pt>
                <c:pt idx="342">
                  <c:v>-3.0901699437494763</c:v>
                </c:pt>
                <c:pt idx="343">
                  <c:v>-2.9237170472273717</c:v>
                </c:pt>
                <c:pt idx="344">
                  <c:v>-2.7563735581699893</c:v>
                </c:pt>
                <c:pt idx="345">
                  <c:v>-2.588190451025207</c:v>
                </c:pt>
                <c:pt idx="346">
                  <c:v>-2.4192189559966786</c:v>
                </c:pt>
                <c:pt idx="347">
                  <c:v>-2.2495105434386535</c:v>
                </c:pt>
                <c:pt idx="348">
                  <c:v>-2.0791169081775989</c:v>
                </c:pt>
                <c:pt idx="349">
                  <c:v>-1.9080899537654465</c:v>
                </c:pt>
                <c:pt idx="350">
                  <c:v>-1.7364817766693039</c:v>
                </c:pt>
                <c:pt idx="351">
                  <c:v>-1.5643446504023113</c:v>
                </c:pt>
                <c:pt idx="352">
                  <c:v>-1.3917310096006588</c:v>
                </c:pt>
                <c:pt idx="353">
                  <c:v>-1.2186934340514723</c:v>
                </c:pt>
                <c:pt idx="354">
                  <c:v>-1.0452846326765342</c:v>
                </c:pt>
                <c:pt idx="355">
                  <c:v>-0.87155742747658316</c:v>
                </c:pt>
                <c:pt idx="356">
                  <c:v>-0.69756473744125636</c:v>
                </c:pt>
                <c:pt idx="357">
                  <c:v>-0.5233595624294437</c:v>
                </c:pt>
                <c:pt idx="358">
                  <c:v>-0.34899496702500821</c:v>
                </c:pt>
                <c:pt idx="359">
                  <c:v>-0.1745240643728356</c:v>
                </c:pt>
              </c:numCache>
            </c:numRef>
          </c:xVal>
          <c:yVal>
            <c:numRef>
              <c:f>Yaw!$C$6:$C$365</c:f>
              <c:numCache>
                <c:formatCode>0.0000</c:formatCode>
                <c:ptCount val="360"/>
                <c:pt idx="0">
                  <c:v>10</c:v>
                </c:pt>
                <c:pt idx="1">
                  <c:v>9.9984769515639123</c:v>
                </c:pt>
                <c:pt idx="2">
                  <c:v>9.993908270190957</c:v>
                </c:pt>
                <c:pt idx="3">
                  <c:v>9.9862953475457381</c:v>
                </c:pt>
                <c:pt idx="4">
                  <c:v>9.9756405025982424</c:v>
                </c:pt>
                <c:pt idx="5">
                  <c:v>9.961946980917455</c:v>
                </c:pt>
                <c:pt idx="6">
                  <c:v>9.9452189536827333</c:v>
                </c:pt>
                <c:pt idx="7">
                  <c:v>9.9254615164132201</c:v>
                </c:pt>
                <c:pt idx="8">
                  <c:v>9.9026806874157032</c:v>
                </c:pt>
                <c:pt idx="9">
                  <c:v>9.8768834059513786</c:v>
                </c:pt>
                <c:pt idx="10">
                  <c:v>9.8480775301220795</c:v>
                </c:pt>
                <c:pt idx="11">
                  <c:v>9.8162718344766393</c:v>
                </c:pt>
                <c:pt idx="12">
                  <c:v>9.7814760073380569</c:v>
                </c:pt>
                <c:pt idx="13">
                  <c:v>9.7437006478523518</c:v>
                </c:pt>
                <c:pt idx="14">
                  <c:v>9.7029572627599645</c:v>
                </c:pt>
                <c:pt idx="15">
                  <c:v>9.6592582628906829</c:v>
                </c:pt>
                <c:pt idx="16">
                  <c:v>9.6126169593831889</c:v>
                </c:pt>
                <c:pt idx="17">
                  <c:v>9.5630475596303537</c:v>
                </c:pt>
                <c:pt idx="18">
                  <c:v>9.5105651629515346</c:v>
                </c:pt>
                <c:pt idx="19">
                  <c:v>9.4551857559931687</c:v>
                </c:pt>
                <c:pt idx="20">
                  <c:v>9.3969262078590852</c:v>
                </c:pt>
                <c:pt idx="21">
                  <c:v>9.3358042649720172</c:v>
                </c:pt>
                <c:pt idx="22">
                  <c:v>9.2718385456678742</c:v>
                </c:pt>
                <c:pt idx="23">
                  <c:v>9.2050485345244031</c:v>
                </c:pt>
                <c:pt idx="24">
                  <c:v>9.1354545764260084</c:v>
                </c:pt>
                <c:pt idx="25">
                  <c:v>9.0630778703664987</c:v>
                </c:pt>
                <c:pt idx="26">
                  <c:v>8.9879404629916699</c:v>
                </c:pt>
                <c:pt idx="27">
                  <c:v>8.9100652418836788</c:v>
                </c:pt>
                <c:pt idx="28">
                  <c:v>8.8294759285892699</c:v>
                </c:pt>
                <c:pt idx="29">
                  <c:v>8.7461970713939579</c:v>
                </c:pt>
                <c:pt idx="30">
                  <c:v>8.6602540378443873</c:v>
                </c:pt>
                <c:pt idx="31">
                  <c:v>8.5716730070211238</c:v>
                </c:pt>
                <c:pt idx="32">
                  <c:v>8.4804809615642593</c:v>
                </c:pt>
                <c:pt idx="33">
                  <c:v>8.3867056794542414</c:v>
                </c:pt>
                <c:pt idx="34">
                  <c:v>8.2903757255504154</c:v>
                </c:pt>
                <c:pt idx="35">
                  <c:v>8.1915204428899173</c:v>
                </c:pt>
                <c:pt idx="36">
                  <c:v>8.0901699437494745</c:v>
                </c:pt>
                <c:pt idx="37">
                  <c:v>7.9863551004729283</c:v>
                </c:pt>
                <c:pt idx="38">
                  <c:v>7.8801075360672188</c:v>
                </c:pt>
                <c:pt idx="39">
                  <c:v>7.771459614569709</c:v>
                </c:pt>
                <c:pt idx="40">
                  <c:v>7.6604444311897799</c:v>
                </c:pt>
                <c:pt idx="41">
                  <c:v>7.5470958022277204</c:v>
                </c:pt>
                <c:pt idx="42">
                  <c:v>7.431448254773942</c:v>
                </c:pt>
                <c:pt idx="43">
                  <c:v>7.3135370161917042</c:v>
                </c:pt>
                <c:pt idx="44">
                  <c:v>7.1933980033865117</c:v>
                </c:pt>
                <c:pt idx="45">
                  <c:v>7.0710678118654755</c:v>
                </c:pt>
                <c:pt idx="46">
                  <c:v>6.9465837045899725</c:v>
                </c:pt>
                <c:pt idx="47">
                  <c:v>6.819983600624985</c:v>
                </c:pt>
                <c:pt idx="48">
                  <c:v>6.6913060635885824</c:v>
                </c:pt>
                <c:pt idx="49">
                  <c:v>6.5605902899050728</c:v>
                </c:pt>
                <c:pt idx="50">
                  <c:v>6.4278760968653934</c:v>
                </c:pt>
                <c:pt idx="51">
                  <c:v>6.2932039104983755</c:v>
                </c:pt>
                <c:pt idx="52">
                  <c:v>6.1566147532565827</c:v>
                </c:pt>
                <c:pt idx="53">
                  <c:v>6.018150231520484</c:v>
                </c:pt>
                <c:pt idx="54">
                  <c:v>5.8778525229247318</c:v>
                </c:pt>
                <c:pt idx="55">
                  <c:v>5.7357643635104614</c:v>
                </c:pt>
                <c:pt idx="56">
                  <c:v>5.5919290347074675</c:v>
                </c:pt>
                <c:pt idx="57">
                  <c:v>5.4463903501502706</c:v>
                </c:pt>
                <c:pt idx="58">
                  <c:v>5.2991926423320486</c:v>
                </c:pt>
                <c:pt idx="59">
                  <c:v>5.1503807491005418</c:v>
                </c:pt>
                <c:pt idx="60">
                  <c:v>5.0000000000000009</c:v>
                </c:pt>
                <c:pt idx="61">
                  <c:v>4.8480962024633714</c:v>
                </c:pt>
                <c:pt idx="62">
                  <c:v>4.6947156278589084</c:v>
                </c:pt>
                <c:pt idx="63">
                  <c:v>4.5399049973954684</c:v>
                </c:pt>
                <c:pt idx="64">
                  <c:v>4.3837114678907749</c:v>
                </c:pt>
                <c:pt idx="65">
                  <c:v>4.2261826174069945</c:v>
                </c:pt>
                <c:pt idx="66">
                  <c:v>4.0673664307580024</c:v>
                </c:pt>
                <c:pt idx="67">
                  <c:v>3.9073112848927369</c:v>
                </c:pt>
                <c:pt idx="68">
                  <c:v>3.7460659341591196</c:v>
                </c:pt>
                <c:pt idx="69">
                  <c:v>3.583679495453004</c:v>
                </c:pt>
                <c:pt idx="70">
                  <c:v>3.4202014332566884</c:v>
                </c:pt>
                <c:pt idx="71">
                  <c:v>3.2556815445715674</c:v>
                </c:pt>
                <c:pt idx="72">
                  <c:v>3.0901699437494745</c:v>
                </c:pt>
                <c:pt idx="73">
                  <c:v>2.9237170472273677</c:v>
                </c:pt>
                <c:pt idx="74">
                  <c:v>2.7563735581699915</c:v>
                </c:pt>
                <c:pt idx="75">
                  <c:v>2.5881904510252074</c:v>
                </c:pt>
                <c:pt idx="76">
                  <c:v>2.4192189559966768</c:v>
                </c:pt>
                <c:pt idx="77">
                  <c:v>2.2495105434386491</c:v>
                </c:pt>
                <c:pt idx="78">
                  <c:v>2.0791169081775944</c:v>
                </c:pt>
                <c:pt idx="79">
                  <c:v>1.9080899537654492</c:v>
                </c:pt>
                <c:pt idx="80">
                  <c:v>1.7364817766693041</c:v>
                </c:pt>
                <c:pt idx="81">
                  <c:v>1.5643446504023093</c:v>
                </c:pt>
                <c:pt idx="82">
                  <c:v>1.3917310096006545</c:v>
                </c:pt>
                <c:pt idx="83">
                  <c:v>1.2186934340514748</c:v>
                </c:pt>
                <c:pt idx="84">
                  <c:v>1.0452846326765346</c:v>
                </c:pt>
                <c:pt idx="85">
                  <c:v>0.87155742747658138</c:v>
                </c:pt>
                <c:pt idx="86">
                  <c:v>0.69756473744125236</c:v>
                </c:pt>
                <c:pt idx="87">
                  <c:v>0.52335956242943971</c:v>
                </c:pt>
                <c:pt idx="88">
                  <c:v>0.34899496702501082</c:v>
                </c:pt>
                <c:pt idx="89">
                  <c:v>0.17452406437283599</c:v>
                </c:pt>
                <c:pt idx="90">
                  <c:v>6.1257422745431001E-16</c:v>
                </c:pt>
                <c:pt idx="91">
                  <c:v>-0.17452406437283477</c:v>
                </c:pt>
                <c:pt idx="92">
                  <c:v>-0.34899496702500954</c:v>
                </c:pt>
                <c:pt idx="93">
                  <c:v>-0.52335956242943837</c:v>
                </c:pt>
                <c:pt idx="94">
                  <c:v>-0.69756473744125325</c:v>
                </c:pt>
                <c:pt idx="95">
                  <c:v>-0.87155742747658238</c:v>
                </c:pt>
                <c:pt idx="96">
                  <c:v>-1.0452846326765355</c:v>
                </c:pt>
                <c:pt idx="97">
                  <c:v>-1.2186934340514737</c:v>
                </c:pt>
                <c:pt idx="98">
                  <c:v>-1.3917310096006537</c:v>
                </c:pt>
                <c:pt idx="99">
                  <c:v>-1.5643446504023082</c:v>
                </c:pt>
                <c:pt idx="100">
                  <c:v>-1.736481776669303</c:v>
                </c:pt>
                <c:pt idx="101">
                  <c:v>-1.9080899537654481</c:v>
                </c:pt>
                <c:pt idx="102">
                  <c:v>-2.0791169081775935</c:v>
                </c:pt>
                <c:pt idx="103">
                  <c:v>-2.2495105434386504</c:v>
                </c:pt>
                <c:pt idx="104">
                  <c:v>-2.4192189559966777</c:v>
                </c:pt>
                <c:pt idx="105">
                  <c:v>-2.5881904510252083</c:v>
                </c:pt>
                <c:pt idx="106">
                  <c:v>-2.7563735581699906</c:v>
                </c:pt>
                <c:pt idx="107">
                  <c:v>-2.9237170472273668</c:v>
                </c:pt>
                <c:pt idx="108">
                  <c:v>-3.0901699437494736</c:v>
                </c:pt>
                <c:pt idx="109">
                  <c:v>-3.2556815445715666</c:v>
                </c:pt>
                <c:pt idx="110">
                  <c:v>-3.420201433256687</c:v>
                </c:pt>
                <c:pt idx="111">
                  <c:v>-3.5836794954530027</c:v>
                </c:pt>
                <c:pt idx="112">
                  <c:v>-3.7460659341591205</c:v>
                </c:pt>
                <c:pt idx="113">
                  <c:v>-3.9073112848927378</c:v>
                </c:pt>
                <c:pt idx="114">
                  <c:v>-4.0673664307580024</c:v>
                </c:pt>
                <c:pt idx="115">
                  <c:v>-4.2261826174069936</c:v>
                </c:pt>
                <c:pt idx="116">
                  <c:v>-4.3837114678907749</c:v>
                </c:pt>
                <c:pt idx="117">
                  <c:v>-4.5399049973954666</c:v>
                </c:pt>
                <c:pt idx="118">
                  <c:v>-4.6947156278589093</c:v>
                </c:pt>
                <c:pt idx="119">
                  <c:v>-4.8480962024633705</c:v>
                </c:pt>
                <c:pt idx="120">
                  <c:v>-4.9999999999999982</c:v>
                </c:pt>
                <c:pt idx="121">
                  <c:v>-5.1503807491005427</c:v>
                </c:pt>
                <c:pt idx="122">
                  <c:v>-5.2991926423320477</c:v>
                </c:pt>
                <c:pt idx="123">
                  <c:v>-5.4463903501502706</c:v>
                </c:pt>
                <c:pt idx="124">
                  <c:v>-5.5919290347074666</c:v>
                </c:pt>
                <c:pt idx="125">
                  <c:v>-5.7357643635104614</c:v>
                </c:pt>
                <c:pt idx="126">
                  <c:v>-5.87785252292473</c:v>
                </c:pt>
                <c:pt idx="127">
                  <c:v>-6.018150231520484</c:v>
                </c:pt>
                <c:pt idx="128">
                  <c:v>-6.1566147532565827</c:v>
                </c:pt>
                <c:pt idx="129">
                  <c:v>-6.2932039104983728</c:v>
                </c:pt>
                <c:pt idx="130">
                  <c:v>-6.4278760968653934</c:v>
                </c:pt>
                <c:pt idx="131">
                  <c:v>-6.5605902899050719</c:v>
                </c:pt>
                <c:pt idx="132">
                  <c:v>-6.6913060635885824</c:v>
                </c:pt>
                <c:pt idx="133">
                  <c:v>-6.8199836006249832</c:v>
                </c:pt>
                <c:pt idx="134">
                  <c:v>-6.9465837045899734</c:v>
                </c:pt>
                <c:pt idx="135">
                  <c:v>-7.0710678118654746</c:v>
                </c:pt>
                <c:pt idx="136">
                  <c:v>-7.1933980033865117</c:v>
                </c:pt>
                <c:pt idx="137">
                  <c:v>-7.3135370161917042</c:v>
                </c:pt>
                <c:pt idx="138">
                  <c:v>-7.4314482547739402</c:v>
                </c:pt>
                <c:pt idx="139">
                  <c:v>-7.5470958022277204</c:v>
                </c:pt>
                <c:pt idx="140">
                  <c:v>-7.660444431189779</c:v>
                </c:pt>
                <c:pt idx="141">
                  <c:v>-7.771459614569709</c:v>
                </c:pt>
                <c:pt idx="142">
                  <c:v>-7.8801075360672188</c:v>
                </c:pt>
                <c:pt idx="143">
                  <c:v>-7.9863551004729292</c:v>
                </c:pt>
                <c:pt idx="144">
                  <c:v>-8.0901699437494727</c:v>
                </c:pt>
                <c:pt idx="145">
                  <c:v>-8.1915204428899191</c:v>
                </c:pt>
                <c:pt idx="146">
                  <c:v>-8.2903757255504154</c:v>
                </c:pt>
                <c:pt idx="147">
                  <c:v>-8.3867056794542396</c:v>
                </c:pt>
                <c:pt idx="148">
                  <c:v>-8.4804809615642593</c:v>
                </c:pt>
                <c:pt idx="149">
                  <c:v>-8.571673007021122</c:v>
                </c:pt>
                <c:pt idx="150">
                  <c:v>-8.6602540378443873</c:v>
                </c:pt>
                <c:pt idx="151">
                  <c:v>-8.7461970713939579</c:v>
                </c:pt>
                <c:pt idx="152">
                  <c:v>-8.8294759285892699</c:v>
                </c:pt>
                <c:pt idx="153">
                  <c:v>-8.9100652418836788</c:v>
                </c:pt>
                <c:pt idx="154">
                  <c:v>-8.9879404629916699</c:v>
                </c:pt>
                <c:pt idx="155">
                  <c:v>-9.0630778703664987</c:v>
                </c:pt>
                <c:pt idx="156">
                  <c:v>-9.1354545764260067</c:v>
                </c:pt>
                <c:pt idx="157">
                  <c:v>-9.2050485345244031</c:v>
                </c:pt>
                <c:pt idx="158">
                  <c:v>-9.2718385456678725</c:v>
                </c:pt>
                <c:pt idx="159">
                  <c:v>-9.3358042649720172</c:v>
                </c:pt>
                <c:pt idx="160">
                  <c:v>-9.3969262078590834</c:v>
                </c:pt>
                <c:pt idx="161">
                  <c:v>-9.4551857559931687</c:v>
                </c:pt>
                <c:pt idx="162">
                  <c:v>-9.5105651629515346</c:v>
                </c:pt>
                <c:pt idx="163">
                  <c:v>-9.5630475596303555</c:v>
                </c:pt>
                <c:pt idx="164">
                  <c:v>-9.6126169593831889</c:v>
                </c:pt>
                <c:pt idx="165">
                  <c:v>-9.6592582628906811</c:v>
                </c:pt>
                <c:pt idx="166">
                  <c:v>-9.7029572627599645</c:v>
                </c:pt>
                <c:pt idx="167">
                  <c:v>-9.7437006478523518</c:v>
                </c:pt>
                <c:pt idx="168">
                  <c:v>-9.7814760073380569</c:v>
                </c:pt>
                <c:pt idx="169">
                  <c:v>-9.8162718344766393</c:v>
                </c:pt>
                <c:pt idx="170">
                  <c:v>-9.8480775301220795</c:v>
                </c:pt>
                <c:pt idx="171">
                  <c:v>-9.8768834059513768</c:v>
                </c:pt>
                <c:pt idx="172">
                  <c:v>-9.9026806874157032</c:v>
                </c:pt>
                <c:pt idx="173">
                  <c:v>-9.9254615164132201</c:v>
                </c:pt>
                <c:pt idx="174">
                  <c:v>-9.9452189536827333</c:v>
                </c:pt>
                <c:pt idx="175">
                  <c:v>-9.961946980917455</c:v>
                </c:pt>
                <c:pt idx="176">
                  <c:v>-9.9756405025982424</c:v>
                </c:pt>
                <c:pt idx="177">
                  <c:v>-9.9862953475457381</c:v>
                </c:pt>
                <c:pt idx="178">
                  <c:v>-9.993908270190957</c:v>
                </c:pt>
                <c:pt idx="179">
                  <c:v>-9.9984769515639123</c:v>
                </c:pt>
                <c:pt idx="180">
                  <c:v>-10</c:v>
                </c:pt>
                <c:pt idx="181">
                  <c:v>-9.9984769515639123</c:v>
                </c:pt>
                <c:pt idx="182">
                  <c:v>-9.993908270190957</c:v>
                </c:pt>
                <c:pt idx="183">
                  <c:v>-9.9862953475457381</c:v>
                </c:pt>
                <c:pt idx="184">
                  <c:v>-9.9756405025982424</c:v>
                </c:pt>
                <c:pt idx="185">
                  <c:v>-9.961946980917455</c:v>
                </c:pt>
                <c:pt idx="186">
                  <c:v>-9.9452189536827333</c:v>
                </c:pt>
                <c:pt idx="187">
                  <c:v>-9.9254615164132218</c:v>
                </c:pt>
                <c:pt idx="188">
                  <c:v>-9.9026806874157032</c:v>
                </c:pt>
                <c:pt idx="189">
                  <c:v>-9.8768834059513786</c:v>
                </c:pt>
                <c:pt idx="190">
                  <c:v>-9.8480775301220795</c:v>
                </c:pt>
                <c:pt idx="191">
                  <c:v>-9.8162718344766393</c:v>
                </c:pt>
                <c:pt idx="192">
                  <c:v>-9.7814760073380551</c:v>
                </c:pt>
                <c:pt idx="193">
                  <c:v>-9.7437006478523518</c:v>
                </c:pt>
                <c:pt idx="194">
                  <c:v>-9.7029572627599645</c:v>
                </c:pt>
                <c:pt idx="195">
                  <c:v>-9.6592582628906829</c:v>
                </c:pt>
                <c:pt idx="196">
                  <c:v>-9.6126169593831889</c:v>
                </c:pt>
                <c:pt idx="197">
                  <c:v>-9.5630475596303537</c:v>
                </c:pt>
                <c:pt idx="198">
                  <c:v>-9.5105651629515364</c:v>
                </c:pt>
                <c:pt idx="199">
                  <c:v>-9.4551857559931669</c:v>
                </c:pt>
                <c:pt idx="200">
                  <c:v>-9.3969262078590852</c:v>
                </c:pt>
                <c:pt idx="201">
                  <c:v>-9.3358042649720172</c:v>
                </c:pt>
                <c:pt idx="202">
                  <c:v>-9.2718385456678742</c:v>
                </c:pt>
                <c:pt idx="203">
                  <c:v>-9.2050485345244031</c:v>
                </c:pt>
                <c:pt idx="204">
                  <c:v>-9.1354545764260084</c:v>
                </c:pt>
                <c:pt idx="205">
                  <c:v>-9.0630778703665005</c:v>
                </c:pt>
                <c:pt idx="206">
                  <c:v>-8.9879404629916699</c:v>
                </c:pt>
                <c:pt idx="207">
                  <c:v>-8.9100652418836788</c:v>
                </c:pt>
                <c:pt idx="208">
                  <c:v>-8.8294759285892681</c:v>
                </c:pt>
                <c:pt idx="209">
                  <c:v>-8.7461970713939579</c:v>
                </c:pt>
                <c:pt idx="210">
                  <c:v>-8.6602540378443855</c:v>
                </c:pt>
                <c:pt idx="211">
                  <c:v>-8.5716730070211238</c:v>
                </c:pt>
                <c:pt idx="212">
                  <c:v>-8.4804809615642611</c:v>
                </c:pt>
                <c:pt idx="213">
                  <c:v>-8.3867056794542414</c:v>
                </c:pt>
                <c:pt idx="214">
                  <c:v>-8.2903757255504189</c:v>
                </c:pt>
                <c:pt idx="215">
                  <c:v>-8.1915204428899173</c:v>
                </c:pt>
                <c:pt idx="216">
                  <c:v>-8.0901699437494763</c:v>
                </c:pt>
                <c:pt idx="217">
                  <c:v>-7.9863551004729283</c:v>
                </c:pt>
                <c:pt idx="218">
                  <c:v>-7.8801075360672197</c:v>
                </c:pt>
                <c:pt idx="219">
                  <c:v>-7.7714596145697081</c:v>
                </c:pt>
                <c:pt idx="220">
                  <c:v>-7.6604444311897799</c:v>
                </c:pt>
                <c:pt idx="221">
                  <c:v>-7.5470958022277213</c:v>
                </c:pt>
                <c:pt idx="222">
                  <c:v>-7.431448254773942</c:v>
                </c:pt>
                <c:pt idx="223">
                  <c:v>-7.3135370161917059</c:v>
                </c:pt>
                <c:pt idx="224">
                  <c:v>-7.1933980033865108</c:v>
                </c:pt>
                <c:pt idx="225">
                  <c:v>-7.0710678118654773</c:v>
                </c:pt>
                <c:pt idx="226">
                  <c:v>-6.9465837045899725</c:v>
                </c:pt>
                <c:pt idx="227">
                  <c:v>-6.8199836006249859</c:v>
                </c:pt>
                <c:pt idx="228">
                  <c:v>-6.6913060635885815</c:v>
                </c:pt>
                <c:pt idx="229">
                  <c:v>-6.5605902899050728</c:v>
                </c:pt>
                <c:pt idx="230">
                  <c:v>-6.4278760968653952</c:v>
                </c:pt>
                <c:pt idx="231">
                  <c:v>-6.2932039104983781</c:v>
                </c:pt>
                <c:pt idx="232">
                  <c:v>-6.1566147532565809</c:v>
                </c:pt>
                <c:pt idx="233">
                  <c:v>-6.0181502315204831</c:v>
                </c:pt>
                <c:pt idx="234">
                  <c:v>-5.8778525229247327</c:v>
                </c:pt>
                <c:pt idx="235">
                  <c:v>-5.735764363510464</c:v>
                </c:pt>
                <c:pt idx="236">
                  <c:v>-5.5919290347074657</c:v>
                </c:pt>
                <c:pt idx="237">
                  <c:v>-5.4463903501502697</c:v>
                </c:pt>
                <c:pt idx="238">
                  <c:v>-5.2991926423320503</c:v>
                </c:pt>
                <c:pt idx="239">
                  <c:v>-5.1503807491005453</c:v>
                </c:pt>
                <c:pt idx="240">
                  <c:v>-5.0000000000000044</c:v>
                </c:pt>
                <c:pt idx="241">
                  <c:v>-4.8480962024633687</c:v>
                </c:pt>
                <c:pt idx="242">
                  <c:v>-4.6947156278589075</c:v>
                </c:pt>
                <c:pt idx="243">
                  <c:v>-4.5399049973954693</c:v>
                </c:pt>
                <c:pt idx="244">
                  <c:v>-4.3837114678907776</c:v>
                </c:pt>
                <c:pt idx="245">
                  <c:v>-4.2261826174069919</c:v>
                </c:pt>
                <c:pt idx="246">
                  <c:v>-4.0673664307580006</c:v>
                </c:pt>
                <c:pt idx="247">
                  <c:v>-3.9073112848927383</c:v>
                </c:pt>
                <c:pt idx="248">
                  <c:v>-3.7460659341591231</c:v>
                </c:pt>
                <c:pt idx="249">
                  <c:v>-3.5836794954530071</c:v>
                </c:pt>
                <c:pt idx="250">
                  <c:v>-3.4202014332566852</c:v>
                </c:pt>
                <c:pt idx="251">
                  <c:v>-3.2556815445715666</c:v>
                </c:pt>
                <c:pt idx="252">
                  <c:v>-3.0901699437494754</c:v>
                </c:pt>
                <c:pt idx="253">
                  <c:v>-2.9237170472273712</c:v>
                </c:pt>
                <c:pt idx="254">
                  <c:v>-2.7563735581699889</c:v>
                </c:pt>
                <c:pt idx="255">
                  <c:v>-2.5881904510252065</c:v>
                </c:pt>
                <c:pt idx="256">
                  <c:v>-2.4192189559966777</c:v>
                </c:pt>
                <c:pt idx="257">
                  <c:v>-2.2495105434386526</c:v>
                </c:pt>
                <c:pt idx="258">
                  <c:v>-2.079116908177598</c:v>
                </c:pt>
                <c:pt idx="259">
                  <c:v>-1.9080899537654461</c:v>
                </c:pt>
                <c:pt idx="260">
                  <c:v>-1.7364817766693033</c:v>
                </c:pt>
                <c:pt idx="261">
                  <c:v>-1.5643446504023104</c:v>
                </c:pt>
                <c:pt idx="262">
                  <c:v>-1.3917310096006583</c:v>
                </c:pt>
                <c:pt idx="263">
                  <c:v>-1.2186934340514717</c:v>
                </c:pt>
                <c:pt idx="264">
                  <c:v>-1.0452846326765335</c:v>
                </c:pt>
                <c:pt idx="265">
                  <c:v>-0.87155742747658249</c:v>
                </c:pt>
                <c:pt idx="266">
                  <c:v>-0.6975647374412558</c:v>
                </c:pt>
                <c:pt idx="267">
                  <c:v>-0.52335956242944304</c:v>
                </c:pt>
                <c:pt idx="268">
                  <c:v>-0.3489949670250076</c:v>
                </c:pt>
                <c:pt idx="269">
                  <c:v>-0.17452406437283496</c:v>
                </c:pt>
                <c:pt idx="270">
                  <c:v>-1.83772268236293E-15</c:v>
                </c:pt>
                <c:pt idx="271">
                  <c:v>0.1745240643728313</c:v>
                </c:pt>
                <c:pt idx="272">
                  <c:v>0.34899496702501281</c:v>
                </c:pt>
                <c:pt idx="273">
                  <c:v>0.52335956242943948</c:v>
                </c:pt>
                <c:pt idx="274">
                  <c:v>0.69756473744125214</c:v>
                </c:pt>
                <c:pt idx="275">
                  <c:v>0.87155742747657894</c:v>
                </c:pt>
                <c:pt idx="276">
                  <c:v>1.0452846326765299</c:v>
                </c:pt>
                <c:pt idx="277">
                  <c:v>1.2186934340514768</c:v>
                </c:pt>
                <c:pt idx="278">
                  <c:v>1.3917310096006545</c:v>
                </c:pt>
                <c:pt idx="279">
                  <c:v>1.5643446504023069</c:v>
                </c:pt>
                <c:pt idx="280">
                  <c:v>1.7364817766692997</c:v>
                </c:pt>
                <c:pt idx="281">
                  <c:v>1.908089953765451</c:v>
                </c:pt>
                <c:pt idx="282">
                  <c:v>2.0791169081775944</c:v>
                </c:pt>
                <c:pt idx="283">
                  <c:v>2.2495105434386491</c:v>
                </c:pt>
                <c:pt idx="284">
                  <c:v>2.4192189559966746</c:v>
                </c:pt>
                <c:pt idx="285">
                  <c:v>2.588190451025203</c:v>
                </c:pt>
                <c:pt idx="286">
                  <c:v>2.7563735581699937</c:v>
                </c:pt>
                <c:pt idx="287">
                  <c:v>2.9237170472273672</c:v>
                </c:pt>
                <c:pt idx="288">
                  <c:v>3.0901699437494723</c:v>
                </c:pt>
                <c:pt idx="289">
                  <c:v>3.255681544571563</c:v>
                </c:pt>
                <c:pt idx="290">
                  <c:v>3.4202014332566897</c:v>
                </c:pt>
                <c:pt idx="291">
                  <c:v>3.583679495453004</c:v>
                </c:pt>
                <c:pt idx="292">
                  <c:v>3.7460659341591196</c:v>
                </c:pt>
                <c:pt idx="293">
                  <c:v>3.9073112848927352</c:v>
                </c:pt>
                <c:pt idx="294">
                  <c:v>4.067366430757998</c:v>
                </c:pt>
                <c:pt idx="295">
                  <c:v>4.2261826174069963</c:v>
                </c:pt>
                <c:pt idx="296">
                  <c:v>4.383711467890774</c:v>
                </c:pt>
                <c:pt idx="297">
                  <c:v>4.5399049973954666</c:v>
                </c:pt>
                <c:pt idx="298">
                  <c:v>4.694715627858904</c:v>
                </c:pt>
                <c:pt idx="299">
                  <c:v>4.8480962024633731</c:v>
                </c:pt>
                <c:pt idx="300">
                  <c:v>5.0000000000000009</c:v>
                </c:pt>
                <c:pt idx="301">
                  <c:v>5.1503807491005418</c:v>
                </c:pt>
                <c:pt idx="302">
                  <c:v>5.2991926423320468</c:v>
                </c:pt>
                <c:pt idx="303">
                  <c:v>5.4463903501502662</c:v>
                </c:pt>
                <c:pt idx="304">
                  <c:v>5.5919290347074702</c:v>
                </c:pt>
                <c:pt idx="305">
                  <c:v>5.7357643635104605</c:v>
                </c:pt>
                <c:pt idx="306">
                  <c:v>5.8778525229247292</c:v>
                </c:pt>
                <c:pt idx="307">
                  <c:v>6.0181502315204796</c:v>
                </c:pt>
                <c:pt idx="308">
                  <c:v>6.1566147532565854</c:v>
                </c:pt>
                <c:pt idx="309">
                  <c:v>6.2932039104983755</c:v>
                </c:pt>
                <c:pt idx="310">
                  <c:v>6.4278760968653925</c:v>
                </c:pt>
                <c:pt idx="311">
                  <c:v>6.5605902899050701</c:v>
                </c:pt>
                <c:pt idx="312">
                  <c:v>6.6913060635885779</c:v>
                </c:pt>
                <c:pt idx="313">
                  <c:v>6.8199836006249859</c:v>
                </c:pt>
                <c:pt idx="314">
                  <c:v>6.9465837045899725</c:v>
                </c:pt>
                <c:pt idx="315">
                  <c:v>7.0710678118654737</c:v>
                </c:pt>
                <c:pt idx="316">
                  <c:v>7.193398003386509</c:v>
                </c:pt>
                <c:pt idx="317">
                  <c:v>7.3135370161917068</c:v>
                </c:pt>
                <c:pt idx="318">
                  <c:v>7.431448254773942</c:v>
                </c:pt>
                <c:pt idx="319">
                  <c:v>7.5470958022277195</c:v>
                </c:pt>
                <c:pt idx="320">
                  <c:v>7.6604444311897781</c:v>
                </c:pt>
                <c:pt idx="321">
                  <c:v>7.7714596145697055</c:v>
                </c:pt>
                <c:pt idx="322">
                  <c:v>7.8801075360672197</c:v>
                </c:pt>
                <c:pt idx="323">
                  <c:v>7.9863551004729283</c:v>
                </c:pt>
                <c:pt idx="324">
                  <c:v>8.0901699437494727</c:v>
                </c:pt>
                <c:pt idx="325">
                  <c:v>8.1915204428899155</c:v>
                </c:pt>
                <c:pt idx="326">
                  <c:v>8.2903757255504189</c:v>
                </c:pt>
                <c:pt idx="327">
                  <c:v>8.3867056794542414</c:v>
                </c:pt>
                <c:pt idx="328">
                  <c:v>8.4804809615642593</c:v>
                </c:pt>
                <c:pt idx="329">
                  <c:v>8.571673007021122</c:v>
                </c:pt>
                <c:pt idx="330">
                  <c:v>8.6602540378443837</c:v>
                </c:pt>
                <c:pt idx="331">
                  <c:v>8.7461970713939579</c:v>
                </c:pt>
                <c:pt idx="332">
                  <c:v>8.8294759285892681</c:v>
                </c:pt>
                <c:pt idx="333">
                  <c:v>8.9100652418836788</c:v>
                </c:pt>
                <c:pt idx="334">
                  <c:v>8.9879404629916682</c:v>
                </c:pt>
                <c:pt idx="335">
                  <c:v>9.0630778703665005</c:v>
                </c:pt>
                <c:pt idx="336">
                  <c:v>9.1354545764260102</c:v>
                </c:pt>
                <c:pt idx="337">
                  <c:v>9.2050485345244031</c:v>
                </c:pt>
                <c:pt idx="338">
                  <c:v>9.2718385456678725</c:v>
                </c:pt>
                <c:pt idx="339">
                  <c:v>9.3358042649720154</c:v>
                </c:pt>
                <c:pt idx="340">
                  <c:v>9.3969262078590852</c:v>
                </c:pt>
                <c:pt idx="341">
                  <c:v>9.4551857559931687</c:v>
                </c:pt>
                <c:pt idx="342">
                  <c:v>9.5105651629515346</c:v>
                </c:pt>
                <c:pt idx="343">
                  <c:v>9.5630475596303537</c:v>
                </c:pt>
                <c:pt idx="344">
                  <c:v>9.6126169593831889</c:v>
                </c:pt>
                <c:pt idx="345">
                  <c:v>9.6592582628906829</c:v>
                </c:pt>
                <c:pt idx="346">
                  <c:v>9.7029572627599645</c:v>
                </c:pt>
                <c:pt idx="347">
                  <c:v>9.7437006478523518</c:v>
                </c:pt>
                <c:pt idx="348">
                  <c:v>9.7814760073380551</c:v>
                </c:pt>
                <c:pt idx="349">
                  <c:v>9.8162718344766393</c:v>
                </c:pt>
                <c:pt idx="350">
                  <c:v>9.8480775301220795</c:v>
                </c:pt>
                <c:pt idx="351">
                  <c:v>9.8768834059513768</c:v>
                </c:pt>
                <c:pt idx="352">
                  <c:v>9.9026806874157032</c:v>
                </c:pt>
                <c:pt idx="353">
                  <c:v>9.9254615164132218</c:v>
                </c:pt>
                <c:pt idx="354">
                  <c:v>9.9452189536827333</c:v>
                </c:pt>
                <c:pt idx="355">
                  <c:v>9.961946980917455</c:v>
                </c:pt>
                <c:pt idx="356">
                  <c:v>9.9756405025982424</c:v>
                </c:pt>
                <c:pt idx="357">
                  <c:v>9.9862953475457381</c:v>
                </c:pt>
                <c:pt idx="358">
                  <c:v>9.993908270190957</c:v>
                </c:pt>
                <c:pt idx="359">
                  <c:v>9.9984769515639123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8592"/>
        <c:axId val="52320128"/>
      </c:scatterChart>
      <c:valAx>
        <c:axId val="52318592"/>
        <c:scaling>
          <c:orientation val="minMax"/>
          <c:max val="10"/>
          <c:min val="-10"/>
        </c:scaling>
        <c:delete val="0"/>
        <c:axPos val="b"/>
        <c:numFmt formatCode="0.0000" sourceLinked="1"/>
        <c:majorTickMark val="out"/>
        <c:minorTickMark val="none"/>
        <c:tickLblPos val="nextTo"/>
        <c:crossAx val="52320128"/>
        <c:crosses val="autoZero"/>
        <c:crossBetween val="midCat"/>
      </c:valAx>
      <c:valAx>
        <c:axId val="52320128"/>
        <c:scaling>
          <c:orientation val="minMax"/>
          <c:max val="10"/>
          <c:min val="-1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52318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Yaw!$B$5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Yaw!$A$6:$A$365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Yaw!$B$6:$B$365</c:f>
              <c:numCache>
                <c:formatCode>0.0000</c:formatCode>
                <c:ptCount val="360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5.235987755982989E-2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0.10471975511965978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0.20943951023931956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0.33161255787892263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0.4014257279586958</c:v>
                </c:pt>
                <c:pt idx="24">
                  <c:v>0.41887902047863912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0.66322511575784526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0.71558499331767511</c:v>
                </c:pt>
                <c:pt idx="42">
                  <c:v>0.73303828583761843</c:v>
                </c:pt>
                <c:pt idx="43">
                  <c:v>0.75049157835756175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0.8028514559173916</c:v>
                </c:pt>
                <c:pt idx="47">
                  <c:v>0.82030474843733492</c:v>
                </c:pt>
                <c:pt idx="48">
                  <c:v>0.83775804095727824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0.89011791851710809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0.99483767363676789</c:v>
                </c:pt>
                <c:pt idx="58">
                  <c:v>1.0122909661567112</c:v>
                </c:pt>
                <c:pt idx="59">
                  <c:v>1.0297442586766545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1.1693705988362009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1.3264502315156905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1.4311699866353502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1.5009831567151235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1.5533430342749532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1.6057029118347832</c:v>
                </c:pt>
                <c:pt idx="93">
                  <c:v>1.6231562043547265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1.6755160819145565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1.7278759594743862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1.7802358370342162</c:v>
                </c:pt>
                <c:pt idx="103">
                  <c:v>1.7976891295541595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1.9024088846738192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1.9722220547535925</c:v>
                </c:pt>
                <c:pt idx="114">
                  <c:v>1.9896753472735358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2.0594885173533091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2.1816615649929121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2.2863813201125716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2.3387411976724017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2.4609142453120048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2.530727415391778</c:v>
                </c:pt>
                <c:pt idx="146">
                  <c:v>2.5481807079117211</c:v>
                </c:pt>
                <c:pt idx="147">
                  <c:v>2.5656340004316642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2.6529004630313811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2.7401669256310974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2.8099800957108707</c:v>
                </c:pt>
                <c:pt idx="162">
                  <c:v>2.8274333882308138</c:v>
                </c:pt>
                <c:pt idx="163">
                  <c:v>2.8448866807507573</c:v>
                </c:pt>
                <c:pt idx="164">
                  <c:v>2.8623399732707004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2.9146998508305302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3.001966313430247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3.0543261909900767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3.1066860685499065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3.1590459461097367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3.2114058236695664</c:v>
                </c:pt>
                <c:pt idx="185">
                  <c:v>3.2288591161895095</c:v>
                </c:pt>
                <c:pt idx="186">
                  <c:v>3.246312408709453</c:v>
                </c:pt>
                <c:pt idx="187">
                  <c:v>3.2637657012293961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3.351032163829113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3.4033920413889427</c:v>
                </c:pt>
                <c:pt idx="196">
                  <c:v>3.4208453339088858</c:v>
                </c:pt>
                <c:pt idx="197">
                  <c:v>3.4382986264288293</c:v>
                </c:pt>
                <c:pt idx="198">
                  <c:v>3.4557519189487724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3.5604716740684323</c:v>
                </c:pt>
                <c:pt idx="205">
                  <c:v>3.5779249665883754</c:v>
                </c:pt>
                <c:pt idx="206">
                  <c:v>3.595378259108319</c:v>
                </c:pt>
                <c:pt idx="207">
                  <c:v>3.6128315516282621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3.7524578917878086</c:v>
                </c:pt>
                <c:pt idx="216">
                  <c:v>3.7699111843077517</c:v>
                </c:pt>
                <c:pt idx="217">
                  <c:v>3.7873644768276953</c:v>
                </c:pt>
                <c:pt idx="218">
                  <c:v>3.8048177693476384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3.8571776469074681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3.9444441095071849</c:v>
                </c:pt>
                <c:pt idx="227">
                  <c:v>3.961897402027128</c:v>
                </c:pt>
                <c:pt idx="228">
                  <c:v>3.9793506945470716</c:v>
                </c:pt>
                <c:pt idx="229">
                  <c:v>3.9968039870670147</c:v>
                </c:pt>
                <c:pt idx="230">
                  <c:v>4.0142572795869578</c:v>
                </c:pt>
                <c:pt idx="231">
                  <c:v>4.0317105721069009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4.1189770347066181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4.2760566673861078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4.3633231299858242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4.5204027626653138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4.5727626402251431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4.6774823953448035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4.9043751981040664</c:v>
                </c:pt>
                <c:pt idx="282">
                  <c:v>4.9218284906240095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4.9741883681838388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5.0614548307835561</c:v>
                </c:pt>
                <c:pt idx="291">
                  <c:v>5.0789081233034992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5.1312680008633285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5.2185344634630457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5.3058009260627621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5.4628805587422518</c:v>
                </c:pt>
                <c:pt idx="314">
                  <c:v>5.4803338512621949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5.6199601914217414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5.6897733615015147</c:v>
                </c:pt>
                <c:pt idx="327">
                  <c:v>5.7072266540214578</c:v>
                </c:pt>
                <c:pt idx="328">
                  <c:v>5.7246799465414009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5.8293997016610604</c:v>
                </c:pt>
                <c:pt idx="335">
                  <c:v>5.8468529941810043</c:v>
                </c:pt>
                <c:pt idx="336">
                  <c:v>5.8643062867009474</c:v>
                </c:pt>
                <c:pt idx="337">
                  <c:v>5.8817595792208905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5.9515727493006638</c:v>
                </c:pt>
                <c:pt idx="342">
                  <c:v>5.9690260418206069</c:v>
                </c:pt>
                <c:pt idx="343">
                  <c:v>5.98647933434055</c:v>
                </c:pt>
                <c:pt idx="344">
                  <c:v>6.003932626860494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6.1086523819801535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6.1610122595399837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6.2657320146596431</c:v>
                </c:pt>
              </c:numCache>
            </c:numRef>
          </c:yVal>
          <c:smooth val="1"/>
        </c:ser>
        <c:ser>
          <c:idx val="1"/>
          <c:order val="1"/>
          <c:tx>
            <c:v>x-Calc</c:v>
          </c:tx>
          <c:xVal>
            <c:numRef>
              <c:f>Yaw!$A$6:$A$365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Yaw!$J$6:$J$365</c:f>
              <c:numCache>
                <c:formatCode>0.0000</c:formatCode>
                <c:ptCount val="360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5.235987755982989E-2</c:v>
                </c:pt>
                <c:pt idx="4">
                  <c:v>6.9813170079773182E-2</c:v>
                </c:pt>
                <c:pt idx="5">
                  <c:v>8.726646259971646E-2</c:v>
                </c:pt>
                <c:pt idx="6">
                  <c:v>0.10471975511965978</c:v>
                </c:pt>
                <c:pt idx="7">
                  <c:v>0.12217304763960306</c:v>
                </c:pt>
                <c:pt idx="8">
                  <c:v>0.13962634015954634</c:v>
                </c:pt>
                <c:pt idx="9">
                  <c:v>0.15707963267948966</c:v>
                </c:pt>
                <c:pt idx="10">
                  <c:v>0.17453292519943298</c:v>
                </c:pt>
                <c:pt idx="11">
                  <c:v>0.19198621771937624</c:v>
                </c:pt>
                <c:pt idx="12">
                  <c:v>0.20943951023931959</c:v>
                </c:pt>
                <c:pt idx="13">
                  <c:v>0.22689280275926288</c:v>
                </c:pt>
                <c:pt idx="14">
                  <c:v>0.24434609527920612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0.31415926535897937</c:v>
                </c:pt>
                <c:pt idx="19">
                  <c:v>0.33161255787892263</c:v>
                </c:pt>
                <c:pt idx="20">
                  <c:v>0.34906585039886584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0.40142572795869585</c:v>
                </c:pt>
                <c:pt idx="24">
                  <c:v>0.41887902047863917</c:v>
                </c:pt>
                <c:pt idx="25">
                  <c:v>0.43633231299858244</c:v>
                </c:pt>
                <c:pt idx="26">
                  <c:v>0.45378560551852565</c:v>
                </c:pt>
                <c:pt idx="27">
                  <c:v>0.47123889803846897</c:v>
                </c:pt>
                <c:pt idx="28">
                  <c:v>0.4886921905584124</c:v>
                </c:pt>
                <c:pt idx="29">
                  <c:v>0.50614548307835561</c:v>
                </c:pt>
                <c:pt idx="30">
                  <c:v>0.5235987755982987</c:v>
                </c:pt>
                <c:pt idx="31">
                  <c:v>0.54105206811824202</c:v>
                </c:pt>
                <c:pt idx="32">
                  <c:v>0.55850536063818534</c:v>
                </c:pt>
                <c:pt idx="33">
                  <c:v>0.57595865315812866</c:v>
                </c:pt>
                <c:pt idx="34">
                  <c:v>0.59341194567807232</c:v>
                </c:pt>
                <c:pt idx="35">
                  <c:v>0.61086523819801541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0.66322511575784526</c:v>
                </c:pt>
                <c:pt idx="39">
                  <c:v>0.68067840827778847</c:v>
                </c:pt>
                <c:pt idx="40">
                  <c:v>0.69813170079773168</c:v>
                </c:pt>
                <c:pt idx="41">
                  <c:v>0.71558499331767511</c:v>
                </c:pt>
                <c:pt idx="42">
                  <c:v>0.73303828583761854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0.82030474843733481</c:v>
                </c:pt>
                <c:pt idx="48">
                  <c:v>0.83775804095727813</c:v>
                </c:pt>
                <c:pt idx="49">
                  <c:v>0.85521133347722156</c:v>
                </c:pt>
                <c:pt idx="50">
                  <c:v>0.87266462599716466</c:v>
                </c:pt>
                <c:pt idx="51">
                  <c:v>0.89011791851710809</c:v>
                </c:pt>
                <c:pt idx="52">
                  <c:v>0.90757121103705141</c:v>
                </c:pt>
                <c:pt idx="53">
                  <c:v>0.92502450355699473</c:v>
                </c:pt>
                <c:pt idx="54">
                  <c:v>0.94247779607693805</c:v>
                </c:pt>
                <c:pt idx="55">
                  <c:v>0.95993108859688103</c:v>
                </c:pt>
                <c:pt idx="56">
                  <c:v>0.97738438111682457</c:v>
                </c:pt>
                <c:pt idx="57">
                  <c:v>0.99483767363676812</c:v>
                </c:pt>
                <c:pt idx="58">
                  <c:v>1.0122909661567112</c:v>
                </c:pt>
                <c:pt idx="59">
                  <c:v>1.0297442586766545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</c:v>
                </c:pt>
                <c:pt idx="63">
                  <c:v>1.0995574287564278</c:v>
                </c:pt>
                <c:pt idx="64">
                  <c:v>1.1170107212763711</c:v>
                </c:pt>
                <c:pt idx="65">
                  <c:v>1.134464013796314</c:v>
                </c:pt>
                <c:pt idx="66">
                  <c:v>1.1519173063162573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1.2217304763960304</c:v>
                </c:pt>
                <c:pt idx="71">
                  <c:v>1.2391837689159741</c:v>
                </c:pt>
                <c:pt idx="72">
                  <c:v>1.2566370614359168</c:v>
                </c:pt>
                <c:pt idx="73">
                  <c:v>1.2740903539558601</c:v>
                </c:pt>
                <c:pt idx="74">
                  <c:v>1.2915436464758041</c:v>
                </c:pt>
                <c:pt idx="75">
                  <c:v>1.3089969389957474</c:v>
                </c:pt>
                <c:pt idx="76">
                  <c:v>1.3264502315156905</c:v>
                </c:pt>
                <c:pt idx="77">
                  <c:v>1.3439035240356334</c:v>
                </c:pt>
                <c:pt idx="78">
                  <c:v>1.3613568165555763</c:v>
                </c:pt>
                <c:pt idx="79">
                  <c:v>1.3788101090755205</c:v>
                </c:pt>
                <c:pt idx="80">
                  <c:v>1.396263401595464</c:v>
                </c:pt>
                <c:pt idx="81">
                  <c:v>1.4137166941154065</c:v>
                </c:pt>
                <c:pt idx="82">
                  <c:v>1.4311699866353507</c:v>
                </c:pt>
                <c:pt idx="83">
                  <c:v>1.4486232791552931</c:v>
                </c:pt>
                <c:pt idx="84">
                  <c:v>1.4660765716752364</c:v>
                </c:pt>
                <c:pt idx="85">
                  <c:v>1.4835298641951802</c:v>
                </c:pt>
                <c:pt idx="86">
                  <c:v>1.5009831567151228</c:v>
                </c:pt>
                <c:pt idx="87">
                  <c:v>1.5184364492350659</c:v>
                </c:pt>
                <c:pt idx="88">
                  <c:v>1.5358897417550077</c:v>
                </c:pt>
                <c:pt idx="89">
                  <c:v>1.553343034274955</c:v>
                </c:pt>
                <c:pt idx="90">
                  <c:v>1.5707963267948966</c:v>
                </c:pt>
                <c:pt idx="91">
                  <c:v>1.553343034274955</c:v>
                </c:pt>
                <c:pt idx="92">
                  <c:v>1.5358897417550077</c:v>
                </c:pt>
                <c:pt idx="93">
                  <c:v>1.5184364492350659</c:v>
                </c:pt>
                <c:pt idx="94">
                  <c:v>1.5009831567151228</c:v>
                </c:pt>
                <c:pt idx="95">
                  <c:v>1.4835298641951802</c:v>
                </c:pt>
                <c:pt idx="96">
                  <c:v>1.4660765716752364</c:v>
                </c:pt>
                <c:pt idx="97">
                  <c:v>1.4486232791552931</c:v>
                </c:pt>
                <c:pt idx="98">
                  <c:v>1.4311699866353507</c:v>
                </c:pt>
                <c:pt idx="99">
                  <c:v>1.4137166941154065</c:v>
                </c:pt>
                <c:pt idx="100">
                  <c:v>1.396263401595464</c:v>
                </c:pt>
                <c:pt idx="101">
                  <c:v>1.3788101090755205</c:v>
                </c:pt>
                <c:pt idx="102">
                  <c:v>1.3613568165555774</c:v>
                </c:pt>
                <c:pt idx="103">
                  <c:v>1.3439035240356334</c:v>
                </c:pt>
                <c:pt idx="104">
                  <c:v>1.3264502315156905</c:v>
                </c:pt>
                <c:pt idx="105">
                  <c:v>1.3089969389957474</c:v>
                </c:pt>
                <c:pt idx="106">
                  <c:v>1.2915436464758041</c:v>
                </c:pt>
                <c:pt idx="107">
                  <c:v>1.2740903539558608</c:v>
                </c:pt>
                <c:pt idx="108">
                  <c:v>1.2566370614359175</c:v>
                </c:pt>
                <c:pt idx="109">
                  <c:v>1.2391837689159741</c:v>
                </c:pt>
                <c:pt idx="110">
                  <c:v>1.2217304763960304</c:v>
                </c:pt>
                <c:pt idx="111">
                  <c:v>1.2042771838760873</c:v>
                </c:pt>
                <c:pt idx="112">
                  <c:v>1.1868238913561442</c:v>
                </c:pt>
                <c:pt idx="113">
                  <c:v>1.1693705988362006</c:v>
                </c:pt>
                <c:pt idx="114">
                  <c:v>1.1519173063162573</c:v>
                </c:pt>
                <c:pt idx="115">
                  <c:v>1.1344640137963145</c:v>
                </c:pt>
                <c:pt idx="116">
                  <c:v>1.1170107212763711</c:v>
                </c:pt>
                <c:pt idx="117">
                  <c:v>1.0995574287564278</c:v>
                </c:pt>
                <c:pt idx="118">
                  <c:v>1.082104136236484</c:v>
                </c:pt>
                <c:pt idx="119">
                  <c:v>1.064650843716541</c:v>
                </c:pt>
                <c:pt idx="120">
                  <c:v>1.0471975511965979</c:v>
                </c:pt>
                <c:pt idx="121">
                  <c:v>1.0297442586766543</c:v>
                </c:pt>
                <c:pt idx="122">
                  <c:v>1.0122909661567114</c:v>
                </c:pt>
                <c:pt idx="123">
                  <c:v>0.99483767363676756</c:v>
                </c:pt>
                <c:pt idx="124">
                  <c:v>0.97738438111682457</c:v>
                </c:pt>
                <c:pt idx="125">
                  <c:v>0.95993108859688103</c:v>
                </c:pt>
                <c:pt idx="126">
                  <c:v>0.94247779607693805</c:v>
                </c:pt>
                <c:pt idx="127">
                  <c:v>0.92502450355699439</c:v>
                </c:pt>
                <c:pt idx="128">
                  <c:v>0.90757121103705141</c:v>
                </c:pt>
                <c:pt idx="129">
                  <c:v>0.89011791851710831</c:v>
                </c:pt>
                <c:pt idx="130">
                  <c:v>0.87266462599716466</c:v>
                </c:pt>
                <c:pt idx="131">
                  <c:v>0.85521133347722167</c:v>
                </c:pt>
                <c:pt idx="132">
                  <c:v>0.83775804095727813</c:v>
                </c:pt>
                <c:pt idx="133">
                  <c:v>0.82030474843733503</c:v>
                </c:pt>
                <c:pt idx="134">
                  <c:v>0.80285145591739149</c:v>
                </c:pt>
                <c:pt idx="135">
                  <c:v>0.78539816339744839</c:v>
                </c:pt>
                <c:pt idx="136">
                  <c:v>0.76794487087750474</c:v>
                </c:pt>
                <c:pt idx="137">
                  <c:v>0.75049157835756186</c:v>
                </c:pt>
                <c:pt idx="138">
                  <c:v>0.73303828583761865</c:v>
                </c:pt>
                <c:pt idx="139">
                  <c:v>0.71558499331767511</c:v>
                </c:pt>
                <c:pt idx="140">
                  <c:v>0.69813170079773201</c:v>
                </c:pt>
                <c:pt idx="141">
                  <c:v>0.68067840827778847</c:v>
                </c:pt>
                <c:pt idx="142">
                  <c:v>0.66322511575784548</c:v>
                </c:pt>
                <c:pt idx="143">
                  <c:v>0.64577182323790172</c:v>
                </c:pt>
                <c:pt idx="144">
                  <c:v>0.62831853071795885</c:v>
                </c:pt>
                <c:pt idx="145">
                  <c:v>0.61086523819801519</c:v>
                </c:pt>
                <c:pt idx="146">
                  <c:v>0.59341194567807232</c:v>
                </c:pt>
                <c:pt idx="147">
                  <c:v>0.575958653158129</c:v>
                </c:pt>
                <c:pt idx="148">
                  <c:v>0.55850536063818534</c:v>
                </c:pt>
                <c:pt idx="149">
                  <c:v>0.54105206811824236</c:v>
                </c:pt>
                <c:pt idx="150">
                  <c:v>0.5235987755982987</c:v>
                </c:pt>
                <c:pt idx="151">
                  <c:v>0.50614548307835572</c:v>
                </c:pt>
                <c:pt idx="152">
                  <c:v>0.48869219055841212</c:v>
                </c:pt>
                <c:pt idx="153">
                  <c:v>0.47123889803846908</c:v>
                </c:pt>
                <c:pt idx="154">
                  <c:v>0.45378560551852559</c:v>
                </c:pt>
                <c:pt idx="155">
                  <c:v>0.43633231299858244</c:v>
                </c:pt>
                <c:pt idx="156">
                  <c:v>0.4188790204786394</c:v>
                </c:pt>
                <c:pt idx="157">
                  <c:v>0.40142572795869585</c:v>
                </c:pt>
                <c:pt idx="158">
                  <c:v>0.38397243543875276</c:v>
                </c:pt>
                <c:pt idx="159">
                  <c:v>0.36651914291880916</c:v>
                </c:pt>
                <c:pt idx="160">
                  <c:v>0.34906585039886612</c:v>
                </c:pt>
                <c:pt idx="161">
                  <c:v>0.33161255787892252</c:v>
                </c:pt>
                <c:pt idx="162">
                  <c:v>0.31415926535897942</c:v>
                </c:pt>
                <c:pt idx="163">
                  <c:v>0.29670597283903588</c:v>
                </c:pt>
                <c:pt idx="164">
                  <c:v>0.27925268031909278</c:v>
                </c:pt>
                <c:pt idx="165">
                  <c:v>0.26179938779914974</c:v>
                </c:pt>
                <c:pt idx="166">
                  <c:v>0.24434609527920612</c:v>
                </c:pt>
                <c:pt idx="167">
                  <c:v>0.22689280275926305</c:v>
                </c:pt>
                <c:pt idx="168">
                  <c:v>0.20943951023931956</c:v>
                </c:pt>
                <c:pt idx="169">
                  <c:v>0.19198621771937643</c:v>
                </c:pt>
                <c:pt idx="170">
                  <c:v>0.17453292519943292</c:v>
                </c:pt>
                <c:pt idx="171">
                  <c:v>0.15707963267948977</c:v>
                </c:pt>
                <c:pt idx="172">
                  <c:v>0.13962634015954625</c:v>
                </c:pt>
                <c:pt idx="173">
                  <c:v>0.12217304763960313</c:v>
                </c:pt>
                <c:pt idx="174">
                  <c:v>0.10471975511966003</c:v>
                </c:pt>
                <c:pt idx="175">
                  <c:v>8.7266462599716488E-2</c:v>
                </c:pt>
                <c:pt idx="176">
                  <c:v>6.9813170079773404E-2</c:v>
                </c:pt>
                <c:pt idx="177">
                  <c:v>5.2359877559829869E-2</c:v>
                </c:pt>
                <c:pt idx="178">
                  <c:v>3.4906585039886764E-2</c:v>
                </c:pt>
                <c:pt idx="179">
                  <c:v>1.7453292519943223E-2</c:v>
                </c:pt>
                <c:pt idx="180">
                  <c:v>1.22514845490862E-16</c:v>
                </c:pt>
                <c:pt idx="181">
                  <c:v>-1.745329251994342E-2</c:v>
                </c:pt>
                <c:pt idx="182">
                  <c:v>-3.4906585039886522E-2</c:v>
                </c:pt>
                <c:pt idx="183">
                  <c:v>-5.2359877559829612E-2</c:v>
                </c:pt>
                <c:pt idx="184">
                  <c:v>-6.9813170079773154E-2</c:v>
                </c:pt>
                <c:pt idx="185">
                  <c:v>-8.7266462599716252E-2</c:v>
                </c:pt>
                <c:pt idx="186">
                  <c:v>-0.10471975511965979</c:v>
                </c:pt>
                <c:pt idx="187">
                  <c:v>-0.12217304763960286</c:v>
                </c:pt>
                <c:pt idx="188">
                  <c:v>-0.13962634015954645</c:v>
                </c:pt>
                <c:pt idx="189">
                  <c:v>-0.15707963267948949</c:v>
                </c:pt>
                <c:pt idx="190">
                  <c:v>-0.17453292519943309</c:v>
                </c:pt>
                <c:pt idx="191">
                  <c:v>-0.19198621771937616</c:v>
                </c:pt>
                <c:pt idx="192">
                  <c:v>-0.20943951023931975</c:v>
                </c:pt>
                <c:pt idx="193">
                  <c:v>-0.2268928027592628</c:v>
                </c:pt>
                <c:pt idx="194">
                  <c:v>-0.24434609527920592</c:v>
                </c:pt>
                <c:pt idx="195">
                  <c:v>-0.26179938779914946</c:v>
                </c:pt>
                <c:pt idx="196">
                  <c:v>-0.27925268031909256</c:v>
                </c:pt>
                <c:pt idx="197">
                  <c:v>-0.29670597283903605</c:v>
                </c:pt>
                <c:pt idx="198">
                  <c:v>-0.3141592653589792</c:v>
                </c:pt>
                <c:pt idx="199">
                  <c:v>-0.3316125578789228</c:v>
                </c:pt>
                <c:pt idx="200">
                  <c:v>-0.34906585039886584</c:v>
                </c:pt>
                <c:pt idx="201">
                  <c:v>-0.36651914291880938</c:v>
                </c:pt>
                <c:pt idx="202">
                  <c:v>-0.38397243543875248</c:v>
                </c:pt>
                <c:pt idx="203">
                  <c:v>-0.40142572795869558</c:v>
                </c:pt>
                <c:pt idx="204">
                  <c:v>-0.41887902047863917</c:v>
                </c:pt>
                <c:pt idx="205">
                  <c:v>-0.43633231299858222</c:v>
                </c:pt>
                <c:pt idx="206">
                  <c:v>-0.45378560551852576</c:v>
                </c:pt>
                <c:pt idx="207">
                  <c:v>-0.4712388980384688</c:v>
                </c:pt>
                <c:pt idx="208">
                  <c:v>-0.4886921905584124</c:v>
                </c:pt>
                <c:pt idx="209">
                  <c:v>-0.5061454830783555</c:v>
                </c:pt>
                <c:pt idx="210">
                  <c:v>-0.52359877559829904</c:v>
                </c:pt>
                <c:pt idx="211">
                  <c:v>-0.54105206811824202</c:v>
                </c:pt>
                <c:pt idx="212">
                  <c:v>-0.55850536063818523</c:v>
                </c:pt>
                <c:pt idx="213">
                  <c:v>-0.57595865315812866</c:v>
                </c:pt>
                <c:pt idx="214">
                  <c:v>-0.59341194567807176</c:v>
                </c:pt>
                <c:pt idx="215">
                  <c:v>-0.61086523819801541</c:v>
                </c:pt>
                <c:pt idx="216">
                  <c:v>-0.6283185307179584</c:v>
                </c:pt>
                <c:pt idx="217">
                  <c:v>-0.64577182323790205</c:v>
                </c:pt>
                <c:pt idx="218">
                  <c:v>-0.66322511575784515</c:v>
                </c:pt>
                <c:pt idx="219">
                  <c:v>-0.6806784082777888</c:v>
                </c:pt>
                <c:pt idx="220">
                  <c:v>-0.69813170079773168</c:v>
                </c:pt>
                <c:pt idx="221">
                  <c:v>-0.71558499331767478</c:v>
                </c:pt>
                <c:pt idx="222">
                  <c:v>-0.73303828583761854</c:v>
                </c:pt>
                <c:pt idx="223">
                  <c:v>-0.75049157835756153</c:v>
                </c:pt>
                <c:pt idx="224">
                  <c:v>-0.76794487087750496</c:v>
                </c:pt>
                <c:pt idx="225">
                  <c:v>-0.78539816339744817</c:v>
                </c:pt>
                <c:pt idx="226">
                  <c:v>-0.80285145591739149</c:v>
                </c:pt>
                <c:pt idx="227">
                  <c:v>-0.82030474843733481</c:v>
                </c:pt>
                <c:pt idx="228">
                  <c:v>-0.83775804095727857</c:v>
                </c:pt>
                <c:pt idx="229">
                  <c:v>-0.85521133347722167</c:v>
                </c:pt>
                <c:pt idx="230">
                  <c:v>-0.87266462599716466</c:v>
                </c:pt>
                <c:pt idx="231">
                  <c:v>-0.89011791851710753</c:v>
                </c:pt>
                <c:pt idx="232">
                  <c:v>-0.90757121103705174</c:v>
                </c:pt>
                <c:pt idx="233">
                  <c:v>-0.92502450355699473</c:v>
                </c:pt>
                <c:pt idx="234">
                  <c:v>-0.94247779607693771</c:v>
                </c:pt>
                <c:pt idx="235">
                  <c:v>-0.9599310885968807</c:v>
                </c:pt>
                <c:pt idx="236">
                  <c:v>-0.97738438111682491</c:v>
                </c:pt>
                <c:pt idx="237">
                  <c:v>-0.99483767363676789</c:v>
                </c:pt>
                <c:pt idx="238">
                  <c:v>-1.012290966156711</c:v>
                </c:pt>
                <c:pt idx="239">
                  <c:v>-1.0297442586766541</c:v>
                </c:pt>
                <c:pt idx="240">
                  <c:v>-1.0471975511965972</c:v>
                </c:pt>
                <c:pt idx="241">
                  <c:v>-1.0646508437165414</c:v>
                </c:pt>
                <c:pt idx="242">
                  <c:v>-1.0821041362364845</c:v>
                </c:pt>
                <c:pt idx="243">
                  <c:v>-1.0995574287564276</c:v>
                </c:pt>
                <c:pt idx="244">
                  <c:v>-1.1170107212763705</c:v>
                </c:pt>
                <c:pt idx="245">
                  <c:v>-1.1344640137963145</c:v>
                </c:pt>
                <c:pt idx="246">
                  <c:v>-1.1519173063162578</c:v>
                </c:pt>
                <c:pt idx="247">
                  <c:v>-1.1693705988362006</c:v>
                </c:pt>
                <c:pt idx="248">
                  <c:v>-1.1868238913561435</c:v>
                </c:pt>
                <c:pt idx="249">
                  <c:v>-1.2042771838760871</c:v>
                </c:pt>
                <c:pt idx="250">
                  <c:v>-1.2217304763960308</c:v>
                </c:pt>
                <c:pt idx="251">
                  <c:v>-1.2391837689159744</c:v>
                </c:pt>
                <c:pt idx="252">
                  <c:v>-1.2566370614359168</c:v>
                </c:pt>
                <c:pt idx="253">
                  <c:v>-1.2740903539558601</c:v>
                </c:pt>
                <c:pt idx="254">
                  <c:v>-1.2915436464758041</c:v>
                </c:pt>
                <c:pt idx="255">
                  <c:v>-1.308996938995747</c:v>
                </c:pt>
                <c:pt idx="256">
                  <c:v>-1.3264502315156901</c:v>
                </c:pt>
                <c:pt idx="257">
                  <c:v>-1.3439035240356334</c:v>
                </c:pt>
                <c:pt idx="258">
                  <c:v>-1.3613568165555763</c:v>
                </c:pt>
                <c:pt idx="259">
                  <c:v>-1.3788101090755205</c:v>
                </c:pt>
                <c:pt idx="260">
                  <c:v>-1.396263401595464</c:v>
                </c:pt>
                <c:pt idx="261">
                  <c:v>-1.4137166941154071</c:v>
                </c:pt>
                <c:pt idx="262">
                  <c:v>-1.4311699866353507</c:v>
                </c:pt>
                <c:pt idx="263">
                  <c:v>-1.448623279155294</c:v>
                </c:pt>
                <c:pt idx="264">
                  <c:v>-1.4660765716752364</c:v>
                </c:pt>
                <c:pt idx="265">
                  <c:v>-1.4835298641951802</c:v>
                </c:pt>
                <c:pt idx="266">
                  <c:v>-1.5009831567151228</c:v>
                </c:pt>
                <c:pt idx="267">
                  <c:v>-1.5184364492350639</c:v>
                </c:pt>
                <c:pt idx="268">
                  <c:v>-1.5358897417550077</c:v>
                </c:pt>
                <c:pt idx="269">
                  <c:v>-1.553343034274955</c:v>
                </c:pt>
                <c:pt idx="270">
                  <c:v>-1.5707963267948966</c:v>
                </c:pt>
                <c:pt idx="271">
                  <c:v>-1.553343034274955</c:v>
                </c:pt>
                <c:pt idx="272">
                  <c:v>-1.5358897417550077</c:v>
                </c:pt>
                <c:pt idx="273">
                  <c:v>-1.5184364492350639</c:v>
                </c:pt>
                <c:pt idx="274">
                  <c:v>-1.5009831567151228</c:v>
                </c:pt>
                <c:pt idx="275">
                  <c:v>-1.4835298641951802</c:v>
                </c:pt>
                <c:pt idx="276">
                  <c:v>-1.4660765716752364</c:v>
                </c:pt>
                <c:pt idx="277">
                  <c:v>-1.448623279155294</c:v>
                </c:pt>
                <c:pt idx="278">
                  <c:v>-1.4311699866353507</c:v>
                </c:pt>
                <c:pt idx="279">
                  <c:v>-1.4137166941154071</c:v>
                </c:pt>
                <c:pt idx="280">
                  <c:v>-1.396263401595464</c:v>
                </c:pt>
                <c:pt idx="281">
                  <c:v>-1.3788101090755205</c:v>
                </c:pt>
                <c:pt idx="282">
                  <c:v>-1.3613568165555763</c:v>
                </c:pt>
                <c:pt idx="283">
                  <c:v>-1.3439035240356334</c:v>
                </c:pt>
                <c:pt idx="284">
                  <c:v>-1.326450231515691</c:v>
                </c:pt>
                <c:pt idx="285">
                  <c:v>-1.3089969389957476</c:v>
                </c:pt>
                <c:pt idx="286">
                  <c:v>-1.2915436464758032</c:v>
                </c:pt>
                <c:pt idx="287">
                  <c:v>-1.2740903539558601</c:v>
                </c:pt>
                <c:pt idx="288">
                  <c:v>-1.2566370614359175</c:v>
                </c:pt>
                <c:pt idx="289">
                  <c:v>-1.2391837689159744</c:v>
                </c:pt>
                <c:pt idx="290">
                  <c:v>-1.2217304763960308</c:v>
                </c:pt>
                <c:pt idx="291">
                  <c:v>-1.2042771838760871</c:v>
                </c:pt>
                <c:pt idx="292">
                  <c:v>-1.1868238913561442</c:v>
                </c:pt>
                <c:pt idx="293">
                  <c:v>-1.1693705988362011</c:v>
                </c:pt>
                <c:pt idx="294">
                  <c:v>-1.1519173063162578</c:v>
                </c:pt>
                <c:pt idx="295">
                  <c:v>-1.134464013796314</c:v>
                </c:pt>
                <c:pt idx="296">
                  <c:v>-1.1170107212763711</c:v>
                </c:pt>
                <c:pt idx="297">
                  <c:v>-1.0995574287564276</c:v>
                </c:pt>
                <c:pt idx="298">
                  <c:v>-1.0821041362364849</c:v>
                </c:pt>
                <c:pt idx="299">
                  <c:v>-1.0646508437165405</c:v>
                </c:pt>
                <c:pt idx="300">
                  <c:v>-1.0471975511965976</c:v>
                </c:pt>
                <c:pt idx="301">
                  <c:v>-1.0297442586766545</c:v>
                </c:pt>
                <c:pt idx="302">
                  <c:v>-1.0122909661567114</c:v>
                </c:pt>
                <c:pt idx="303">
                  <c:v>-0.99483767363676823</c:v>
                </c:pt>
                <c:pt idx="304">
                  <c:v>-0.97738438111682435</c:v>
                </c:pt>
                <c:pt idx="305">
                  <c:v>-0.95993108859688148</c:v>
                </c:pt>
                <c:pt idx="306">
                  <c:v>-0.94247779607693838</c:v>
                </c:pt>
                <c:pt idx="307">
                  <c:v>-0.92502450355699506</c:v>
                </c:pt>
                <c:pt idx="308">
                  <c:v>-0.90757121103705107</c:v>
                </c:pt>
                <c:pt idx="309">
                  <c:v>-0.89011791851710809</c:v>
                </c:pt>
                <c:pt idx="310">
                  <c:v>-0.87266462599716488</c:v>
                </c:pt>
                <c:pt idx="311">
                  <c:v>-0.85521133347722167</c:v>
                </c:pt>
                <c:pt idx="312">
                  <c:v>-0.83775804095727868</c:v>
                </c:pt>
                <c:pt idx="313">
                  <c:v>-0.82030474843733459</c:v>
                </c:pt>
                <c:pt idx="314">
                  <c:v>-0.80285145591739149</c:v>
                </c:pt>
                <c:pt idx="315">
                  <c:v>-0.7853981633974485</c:v>
                </c:pt>
                <c:pt idx="316">
                  <c:v>-0.76794487087750551</c:v>
                </c:pt>
                <c:pt idx="317">
                  <c:v>-0.75049157835756131</c:v>
                </c:pt>
                <c:pt idx="318">
                  <c:v>-0.73303828583761843</c:v>
                </c:pt>
                <c:pt idx="319">
                  <c:v>-0.71558499331767522</c:v>
                </c:pt>
                <c:pt idx="320">
                  <c:v>-0.69813170079773224</c:v>
                </c:pt>
                <c:pt idx="321">
                  <c:v>-0.68067840827778892</c:v>
                </c:pt>
                <c:pt idx="322">
                  <c:v>-0.66322511575784515</c:v>
                </c:pt>
                <c:pt idx="323">
                  <c:v>-0.64577182323790194</c:v>
                </c:pt>
                <c:pt idx="324">
                  <c:v>-0.62831853071795896</c:v>
                </c:pt>
                <c:pt idx="325">
                  <c:v>-0.61086523819801586</c:v>
                </c:pt>
                <c:pt idx="326">
                  <c:v>-0.59341194567807176</c:v>
                </c:pt>
                <c:pt idx="327">
                  <c:v>-0.57595865315812866</c:v>
                </c:pt>
                <c:pt idx="328">
                  <c:v>-0.55850536063818557</c:v>
                </c:pt>
                <c:pt idx="329">
                  <c:v>-0.54105206811824247</c:v>
                </c:pt>
                <c:pt idx="330">
                  <c:v>-0.52359877559829948</c:v>
                </c:pt>
                <c:pt idx="331">
                  <c:v>-0.5061454830783555</c:v>
                </c:pt>
                <c:pt idx="332">
                  <c:v>-0.4886921905584124</c:v>
                </c:pt>
                <c:pt idx="333">
                  <c:v>-0.47123889803846913</c:v>
                </c:pt>
                <c:pt idx="334">
                  <c:v>-0.45378560551852604</c:v>
                </c:pt>
                <c:pt idx="335">
                  <c:v>-0.43633231299858211</c:v>
                </c:pt>
                <c:pt idx="336">
                  <c:v>-0.41887902047863901</c:v>
                </c:pt>
                <c:pt idx="337">
                  <c:v>-0.40142572795869597</c:v>
                </c:pt>
                <c:pt idx="338">
                  <c:v>-0.38397243543875281</c:v>
                </c:pt>
                <c:pt idx="339">
                  <c:v>-0.36651914291880977</c:v>
                </c:pt>
                <c:pt idx="340">
                  <c:v>-0.34906585039886578</c:v>
                </c:pt>
                <c:pt idx="341">
                  <c:v>-0.33161255787892263</c:v>
                </c:pt>
                <c:pt idx="342">
                  <c:v>-0.31415926535897953</c:v>
                </c:pt>
                <c:pt idx="343">
                  <c:v>-0.29670597283903649</c:v>
                </c:pt>
                <c:pt idx="344">
                  <c:v>-0.27925268031909251</c:v>
                </c:pt>
                <c:pt idx="345">
                  <c:v>-0.26179938779914935</c:v>
                </c:pt>
                <c:pt idx="346">
                  <c:v>-0.24434609527920628</c:v>
                </c:pt>
                <c:pt idx="347">
                  <c:v>-0.22689280275926321</c:v>
                </c:pt>
                <c:pt idx="348">
                  <c:v>-0.20943951023932011</c:v>
                </c:pt>
                <c:pt idx="349">
                  <c:v>-0.1919862177193761</c:v>
                </c:pt>
                <c:pt idx="350">
                  <c:v>-0.17453292519943303</c:v>
                </c:pt>
                <c:pt idx="351">
                  <c:v>-0.15707963267948991</c:v>
                </c:pt>
                <c:pt idx="352">
                  <c:v>-0.13962634015954681</c:v>
                </c:pt>
                <c:pt idx="353">
                  <c:v>-0.12217304763960279</c:v>
                </c:pt>
                <c:pt idx="354">
                  <c:v>-0.10471975511965971</c:v>
                </c:pt>
                <c:pt idx="355">
                  <c:v>-8.7266462599716613E-2</c:v>
                </c:pt>
                <c:pt idx="356">
                  <c:v>-6.9813170079773515E-2</c:v>
                </c:pt>
                <c:pt idx="357">
                  <c:v>-5.2359877559830424E-2</c:v>
                </c:pt>
                <c:pt idx="358">
                  <c:v>-3.4906585039886445E-2</c:v>
                </c:pt>
                <c:pt idx="359">
                  <c:v>-1.7453292519943344E-2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280768"/>
        <c:axId val="229282560"/>
      </c:scatterChart>
      <c:valAx>
        <c:axId val="22928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282560"/>
        <c:crosses val="autoZero"/>
        <c:crossBetween val="midCat"/>
      </c:valAx>
      <c:valAx>
        <c:axId val="22928256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29280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Pitch!$B$5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Pitch!$A$6:$A$365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Pitch!$B$6:$B$365</c:f>
              <c:numCache>
                <c:formatCode>0.0000</c:formatCode>
                <c:ptCount val="360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5.235987755982989E-2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0.10471975511965978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0.20943951023931956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0.33161255787892263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0.4014257279586958</c:v>
                </c:pt>
                <c:pt idx="24">
                  <c:v>0.41887902047863912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0.66322511575784526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0.71558499331767511</c:v>
                </c:pt>
                <c:pt idx="42">
                  <c:v>0.73303828583761843</c:v>
                </c:pt>
                <c:pt idx="43">
                  <c:v>0.75049157835756175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0.8028514559173916</c:v>
                </c:pt>
                <c:pt idx="47">
                  <c:v>0.82030474843733492</c:v>
                </c:pt>
                <c:pt idx="48">
                  <c:v>0.83775804095727824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0.89011791851710809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0.99483767363676789</c:v>
                </c:pt>
                <c:pt idx="58">
                  <c:v>1.0122909661567112</c:v>
                </c:pt>
                <c:pt idx="59">
                  <c:v>1.0297442586766545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1.1693705988362009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1.3264502315156905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1.4311699866353502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1.5009831567151235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1.5533430342749532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1.6057029118347832</c:v>
                </c:pt>
                <c:pt idx="93">
                  <c:v>1.6231562043547265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1.6755160819145565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1.7278759594743862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1.7802358370342162</c:v>
                </c:pt>
                <c:pt idx="103">
                  <c:v>1.7976891295541595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1.9024088846738192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1.9722220547535925</c:v>
                </c:pt>
                <c:pt idx="114">
                  <c:v>1.9896753472735358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2.0594885173533091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2.1816615649929121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2.2863813201125716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2.3387411976724017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2.4609142453120048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2.530727415391778</c:v>
                </c:pt>
                <c:pt idx="146">
                  <c:v>2.5481807079117211</c:v>
                </c:pt>
                <c:pt idx="147">
                  <c:v>2.5656340004316642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2.6529004630313811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2.7401669256310974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2.8099800957108707</c:v>
                </c:pt>
                <c:pt idx="162">
                  <c:v>2.8274333882308138</c:v>
                </c:pt>
                <c:pt idx="163">
                  <c:v>2.8448866807507573</c:v>
                </c:pt>
                <c:pt idx="164">
                  <c:v>2.8623399732707004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2.9146998508305302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3.001966313430247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3.0543261909900767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3.1066860685499065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3.1590459461097367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3.2114058236695664</c:v>
                </c:pt>
                <c:pt idx="185">
                  <c:v>3.2288591161895095</c:v>
                </c:pt>
                <c:pt idx="186">
                  <c:v>3.246312408709453</c:v>
                </c:pt>
                <c:pt idx="187">
                  <c:v>3.2637657012293961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3.351032163829113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3.4033920413889427</c:v>
                </c:pt>
                <c:pt idx="196">
                  <c:v>3.4208453339088858</c:v>
                </c:pt>
                <c:pt idx="197">
                  <c:v>3.4382986264288293</c:v>
                </c:pt>
                <c:pt idx="198">
                  <c:v>3.4557519189487724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3.5604716740684323</c:v>
                </c:pt>
                <c:pt idx="205">
                  <c:v>3.5779249665883754</c:v>
                </c:pt>
                <c:pt idx="206">
                  <c:v>3.595378259108319</c:v>
                </c:pt>
                <c:pt idx="207">
                  <c:v>3.6128315516282621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3.7524578917878086</c:v>
                </c:pt>
                <c:pt idx="216">
                  <c:v>3.7699111843077517</c:v>
                </c:pt>
                <c:pt idx="217">
                  <c:v>3.7873644768276953</c:v>
                </c:pt>
                <c:pt idx="218">
                  <c:v>3.8048177693476384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3.8571776469074681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3.9444441095071849</c:v>
                </c:pt>
                <c:pt idx="227">
                  <c:v>3.961897402027128</c:v>
                </c:pt>
                <c:pt idx="228">
                  <c:v>3.9793506945470716</c:v>
                </c:pt>
                <c:pt idx="229">
                  <c:v>3.9968039870670147</c:v>
                </c:pt>
                <c:pt idx="230">
                  <c:v>4.0142572795869578</c:v>
                </c:pt>
                <c:pt idx="231">
                  <c:v>4.0317105721069009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4.1189770347066181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4.2760566673861078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4.3633231299858242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4.5204027626653138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4.5727626402251431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4.6774823953448035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4.9043751981040664</c:v>
                </c:pt>
                <c:pt idx="282">
                  <c:v>4.9218284906240095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4.9741883681838388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5.0614548307835561</c:v>
                </c:pt>
                <c:pt idx="291">
                  <c:v>5.0789081233034992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5.1312680008633285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5.2185344634630457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5.3058009260627621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5.4628805587422518</c:v>
                </c:pt>
                <c:pt idx="314">
                  <c:v>5.4803338512621949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5.6199601914217414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5.6897733615015147</c:v>
                </c:pt>
                <c:pt idx="327">
                  <c:v>5.7072266540214578</c:v>
                </c:pt>
                <c:pt idx="328">
                  <c:v>5.7246799465414009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5.8293997016610604</c:v>
                </c:pt>
                <c:pt idx="335">
                  <c:v>5.8468529941810043</c:v>
                </c:pt>
                <c:pt idx="336">
                  <c:v>5.8643062867009474</c:v>
                </c:pt>
                <c:pt idx="337">
                  <c:v>5.8817595792208905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5.9515727493006638</c:v>
                </c:pt>
                <c:pt idx="342">
                  <c:v>5.9690260418206069</c:v>
                </c:pt>
                <c:pt idx="343">
                  <c:v>5.98647933434055</c:v>
                </c:pt>
                <c:pt idx="344">
                  <c:v>6.003932626860494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6.1086523819801535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6.1610122595399837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6.2657320146596431</c:v>
                </c:pt>
              </c:numCache>
            </c:numRef>
          </c:yVal>
          <c:smooth val="1"/>
        </c:ser>
        <c:ser>
          <c:idx val="1"/>
          <c:order val="1"/>
          <c:tx>
            <c:v>x-Calc</c:v>
          </c:tx>
          <c:xVal>
            <c:numRef>
              <c:f>Pitch!$A$6:$A$365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Pitch!$J$6:$J$365</c:f>
              <c:numCache>
                <c:formatCode>0.0000</c:formatCode>
                <c:ptCount val="360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5.235987755982989E-2</c:v>
                </c:pt>
                <c:pt idx="4">
                  <c:v>6.9813170079773182E-2</c:v>
                </c:pt>
                <c:pt idx="5">
                  <c:v>8.726646259971646E-2</c:v>
                </c:pt>
                <c:pt idx="6">
                  <c:v>0.10471975511965978</c:v>
                </c:pt>
                <c:pt idx="7">
                  <c:v>0.12217304763960306</c:v>
                </c:pt>
                <c:pt idx="8">
                  <c:v>0.13962634015954634</c:v>
                </c:pt>
                <c:pt idx="9">
                  <c:v>0.15707963267948966</c:v>
                </c:pt>
                <c:pt idx="10">
                  <c:v>0.17453292519943298</c:v>
                </c:pt>
                <c:pt idx="11">
                  <c:v>0.19198621771937624</c:v>
                </c:pt>
                <c:pt idx="12">
                  <c:v>0.20943951023931959</c:v>
                </c:pt>
                <c:pt idx="13">
                  <c:v>0.22689280275926288</c:v>
                </c:pt>
                <c:pt idx="14">
                  <c:v>0.24434609527920612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0.31415926535897937</c:v>
                </c:pt>
                <c:pt idx="19">
                  <c:v>0.33161255787892263</c:v>
                </c:pt>
                <c:pt idx="20">
                  <c:v>0.34906585039886584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0.40142572795869585</c:v>
                </c:pt>
                <c:pt idx="24">
                  <c:v>0.41887902047863917</c:v>
                </c:pt>
                <c:pt idx="25">
                  <c:v>0.43633231299858244</c:v>
                </c:pt>
                <c:pt idx="26">
                  <c:v>0.45378560551852565</c:v>
                </c:pt>
                <c:pt idx="27">
                  <c:v>0.47123889803846897</c:v>
                </c:pt>
                <c:pt idx="28">
                  <c:v>0.4886921905584124</c:v>
                </c:pt>
                <c:pt idx="29">
                  <c:v>0.50614548307835561</c:v>
                </c:pt>
                <c:pt idx="30">
                  <c:v>0.5235987755982987</c:v>
                </c:pt>
                <c:pt idx="31">
                  <c:v>0.54105206811824202</c:v>
                </c:pt>
                <c:pt idx="32">
                  <c:v>0.55850536063818534</c:v>
                </c:pt>
                <c:pt idx="33">
                  <c:v>0.57595865315812866</c:v>
                </c:pt>
                <c:pt idx="34">
                  <c:v>0.59341194567807232</c:v>
                </c:pt>
                <c:pt idx="35">
                  <c:v>0.61086523819801541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0.66322511575784526</c:v>
                </c:pt>
                <c:pt idx="39">
                  <c:v>0.68067840827778847</c:v>
                </c:pt>
                <c:pt idx="40">
                  <c:v>0.69813170079773168</c:v>
                </c:pt>
                <c:pt idx="41">
                  <c:v>0.71558499331767511</c:v>
                </c:pt>
                <c:pt idx="42">
                  <c:v>0.73303828583761854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0.82030474843733481</c:v>
                </c:pt>
                <c:pt idx="48">
                  <c:v>0.83775804095727813</c:v>
                </c:pt>
                <c:pt idx="49">
                  <c:v>0.85521133347722156</c:v>
                </c:pt>
                <c:pt idx="50">
                  <c:v>0.87266462599716466</c:v>
                </c:pt>
                <c:pt idx="51">
                  <c:v>0.89011791851710809</c:v>
                </c:pt>
                <c:pt idx="52">
                  <c:v>0.90757121103705141</c:v>
                </c:pt>
                <c:pt idx="53">
                  <c:v>0.92502450355699473</c:v>
                </c:pt>
                <c:pt idx="54">
                  <c:v>0.94247779607693805</c:v>
                </c:pt>
                <c:pt idx="55">
                  <c:v>0.95993108859688103</c:v>
                </c:pt>
                <c:pt idx="56">
                  <c:v>0.97738438111682457</c:v>
                </c:pt>
                <c:pt idx="57">
                  <c:v>0.99483767363676812</c:v>
                </c:pt>
                <c:pt idx="58">
                  <c:v>1.0122909661567112</c:v>
                </c:pt>
                <c:pt idx="59">
                  <c:v>1.0297442586766545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</c:v>
                </c:pt>
                <c:pt idx="63">
                  <c:v>1.0995574287564278</c:v>
                </c:pt>
                <c:pt idx="64">
                  <c:v>1.1170107212763711</c:v>
                </c:pt>
                <c:pt idx="65">
                  <c:v>1.134464013796314</c:v>
                </c:pt>
                <c:pt idx="66">
                  <c:v>1.1519173063162573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1.2217304763960304</c:v>
                </c:pt>
                <c:pt idx="71">
                  <c:v>1.2391837689159741</c:v>
                </c:pt>
                <c:pt idx="72">
                  <c:v>1.2566370614359168</c:v>
                </c:pt>
                <c:pt idx="73">
                  <c:v>1.2740903539558601</c:v>
                </c:pt>
                <c:pt idx="74">
                  <c:v>1.2915436464758041</c:v>
                </c:pt>
                <c:pt idx="75">
                  <c:v>1.3089969389957474</c:v>
                </c:pt>
                <c:pt idx="76">
                  <c:v>1.3264502315156905</c:v>
                </c:pt>
                <c:pt idx="77">
                  <c:v>1.3439035240356334</c:v>
                </c:pt>
                <c:pt idx="78">
                  <c:v>1.3613568165555763</c:v>
                </c:pt>
                <c:pt idx="79">
                  <c:v>1.3788101090755205</c:v>
                </c:pt>
                <c:pt idx="80">
                  <c:v>1.396263401595464</c:v>
                </c:pt>
                <c:pt idx="81">
                  <c:v>1.4137166941154065</c:v>
                </c:pt>
                <c:pt idx="82">
                  <c:v>1.4311699866353507</c:v>
                </c:pt>
                <c:pt idx="83">
                  <c:v>1.4486232791552931</c:v>
                </c:pt>
                <c:pt idx="84">
                  <c:v>1.4660765716752364</c:v>
                </c:pt>
                <c:pt idx="85">
                  <c:v>1.4835298641951802</c:v>
                </c:pt>
                <c:pt idx="86">
                  <c:v>1.5009831567151228</c:v>
                </c:pt>
                <c:pt idx="87">
                  <c:v>1.5184364492350659</c:v>
                </c:pt>
                <c:pt idx="88">
                  <c:v>1.5358897417550077</c:v>
                </c:pt>
                <c:pt idx="89">
                  <c:v>1.553343034274955</c:v>
                </c:pt>
                <c:pt idx="90">
                  <c:v>1.5707963267948966</c:v>
                </c:pt>
                <c:pt idx="91">
                  <c:v>1.553343034274955</c:v>
                </c:pt>
                <c:pt idx="92">
                  <c:v>1.5358897417550077</c:v>
                </c:pt>
                <c:pt idx="93">
                  <c:v>1.5184364492350659</c:v>
                </c:pt>
                <c:pt idx="94">
                  <c:v>1.5009831567151228</c:v>
                </c:pt>
                <c:pt idx="95">
                  <c:v>1.4835298641951802</c:v>
                </c:pt>
                <c:pt idx="96">
                  <c:v>1.4660765716752364</c:v>
                </c:pt>
                <c:pt idx="97">
                  <c:v>1.4486232791552931</c:v>
                </c:pt>
                <c:pt idx="98">
                  <c:v>1.4311699866353507</c:v>
                </c:pt>
                <c:pt idx="99">
                  <c:v>1.4137166941154065</c:v>
                </c:pt>
                <c:pt idx="100">
                  <c:v>1.396263401595464</c:v>
                </c:pt>
                <c:pt idx="101">
                  <c:v>1.3788101090755205</c:v>
                </c:pt>
                <c:pt idx="102">
                  <c:v>1.3613568165555774</c:v>
                </c:pt>
                <c:pt idx="103">
                  <c:v>1.3439035240356334</c:v>
                </c:pt>
                <c:pt idx="104">
                  <c:v>1.3264502315156905</c:v>
                </c:pt>
                <c:pt idx="105">
                  <c:v>1.3089969389957474</c:v>
                </c:pt>
                <c:pt idx="106">
                  <c:v>1.2915436464758041</c:v>
                </c:pt>
                <c:pt idx="107">
                  <c:v>1.2740903539558608</c:v>
                </c:pt>
                <c:pt idx="108">
                  <c:v>1.2566370614359175</c:v>
                </c:pt>
                <c:pt idx="109">
                  <c:v>1.2391837689159741</c:v>
                </c:pt>
                <c:pt idx="110">
                  <c:v>1.2217304763960304</c:v>
                </c:pt>
                <c:pt idx="111">
                  <c:v>1.2042771838760873</c:v>
                </c:pt>
                <c:pt idx="112">
                  <c:v>1.1868238913561442</c:v>
                </c:pt>
                <c:pt idx="113">
                  <c:v>1.1693705988362006</c:v>
                </c:pt>
                <c:pt idx="114">
                  <c:v>1.1519173063162573</c:v>
                </c:pt>
                <c:pt idx="115">
                  <c:v>1.1344640137963145</c:v>
                </c:pt>
                <c:pt idx="116">
                  <c:v>1.1170107212763711</c:v>
                </c:pt>
                <c:pt idx="117">
                  <c:v>1.0995574287564278</c:v>
                </c:pt>
                <c:pt idx="118">
                  <c:v>1.082104136236484</c:v>
                </c:pt>
                <c:pt idx="119">
                  <c:v>1.064650843716541</c:v>
                </c:pt>
                <c:pt idx="120">
                  <c:v>1.0471975511965979</c:v>
                </c:pt>
                <c:pt idx="121">
                  <c:v>1.0297442586766543</c:v>
                </c:pt>
                <c:pt idx="122">
                  <c:v>1.0122909661567114</c:v>
                </c:pt>
                <c:pt idx="123">
                  <c:v>0.99483767363676756</c:v>
                </c:pt>
                <c:pt idx="124">
                  <c:v>0.97738438111682457</c:v>
                </c:pt>
                <c:pt idx="125">
                  <c:v>0.95993108859688103</c:v>
                </c:pt>
                <c:pt idx="126">
                  <c:v>0.94247779607693805</c:v>
                </c:pt>
                <c:pt idx="127">
                  <c:v>0.92502450355699439</c:v>
                </c:pt>
                <c:pt idx="128">
                  <c:v>0.90757121103705141</c:v>
                </c:pt>
                <c:pt idx="129">
                  <c:v>0.89011791851710831</c:v>
                </c:pt>
                <c:pt idx="130">
                  <c:v>0.87266462599716466</c:v>
                </c:pt>
                <c:pt idx="131">
                  <c:v>0.85521133347722167</c:v>
                </c:pt>
                <c:pt idx="132">
                  <c:v>0.83775804095727813</c:v>
                </c:pt>
                <c:pt idx="133">
                  <c:v>0.82030474843733503</c:v>
                </c:pt>
                <c:pt idx="134">
                  <c:v>0.80285145591739149</c:v>
                </c:pt>
                <c:pt idx="135">
                  <c:v>0.78539816339744839</c:v>
                </c:pt>
                <c:pt idx="136">
                  <c:v>0.76794487087750474</c:v>
                </c:pt>
                <c:pt idx="137">
                  <c:v>0.75049157835756186</c:v>
                </c:pt>
                <c:pt idx="138">
                  <c:v>0.73303828583761865</c:v>
                </c:pt>
                <c:pt idx="139">
                  <c:v>0.71558499331767511</c:v>
                </c:pt>
                <c:pt idx="140">
                  <c:v>0.69813170079773201</c:v>
                </c:pt>
                <c:pt idx="141">
                  <c:v>0.68067840827778847</c:v>
                </c:pt>
                <c:pt idx="142">
                  <c:v>0.66322511575784548</c:v>
                </c:pt>
                <c:pt idx="143">
                  <c:v>0.64577182323790172</c:v>
                </c:pt>
                <c:pt idx="144">
                  <c:v>0.62831853071795885</c:v>
                </c:pt>
                <c:pt idx="145">
                  <c:v>0.61086523819801519</c:v>
                </c:pt>
                <c:pt idx="146">
                  <c:v>0.59341194567807232</c:v>
                </c:pt>
                <c:pt idx="147">
                  <c:v>0.575958653158129</c:v>
                </c:pt>
                <c:pt idx="148">
                  <c:v>0.55850536063818534</c:v>
                </c:pt>
                <c:pt idx="149">
                  <c:v>0.54105206811824236</c:v>
                </c:pt>
                <c:pt idx="150">
                  <c:v>0.5235987755982987</c:v>
                </c:pt>
                <c:pt idx="151">
                  <c:v>0.50614548307835572</c:v>
                </c:pt>
                <c:pt idx="152">
                  <c:v>0.48869219055841212</c:v>
                </c:pt>
                <c:pt idx="153">
                  <c:v>0.47123889803846908</c:v>
                </c:pt>
                <c:pt idx="154">
                  <c:v>0.45378560551852559</c:v>
                </c:pt>
                <c:pt idx="155">
                  <c:v>0.43633231299858244</c:v>
                </c:pt>
                <c:pt idx="156">
                  <c:v>0.4188790204786394</c:v>
                </c:pt>
                <c:pt idx="157">
                  <c:v>0.40142572795869585</c:v>
                </c:pt>
                <c:pt idx="158">
                  <c:v>0.38397243543875276</c:v>
                </c:pt>
                <c:pt idx="159">
                  <c:v>0.36651914291880916</c:v>
                </c:pt>
                <c:pt idx="160">
                  <c:v>0.34906585039886612</c:v>
                </c:pt>
                <c:pt idx="161">
                  <c:v>0.33161255787892252</c:v>
                </c:pt>
                <c:pt idx="162">
                  <c:v>0.31415926535897942</c:v>
                </c:pt>
                <c:pt idx="163">
                  <c:v>0.29670597283903588</c:v>
                </c:pt>
                <c:pt idx="164">
                  <c:v>0.27925268031909278</c:v>
                </c:pt>
                <c:pt idx="165">
                  <c:v>0.26179938779914974</c:v>
                </c:pt>
                <c:pt idx="166">
                  <c:v>0.24434609527920612</c:v>
                </c:pt>
                <c:pt idx="167">
                  <c:v>0.22689280275926305</c:v>
                </c:pt>
                <c:pt idx="168">
                  <c:v>0.20943951023931956</c:v>
                </c:pt>
                <c:pt idx="169">
                  <c:v>0.19198621771937643</c:v>
                </c:pt>
                <c:pt idx="170">
                  <c:v>0.17453292519943292</c:v>
                </c:pt>
                <c:pt idx="171">
                  <c:v>0.15707963267948977</c:v>
                </c:pt>
                <c:pt idx="172">
                  <c:v>0.13962634015954625</c:v>
                </c:pt>
                <c:pt idx="173">
                  <c:v>0.12217304763960313</c:v>
                </c:pt>
                <c:pt idx="174">
                  <c:v>0.10471975511966003</c:v>
                </c:pt>
                <c:pt idx="175">
                  <c:v>8.7266462599716488E-2</c:v>
                </c:pt>
                <c:pt idx="176">
                  <c:v>6.9813170079773404E-2</c:v>
                </c:pt>
                <c:pt idx="177">
                  <c:v>5.2359877559829869E-2</c:v>
                </c:pt>
                <c:pt idx="178">
                  <c:v>3.4906585039886764E-2</c:v>
                </c:pt>
                <c:pt idx="179">
                  <c:v>1.7453292519943223E-2</c:v>
                </c:pt>
                <c:pt idx="180">
                  <c:v>1.22514845490862E-16</c:v>
                </c:pt>
                <c:pt idx="181">
                  <c:v>-1.745329251994342E-2</c:v>
                </c:pt>
                <c:pt idx="182">
                  <c:v>-3.4906585039886522E-2</c:v>
                </c:pt>
                <c:pt idx="183">
                  <c:v>-5.2359877559829612E-2</c:v>
                </c:pt>
                <c:pt idx="184">
                  <c:v>-6.9813170079773154E-2</c:v>
                </c:pt>
                <c:pt idx="185">
                  <c:v>-8.7266462599716252E-2</c:v>
                </c:pt>
                <c:pt idx="186">
                  <c:v>-0.10471975511965979</c:v>
                </c:pt>
                <c:pt idx="187">
                  <c:v>-0.12217304763960286</c:v>
                </c:pt>
                <c:pt idx="188">
                  <c:v>-0.13962634015954645</c:v>
                </c:pt>
                <c:pt idx="189">
                  <c:v>-0.15707963267948949</c:v>
                </c:pt>
                <c:pt idx="190">
                  <c:v>-0.17453292519943309</c:v>
                </c:pt>
                <c:pt idx="191">
                  <c:v>-0.19198621771937616</c:v>
                </c:pt>
                <c:pt idx="192">
                  <c:v>-0.20943951023931975</c:v>
                </c:pt>
                <c:pt idx="193">
                  <c:v>-0.2268928027592628</c:v>
                </c:pt>
                <c:pt idx="194">
                  <c:v>-0.24434609527920592</c:v>
                </c:pt>
                <c:pt idx="195">
                  <c:v>-0.26179938779914946</c:v>
                </c:pt>
                <c:pt idx="196">
                  <c:v>-0.27925268031909256</c:v>
                </c:pt>
                <c:pt idx="197">
                  <c:v>-0.29670597283903605</c:v>
                </c:pt>
                <c:pt idx="198">
                  <c:v>-0.3141592653589792</c:v>
                </c:pt>
                <c:pt idx="199">
                  <c:v>-0.3316125578789228</c:v>
                </c:pt>
                <c:pt idx="200">
                  <c:v>-0.34906585039886584</c:v>
                </c:pt>
                <c:pt idx="201">
                  <c:v>-0.36651914291880938</c:v>
                </c:pt>
                <c:pt idx="202">
                  <c:v>-0.38397243543875248</c:v>
                </c:pt>
                <c:pt idx="203">
                  <c:v>-0.40142572795869558</c:v>
                </c:pt>
                <c:pt idx="204">
                  <c:v>-0.41887902047863917</c:v>
                </c:pt>
                <c:pt idx="205">
                  <c:v>-0.43633231299858222</c:v>
                </c:pt>
                <c:pt idx="206">
                  <c:v>-0.45378560551852576</c:v>
                </c:pt>
                <c:pt idx="207">
                  <c:v>-0.4712388980384688</c:v>
                </c:pt>
                <c:pt idx="208">
                  <c:v>-0.4886921905584124</c:v>
                </c:pt>
                <c:pt idx="209">
                  <c:v>-0.5061454830783555</c:v>
                </c:pt>
                <c:pt idx="210">
                  <c:v>-0.52359877559829904</c:v>
                </c:pt>
                <c:pt idx="211">
                  <c:v>-0.54105206811824202</c:v>
                </c:pt>
                <c:pt idx="212">
                  <c:v>-0.55850536063818523</c:v>
                </c:pt>
                <c:pt idx="213">
                  <c:v>-0.57595865315812866</c:v>
                </c:pt>
                <c:pt idx="214">
                  <c:v>-0.59341194567807176</c:v>
                </c:pt>
                <c:pt idx="215">
                  <c:v>-0.61086523819801541</c:v>
                </c:pt>
                <c:pt idx="216">
                  <c:v>-0.6283185307179584</c:v>
                </c:pt>
                <c:pt idx="217">
                  <c:v>-0.64577182323790205</c:v>
                </c:pt>
                <c:pt idx="218">
                  <c:v>-0.66322511575784515</c:v>
                </c:pt>
                <c:pt idx="219">
                  <c:v>-0.6806784082777888</c:v>
                </c:pt>
                <c:pt idx="220">
                  <c:v>-0.69813170079773168</c:v>
                </c:pt>
                <c:pt idx="221">
                  <c:v>-0.71558499331767478</c:v>
                </c:pt>
                <c:pt idx="222">
                  <c:v>-0.73303828583761854</c:v>
                </c:pt>
                <c:pt idx="223">
                  <c:v>-0.75049157835756153</c:v>
                </c:pt>
                <c:pt idx="224">
                  <c:v>-0.76794487087750496</c:v>
                </c:pt>
                <c:pt idx="225">
                  <c:v>-0.78539816339744817</c:v>
                </c:pt>
                <c:pt idx="226">
                  <c:v>-0.80285145591739149</c:v>
                </c:pt>
                <c:pt idx="227">
                  <c:v>-0.82030474843733481</c:v>
                </c:pt>
                <c:pt idx="228">
                  <c:v>-0.83775804095727857</c:v>
                </c:pt>
                <c:pt idx="229">
                  <c:v>-0.85521133347722167</c:v>
                </c:pt>
                <c:pt idx="230">
                  <c:v>-0.87266462599716466</c:v>
                </c:pt>
                <c:pt idx="231">
                  <c:v>-0.89011791851710753</c:v>
                </c:pt>
                <c:pt idx="232">
                  <c:v>-0.90757121103705174</c:v>
                </c:pt>
                <c:pt idx="233">
                  <c:v>-0.92502450355699473</c:v>
                </c:pt>
                <c:pt idx="234">
                  <c:v>-0.94247779607693771</c:v>
                </c:pt>
                <c:pt idx="235">
                  <c:v>-0.9599310885968807</c:v>
                </c:pt>
                <c:pt idx="236">
                  <c:v>-0.97738438111682491</c:v>
                </c:pt>
                <c:pt idx="237">
                  <c:v>-0.99483767363676789</c:v>
                </c:pt>
                <c:pt idx="238">
                  <c:v>-1.012290966156711</c:v>
                </c:pt>
                <c:pt idx="239">
                  <c:v>-1.0297442586766541</c:v>
                </c:pt>
                <c:pt idx="240">
                  <c:v>-1.0471975511965972</c:v>
                </c:pt>
                <c:pt idx="241">
                  <c:v>-1.0646508437165414</c:v>
                </c:pt>
                <c:pt idx="242">
                  <c:v>-1.0821041362364845</c:v>
                </c:pt>
                <c:pt idx="243">
                  <c:v>-1.0995574287564276</c:v>
                </c:pt>
                <c:pt idx="244">
                  <c:v>-1.1170107212763705</c:v>
                </c:pt>
                <c:pt idx="245">
                  <c:v>-1.1344640137963145</c:v>
                </c:pt>
                <c:pt idx="246">
                  <c:v>-1.1519173063162578</c:v>
                </c:pt>
                <c:pt idx="247">
                  <c:v>-1.1693705988362006</c:v>
                </c:pt>
                <c:pt idx="248">
                  <c:v>-1.1868238913561435</c:v>
                </c:pt>
                <c:pt idx="249">
                  <c:v>-1.2042771838760871</c:v>
                </c:pt>
                <c:pt idx="250">
                  <c:v>-1.2217304763960308</c:v>
                </c:pt>
                <c:pt idx="251">
                  <c:v>-1.2391837689159744</c:v>
                </c:pt>
                <c:pt idx="252">
                  <c:v>-1.2566370614359168</c:v>
                </c:pt>
                <c:pt idx="253">
                  <c:v>-1.2740903539558601</c:v>
                </c:pt>
                <c:pt idx="254">
                  <c:v>-1.2915436464758041</c:v>
                </c:pt>
                <c:pt idx="255">
                  <c:v>-1.308996938995747</c:v>
                </c:pt>
                <c:pt idx="256">
                  <c:v>-1.3264502315156901</c:v>
                </c:pt>
                <c:pt idx="257">
                  <c:v>-1.3439035240356334</c:v>
                </c:pt>
                <c:pt idx="258">
                  <c:v>-1.3613568165555763</c:v>
                </c:pt>
                <c:pt idx="259">
                  <c:v>-1.3788101090755205</c:v>
                </c:pt>
                <c:pt idx="260">
                  <c:v>-1.396263401595464</c:v>
                </c:pt>
                <c:pt idx="261">
                  <c:v>-1.4137166941154071</c:v>
                </c:pt>
                <c:pt idx="262">
                  <c:v>-1.4311699866353507</c:v>
                </c:pt>
                <c:pt idx="263">
                  <c:v>-1.448623279155294</c:v>
                </c:pt>
                <c:pt idx="264">
                  <c:v>-1.4660765716752364</c:v>
                </c:pt>
                <c:pt idx="265">
                  <c:v>-1.4835298641951802</c:v>
                </c:pt>
                <c:pt idx="266">
                  <c:v>-1.5009831567151228</c:v>
                </c:pt>
                <c:pt idx="267">
                  <c:v>-1.5184364492350639</c:v>
                </c:pt>
                <c:pt idx="268">
                  <c:v>-1.5358897417550077</c:v>
                </c:pt>
                <c:pt idx="269">
                  <c:v>-1.553343034274955</c:v>
                </c:pt>
                <c:pt idx="270">
                  <c:v>-1.5707963267948966</c:v>
                </c:pt>
                <c:pt idx="271">
                  <c:v>-1.553343034274955</c:v>
                </c:pt>
                <c:pt idx="272">
                  <c:v>-1.5358897417550077</c:v>
                </c:pt>
                <c:pt idx="273">
                  <c:v>-1.5184364492350639</c:v>
                </c:pt>
                <c:pt idx="274">
                  <c:v>-1.5009831567151228</c:v>
                </c:pt>
                <c:pt idx="275">
                  <c:v>-1.4835298641951802</c:v>
                </c:pt>
                <c:pt idx="276">
                  <c:v>-1.4660765716752364</c:v>
                </c:pt>
                <c:pt idx="277">
                  <c:v>-1.448623279155294</c:v>
                </c:pt>
                <c:pt idx="278">
                  <c:v>-1.4311699866353507</c:v>
                </c:pt>
                <c:pt idx="279">
                  <c:v>-1.4137166941154071</c:v>
                </c:pt>
                <c:pt idx="280">
                  <c:v>-1.396263401595464</c:v>
                </c:pt>
                <c:pt idx="281">
                  <c:v>-1.3788101090755205</c:v>
                </c:pt>
                <c:pt idx="282">
                  <c:v>-1.3613568165555763</c:v>
                </c:pt>
                <c:pt idx="283">
                  <c:v>-1.3439035240356334</c:v>
                </c:pt>
                <c:pt idx="284">
                  <c:v>-1.326450231515691</c:v>
                </c:pt>
                <c:pt idx="285">
                  <c:v>-1.3089969389957476</c:v>
                </c:pt>
                <c:pt idx="286">
                  <c:v>-1.2915436464758032</c:v>
                </c:pt>
                <c:pt idx="287">
                  <c:v>-1.2740903539558601</c:v>
                </c:pt>
                <c:pt idx="288">
                  <c:v>-1.2566370614359175</c:v>
                </c:pt>
                <c:pt idx="289">
                  <c:v>-1.2391837689159744</c:v>
                </c:pt>
                <c:pt idx="290">
                  <c:v>-1.2217304763960308</c:v>
                </c:pt>
                <c:pt idx="291">
                  <c:v>-1.2042771838760871</c:v>
                </c:pt>
                <c:pt idx="292">
                  <c:v>-1.1868238913561442</c:v>
                </c:pt>
                <c:pt idx="293">
                  <c:v>-1.1693705988362011</c:v>
                </c:pt>
                <c:pt idx="294">
                  <c:v>-1.1519173063162578</c:v>
                </c:pt>
                <c:pt idx="295">
                  <c:v>-1.134464013796314</c:v>
                </c:pt>
                <c:pt idx="296">
                  <c:v>-1.1170107212763711</c:v>
                </c:pt>
                <c:pt idx="297">
                  <c:v>-1.0995574287564276</c:v>
                </c:pt>
                <c:pt idx="298">
                  <c:v>-1.0821041362364849</c:v>
                </c:pt>
                <c:pt idx="299">
                  <c:v>-1.0646508437165405</c:v>
                </c:pt>
                <c:pt idx="300">
                  <c:v>-1.0471975511965976</c:v>
                </c:pt>
                <c:pt idx="301">
                  <c:v>-1.0297442586766545</c:v>
                </c:pt>
                <c:pt idx="302">
                  <c:v>-1.0122909661567114</c:v>
                </c:pt>
                <c:pt idx="303">
                  <c:v>-0.99483767363676823</c:v>
                </c:pt>
                <c:pt idx="304">
                  <c:v>-0.97738438111682435</c:v>
                </c:pt>
                <c:pt idx="305">
                  <c:v>-0.95993108859688148</c:v>
                </c:pt>
                <c:pt idx="306">
                  <c:v>-0.94247779607693838</c:v>
                </c:pt>
                <c:pt idx="307">
                  <c:v>-0.92502450355699506</c:v>
                </c:pt>
                <c:pt idx="308">
                  <c:v>-0.90757121103705107</c:v>
                </c:pt>
                <c:pt idx="309">
                  <c:v>-0.89011791851710809</c:v>
                </c:pt>
                <c:pt idx="310">
                  <c:v>-0.87266462599716488</c:v>
                </c:pt>
                <c:pt idx="311">
                  <c:v>-0.85521133347722167</c:v>
                </c:pt>
                <c:pt idx="312">
                  <c:v>-0.83775804095727868</c:v>
                </c:pt>
                <c:pt idx="313">
                  <c:v>-0.82030474843733459</c:v>
                </c:pt>
                <c:pt idx="314">
                  <c:v>-0.80285145591739149</c:v>
                </c:pt>
                <c:pt idx="315">
                  <c:v>-0.7853981633974485</c:v>
                </c:pt>
                <c:pt idx="316">
                  <c:v>-0.76794487087750551</c:v>
                </c:pt>
                <c:pt idx="317">
                  <c:v>-0.75049157835756131</c:v>
                </c:pt>
                <c:pt idx="318">
                  <c:v>-0.73303828583761843</c:v>
                </c:pt>
                <c:pt idx="319">
                  <c:v>-0.71558499331767522</c:v>
                </c:pt>
                <c:pt idx="320">
                  <c:v>-0.69813170079773224</c:v>
                </c:pt>
                <c:pt idx="321">
                  <c:v>-0.68067840827778892</c:v>
                </c:pt>
                <c:pt idx="322">
                  <c:v>-0.66322511575784515</c:v>
                </c:pt>
                <c:pt idx="323">
                  <c:v>-0.64577182323790194</c:v>
                </c:pt>
                <c:pt idx="324">
                  <c:v>-0.62831853071795896</c:v>
                </c:pt>
                <c:pt idx="325">
                  <c:v>-0.61086523819801586</c:v>
                </c:pt>
                <c:pt idx="326">
                  <c:v>-0.59341194567807176</c:v>
                </c:pt>
                <c:pt idx="327">
                  <c:v>-0.57595865315812866</c:v>
                </c:pt>
                <c:pt idx="328">
                  <c:v>-0.55850536063818557</c:v>
                </c:pt>
                <c:pt idx="329">
                  <c:v>-0.54105206811824247</c:v>
                </c:pt>
                <c:pt idx="330">
                  <c:v>-0.52359877559829948</c:v>
                </c:pt>
                <c:pt idx="331">
                  <c:v>-0.5061454830783555</c:v>
                </c:pt>
                <c:pt idx="332">
                  <c:v>-0.4886921905584124</c:v>
                </c:pt>
                <c:pt idx="333">
                  <c:v>-0.47123889803846913</c:v>
                </c:pt>
                <c:pt idx="334">
                  <c:v>-0.45378560551852604</c:v>
                </c:pt>
                <c:pt idx="335">
                  <c:v>-0.43633231299858211</c:v>
                </c:pt>
                <c:pt idx="336">
                  <c:v>-0.41887902047863901</c:v>
                </c:pt>
                <c:pt idx="337">
                  <c:v>-0.40142572795869597</c:v>
                </c:pt>
                <c:pt idx="338">
                  <c:v>-0.38397243543875281</c:v>
                </c:pt>
                <c:pt idx="339">
                  <c:v>-0.36651914291880977</c:v>
                </c:pt>
                <c:pt idx="340">
                  <c:v>-0.34906585039886578</c:v>
                </c:pt>
                <c:pt idx="341">
                  <c:v>-0.33161255787892263</c:v>
                </c:pt>
                <c:pt idx="342">
                  <c:v>-0.31415926535897953</c:v>
                </c:pt>
                <c:pt idx="343">
                  <c:v>-0.29670597283903649</c:v>
                </c:pt>
                <c:pt idx="344">
                  <c:v>-0.27925268031909251</c:v>
                </c:pt>
                <c:pt idx="345">
                  <c:v>-0.26179938779914935</c:v>
                </c:pt>
                <c:pt idx="346">
                  <c:v>-0.24434609527920628</c:v>
                </c:pt>
                <c:pt idx="347">
                  <c:v>-0.22689280275926321</c:v>
                </c:pt>
                <c:pt idx="348">
                  <c:v>-0.20943951023932011</c:v>
                </c:pt>
                <c:pt idx="349">
                  <c:v>-0.1919862177193761</c:v>
                </c:pt>
                <c:pt idx="350">
                  <c:v>-0.17453292519943303</c:v>
                </c:pt>
                <c:pt idx="351">
                  <c:v>-0.15707963267948991</c:v>
                </c:pt>
                <c:pt idx="352">
                  <c:v>-0.13962634015954681</c:v>
                </c:pt>
                <c:pt idx="353">
                  <c:v>-0.12217304763960279</c:v>
                </c:pt>
                <c:pt idx="354">
                  <c:v>-0.10471975511965971</c:v>
                </c:pt>
                <c:pt idx="355">
                  <c:v>-8.7266462599716613E-2</c:v>
                </c:pt>
                <c:pt idx="356">
                  <c:v>-6.9813170079773515E-2</c:v>
                </c:pt>
                <c:pt idx="357">
                  <c:v>-5.2359877559830424E-2</c:v>
                </c:pt>
                <c:pt idx="358">
                  <c:v>-3.4906585039886445E-2</c:v>
                </c:pt>
                <c:pt idx="359">
                  <c:v>-1.7453292519943344E-2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75840"/>
        <c:axId val="229477376"/>
      </c:scatterChart>
      <c:valAx>
        <c:axId val="22947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9477376"/>
        <c:crosses val="autoZero"/>
        <c:crossBetween val="midCat"/>
      </c:valAx>
      <c:valAx>
        <c:axId val="22947737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294758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314325</xdr:colOff>
      <xdr:row>17</xdr:row>
      <xdr:rowOff>161925</xdr:rowOff>
    </xdr:from>
    <xdr:to>
      <xdr:col>26</xdr:col>
      <xdr:colOff>9525</xdr:colOff>
      <xdr:row>32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314325</xdr:colOff>
      <xdr:row>17</xdr:row>
      <xdr:rowOff>161925</xdr:rowOff>
    </xdr:from>
    <xdr:to>
      <xdr:col>26</xdr:col>
      <xdr:colOff>9525</xdr:colOff>
      <xdr:row>32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workbookViewId="0"/>
  </sheetViews>
  <sheetFormatPr defaultRowHeight="15" x14ac:dyDescent="0.25"/>
  <cols>
    <col min="2" max="2" width="9.140625" style="3"/>
    <col min="3" max="3" width="13.42578125" style="3" customWidth="1"/>
    <col min="4" max="4" width="6.7109375" customWidth="1"/>
    <col min="5" max="5" width="13.42578125" style="5" customWidth="1"/>
    <col min="7" max="7" width="1.7109375" customWidth="1"/>
    <col min="8" max="8" width="9.140625" style="3"/>
    <col min="9" max="9" width="9.5703125" customWidth="1"/>
    <col min="10" max="10" width="9.140625" style="3"/>
    <col min="11" max="12" width="9.5703125" customWidth="1"/>
  </cols>
  <sheetData>
    <row r="1" spans="1:18" x14ac:dyDescent="0.25">
      <c r="B1" s="2" t="s">
        <v>16</v>
      </c>
    </row>
    <row r="2" spans="1:18" x14ac:dyDescent="0.25">
      <c r="B2" s="3" t="s">
        <v>15</v>
      </c>
    </row>
    <row r="5" spans="1:18" x14ac:dyDescent="0.25">
      <c r="A5" t="s">
        <v>17</v>
      </c>
      <c r="B5" s="3" t="s">
        <v>0</v>
      </c>
      <c r="C5" s="3" t="s">
        <v>21</v>
      </c>
      <c r="D5" t="s">
        <v>19</v>
      </c>
      <c r="E5" s="5" t="s">
        <v>18</v>
      </c>
      <c r="F5" t="s">
        <v>9</v>
      </c>
      <c r="H5" s="3" t="s">
        <v>22</v>
      </c>
      <c r="I5" t="s">
        <v>20</v>
      </c>
      <c r="J5" s="3" t="s">
        <v>23</v>
      </c>
      <c r="K5" t="s">
        <v>20</v>
      </c>
      <c r="L5" s="3" t="s">
        <v>24</v>
      </c>
    </row>
    <row r="6" spans="1:18" x14ac:dyDescent="0.25">
      <c r="A6">
        <v>0</v>
      </c>
      <c r="B6" s="4">
        <v>0</v>
      </c>
      <c r="C6" s="4">
        <f>10*COS(B6)</f>
        <v>10</v>
      </c>
      <c r="D6" s="1">
        <v>0</v>
      </c>
      <c r="E6" s="4">
        <f t="shared" ref="E6:E69" si="0">10*SIN(B6)</f>
        <v>0</v>
      </c>
      <c r="F6">
        <f>SQRT(POWER(C6-0,2)+POWER(D6-0,2)+POWER(E6-0,2))</f>
        <v>10</v>
      </c>
      <c r="H6" s="3">
        <f t="shared" ref="H6:H69" si="1">ACOS((B6-0)/F6)</f>
        <v>1.5707963267948966</v>
      </c>
      <c r="I6">
        <f t="shared" ref="I6:I69" si="2">ROUND(H6-B6,3)</f>
        <v>1.571</v>
      </c>
      <c r="J6" s="9">
        <f t="shared" ref="J6:J69" si="3">ASIN((E6-0)/F6)</f>
        <v>0</v>
      </c>
      <c r="K6">
        <f t="shared" ref="K6:K69" si="4">ROUND(J6-B6,3)</f>
        <v>0</v>
      </c>
      <c r="L6">
        <v>90</v>
      </c>
      <c r="N6" s="7">
        <f>J6</f>
        <v>0</v>
      </c>
      <c r="P6" s="10">
        <f>IF(C6&lt;0,-1,1)*   MOD(((2*PI())-J6)+(PI()/2),2*PI())</f>
        <v>1.5707963267948966</v>
      </c>
      <c r="Q6">
        <f>DEGREES(P6)</f>
        <v>90</v>
      </c>
      <c r="R6" t="b">
        <f t="shared" ref="R6:R69" si="5">MOD(ROUND(Q6,0),360)=L6</f>
        <v>1</v>
      </c>
    </row>
    <row r="7" spans="1:18" x14ac:dyDescent="0.25">
      <c r="A7">
        <f>A6+1</f>
        <v>1</v>
      </c>
      <c r="B7" s="4">
        <f>((2*PI())/360)*A7</f>
        <v>1.7453292519943295E-2</v>
      </c>
      <c r="C7" s="4">
        <f t="shared" ref="C7:C70" si="6">10*COS(B7)</f>
        <v>9.9984769515639123</v>
      </c>
      <c r="D7" s="1">
        <v>0</v>
      </c>
      <c r="E7" s="4">
        <f t="shared" si="0"/>
        <v>0.17452406437283513</v>
      </c>
      <c r="F7">
        <f t="shared" ref="F7:F70" si="7">SQRT(POWER(C7-0,2)+POWER(D7-0,2)+POWER(E7-0,2))</f>
        <v>10</v>
      </c>
      <c r="H7" s="3">
        <f t="shared" si="1"/>
        <v>1.5690509966568049</v>
      </c>
      <c r="I7">
        <f t="shared" si="2"/>
        <v>1.552</v>
      </c>
      <c r="J7" s="9">
        <f t="shared" si="3"/>
        <v>1.7453292519943295E-2</v>
      </c>
      <c r="K7">
        <f t="shared" si="4"/>
        <v>0</v>
      </c>
      <c r="L7">
        <f>L6-1</f>
        <v>89</v>
      </c>
      <c r="N7" s="7">
        <f t="shared" ref="N7:N70" si="8">J7</f>
        <v>1.7453292519943295E-2</v>
      </c>
      <c r="P7" s="10">
        <f t="shared" ref="P7:P70" si="9">IF(C7&lt;0,-1,1)*   MOD(((2*PI())-J7)+(PI()/2),2*PI())</f>
        <v>1.5533430342749535</v>
      </c>
      <c r="Q7">
        <f t="shared" ref="Q7:Q70" si="10">DEGREES(P7)</f>
        <v>89.000000000000014</v>
      </c>
      <c r="R7" t="b">
        <f t="shared" si="5"/>
        <v>1</v>
      </c>
    </row>
    <row r="8" spans="1:18" x14ac:dyDescent="0.25">
      <c r="A8">
        <f t="shared" ref="A8:A71" si="11">A7+1</f>
        <v>2</v>
      </c>
      <c r="B8" s="4">
        <f t="shared" ref="B8:B71" si="12">((2*PI())/360)*A8</f>
        <v>3.4906585039886591E-2</v>
      </c>
      <c r="C8" s="4">
        <f t="shared" si="6"/>
        <v>9.993908270190957</v>
      </c>
      <c r="D8" s="1">
        <v>0</v>
      </c>
      <c r="E8" s="4">
        <f t="shared" si="0"/>
        <v>0.34899496702500971</v>
      </c>
      <c r="F8">
        <f t="shared" si="7"/>
        <v>10</v>
      </c>
      <c r="H8" s="3">
        <f t="shared" si="1"/>
        <v>1.5673056612020997</v>
      </c>
      <c r="I8">
        <f t="shared" si="2"/>
        <v>1.532</v>
      </c>
      <c r="J8" s="9">
        <f t="shared" si="3"/>
        <v>3.4906585039886591E-2</v>
      </c>
      <c r="K8">
        <f t="shared" si="4"/>
        <v>0</v>
      </c>
      <c r="L8">
        <f t="shared" ref="L8:L71" si="13">L7-1</f>
        <v>88</v>
      </c>
      <c r="N8" s="7">
        <f t="shared" si="8"/>
        <v>3.4906585039886591E-2</v>
      </c>
      <c r="P8" s="10">
        <f t="shared" si="9"/>
        <v>1.5358897417550104</v>
      </c>
      <c r="Q8">
        <f t="shared" si="10"/>
        <v>88.000000000000028</v>
      </c>
      <c r="R8" t="b">
        <f t="shared" si="5"/>
        <v>1</v>
      </c>
    </row>
    <row r="9" spans="1:18" x14ac:dyDescent="0.25">
      <c r="A9">
        <f t="shared" si="11"/>
        <v>3</v>
      </c>
      <c r="B9" s="4">
        <f t="shared" si="12"/>
        <v>5.235987755982989E-2</v>
      </c>
      <c r="C9" s="4">
        <f t="shared" si="6"/>
        <v>9.9862953475457381</v>
      </c>
      <c r="D9" s="1">
        <v>0</v>
      </c>
      <c r="E9" s="4">
        <f t="shared" si="0"/>
        <v>0.52335956242943837</v>
      </c>
      <c r="F9">
        <f t="shared" si="7"/>
        <v>10</v>
      </c>
      <c r="H9" s="3">
        <f t="shared" si="1"/>
        <v>1.5655603151140223</v>
      </c>
      <c r="I9">
        <f t="shared" si="2"/>
        <v>1.5129999999999999</v>
      </c>
      <c r="J9" s="9">
        <f t="shared" si="3"/>
        <v>5.235987755982989E-2</v>
      </c>
      <c r="K9">
        <f t="shared" si="4"/>
        <v>0</v>
      </c>
      <c r="L9">
        <f t="shared" si="13"/>
        <v>87</v>
      </c>
      <c r="N9" s="7">
        <f t="shared" si="8"/>
        <v>5.235987755982989E-2</v>
      </c>
      <c r="P9" s="10">
        <f t="shared" si="9"/>
        <v>1.5184364492350664</v>
      </c>
      <c r="Q9">
        <f t="shared" si="10"/>
        <v>86.999999999999986</v>
      </c>
      <c r="R9" t="b">
        <f t="shared" si="5"/>
        <v>1</v>
      </c>
    </row>
    <row r="10" spans="1:18" x14ac:dyDescent="0.25">
      <c r="A10">
        <f t="shared" si="11"/>
        <v>4</v>
      </c>
      <c r="B10" s="4">
        <f t="shared" si="12"/>
        <v>6.9813170079773182E-2</v>
      </c>
      <c r="C10" s="4">
        <f t="shared" si="6"/>
        <v>9.9756405025982424</v>
      </c>
      <c r="D10" s="1">
        <v>0</v>
      </c>
      <c r="E10" s="4">
        <f t="shared" si="0"/>
        <v>0.69756473744125302</v>
      </c>
      <c r="F10">
        <f t="shared" si="7"/>
        <v>10</v>
      </c>
      <c r="H10" s="3">
        <f t="shared" si="1"/>
        <v>1.5638149530755214</v>
      </c>
      <c r="I10">
        <f t="shared" si="2"/>
        <v>1.494</v>
      </c>
      <c r="J10" s="9">
        <f t="shared" si="3"/>
        <v>6.9813170079773182E-2</v>
      </c>
      <c r="K10">
        <f t="shared" si="4"/>
        <v>0</v>
      </c>
      <c r="L10">
        <f t="shared" si="13"/>
        <v>86</v>
      </c>
      <c r="N10" s="7">
        <f t="shared" si="8"/>
        <v>6.9813170079773182E-2</v>
      </c>
      <c r="P10" s="10">
        <f t="shared" si="9"/>
        <v>1.5009831567151233</v>
      </c>
      <c r="Q10">
        <f t="shared" si="10"/>
        <v>86</v>
      </c>
      <c r="R10" t="b">
        <f t="shared" si="5"/>
        <v>1</v>
      </c>
    </row>
    <row r="11" spans="1:18" x14ac:dyDescent="0.25">
      <c r="A11">
        <f t="shared" si="11"/>
        <v>5</v>
      </c>
      <c r="B11" s="4">
        <f t="shared" si="12"/>
        <v>8.7266462599716474E-2</v>
      </c>
      <c r="C11" s="4">
        <f t="shared" si="6"/>
        <v>9.961946980917455</v>
      </c>
      <c r="D11" s="1">
        <v>0</v>
      </c>
      <c r="E11" s="4">
        <f t="shared" si="0"/>
        <v>0.8715574274765816</v>
      </c>
      <c r="F11">
        <f t="shared" si="7"/>
        <v>10</v>
      </c>
      <c r="H11" s="3">
        <f t="shared" si="1"/>
        <v>1.5620695697691096</v>
      </c>
      <c r="I11">
        <f t="shared" si="2"/>
        <v>1.4750000000000001</v>
      </c>
      <c r="J11" s="9">
        <f t="shared" si="3"/>
        <v>8.726646259971646E-2</v>
      </c>
      <c r="K11">
        <f t="shared" si="4"/>
        <v>0</v>
      </c>
      <c r="L11">
        <f t="shared" si="13"/>
        <v>85</v>
      </c>
      <c r="N11" s="7">
        <f t="shared" si="8"/>
        <v>8.726646259971646E-2</v>
      </c>
      <c r="P11" s="10">
        <f t="shared" si="9"/>
        <v>1.4835298641951802</v>
      </c>
      <c r="Q11">
        <f t="shared" si="10"/>
        <v>85</v>
      </c>
      <c r="R11" t="b">
        <f t="shared" si="5"/>
        <v>1</v>
      </c>
    </row>
    <row r="12" spans="1:18" x14ac:dyDescent="0.25">
      <c r="A12">
        <f t="shared" si="11"/>
        <v>6</v>
      </c>
      <c r="B12" s="4">
        <f t="shared" si="12"/>
        <v>0.10471975511965978</v>
      </c>
      <c r="C12" s="4">
        <f t="shared" si="6"/>
        <v>9.9452189536827333</v>
      </c>
      <c r="D12" s="1">
        <v>0</v>
      </c>
      <c r="E12" s="4">
        <f t="shared" si="0"/>
        <v>1.0452846326765348</v>
      </c>
      <c r="F12">
        <f t="shared" si="7"/>
        <v>10</v>
      </c>
      <c r="H12" s="3">
        <f t="shared" si="1"/>
        <v>1.5603241598767152</v>
      </c>
      <c r="I12">
        <f t="shared" si="2"/>
        <v>1.456</v>
      </c>
      <c r="J12" s="9">
        <f t="shared" si="3"/>
        <v>0.10471975511965978</v>
      </c>
      <c r="K12">
        <f t="shared" si="4"/>
        <v>0</v>
      </c>
      <c r="L12">
        <f t="shared" si="13"/>
        <v>84</v>
      </c>
      <c r="N12" s="7">
        <f t="shared" si="8"/>
        <v>0.10471975511965978</v>
      </c>
      <c r="P12" s="10">
        <f t="shared" si="9"/>
        <v>1.4660765716752371</v>
      </c>
      <c r="Q12">
        <f t="shared" si="10"/>
        <v>84.000000000000014</v>
      </c>
      <c r="R12" t="b">
        <f t="shared" si="5"/>
        <v>1</v>
      </c>
    </row>
    <row r="13" spans="1:18" x14ac:dyDescent="0.25">
      <c r="A13">
        <f t="shared" si="11"/>
        <v>7</v>
      </c>
      <c r="B13" s="4">
        <f t="shared" si="12"/>
        <v>0.12217304763960307</v>
      </c>
      <c r="C13" s="4">
        <f t="shared" si="6"/>
        <v>9.9254615164132201</v>
      </c>
      <c r="D13" s="1">
        <v>0</v>
      </c>
      <c r="E13" s="4">
        <f t="shared" si="0"/>
        <v>1.2186934340514748</v>
      </c>
      <c r="F13">
        <f t="shared" si="7"/>
        <v>10</v>
      </c>
      <c r="H13" s="3">
        <f t="shared" si="1"/>
        <v>1.5585787180795385</v>
      </c>
      <c r="I13">
        <f t="shared" si="2"/>
        <v>1.4359999999999999</v>
      </c>
      <c r="J13" s="9">
        <f t="shared" si="3"/>
        <v>0.12217304763960306</v>
      </c>
      <c r="K13">
        <f t="shared" si="4"/>
        <v>0</v>
      </c>
      <c r="L13">
        <f t="shared" si="13"/>
        <v>83</v>
      </c>
      <c r="N13" s="7">
        <f t="shared" si="8"/>
        <v>0.12217304763960306</v>
      </c>
      <c r="P13" s="10">
        <f t="shared" si="9"/>
        <v>1.4486232791552931</v>
      </c>
      <c r="Q13">
        <f t="shared" si="10"/>
        <v>82.999999999999972</v>
      </c>
      <c r="R13" t="b">
        <f t="shared" si="5"/>
        <v>1</v>
      </c>
    </row>
    <row r="14" spans="1:18" x14ac:dyDescent="0.25">
      <c r="A14">
        <f t="shared" si="11"/>
        <v>8</v>
      </c>
      <c r="B14" s="4">
        <f t="shared" si="12"/>
        <v>0.13962634015954636</v>
      </c>
      <c r="C14" s="4">
        <f t="shared" si="6"/>
        <v>9.9026806874157032</v>
      </c>
      <c r="D14" s="1">
        <v>0</v>
      </c>
      <c r="E14" s="4">
        <f t="shared" si="0"/>
        <v>1.3917310096006543</v>
      </c>
      <c r="F14">
        <f t="shared" si="7"/>
        <v>10</v>
      </c>
      <c r="H14" s="3">
        <f t="shared" si="1"/>
        <v>1.5568332390579043</v>
      </c>
      <c r="I14">
        <f t="shared" si="2"/>
        <v>1.417</v>
      </c>
      <c r="J14" s="9">
        <f t="shared" si="3"/>
        <v>0.13962634015954634</v>
      </c>
      <c r="K14">
        <f t="shared" si="4"/>
        <v>0</v>
      </c>
      <c r="L14">
        <f t="shared" si="13"/>
        <v>82</v>
      </c>
      <c r="N14" s="7">
        <f t="shared" si="8"/>
        <v>0.13962634015954634</v>
      </c>
      <c r="P14" s="10">
        <f t="shared" si="9"/>
        <v>1.43116998663535</v>
      </c>
      <c r="Q14">
        <f t="shared" si="10"/>
        <v>81.999999999999986</v>
      </c>
      <c r="R14" t="b">
        <f t="shared" si="5"/>
        <v>1</v>
      </c>
    </row>
    <row r="15" spans="1:18" x14ac:dyDescent="0.25">
      <c r="A15">
        <f t="shared" si="11"/>
        <v>9</v>
      </c>
      <c r="B15" s="4">
        <f t="shared" si="12"/>
        <v>0.15707963267948966</v>
      </c>
      <c r="C15" s="4">
        <f t="shared" si="6"/>
        <v>9.8768834059513786</v>
      </c>
      <c r="D15" s="1">
        <v>0</v>
      </c>
      <c r="E15" s="4">
        <f t="shared" si="0"/>
        <v>1.5643446504023086</v>
      </c>
      <c r="F15">
        <f t="shared" si="7"/>
        <v>10.000000000000002</v>
      </c>
      <c r="H15" s="3">
        <f t="shared" si="1"/>
        <v>1.5550877174911162</v>
      </c>
      <c r="I15">
        <f t="shared" si="2"/>
        <v>1.3979999999999999</v>
      </c>
      <c r="J15" s="9">
        <f t="shared" si="3"/>
        <v>0.15707963267948966</v>
      </c>
      <c r="K15">
        <f t="shared" si="4"/>
        <v>0</v>
      </c>
      <c r="L15">
        <f t="shared" si="13"/>
        <v>81</v>
      </c>
      <c r="N15" s="7">
        <f t="shared" si="8"/>
        <v>0.15707963267948966</v>
      </c>
      <c r="P15" s="10">
        <f t="shared" si="9"/>
        <v>1.4137166941154069</v>
      </c>
      <c r="Q15">
        <f t="shared" si="10"/>
        <v>81</v>
      </c>
      <c r="R15" t="b">
        <f t="shared" si="5"/>
        <v>1</v>
      </c>
    </row>
    <row r="16" spans="1:18" x14ac:dyDescent="0.25">
      <c r="A16">
        <f t="shared" si="11"/>
        <v>10</v>
      </c>
      <c r="B16" s="4">
        <f t="shared" si="12"/>
        <v>0.17453292519943295</v>
      </c>
      <c r="C16" s="4">
        <f t="shared" si="6"/>
        <v>9.8480775301220795</v>
      </c>
      <c r="D16" s="1">
        <v>0</v>
      </c>
      <c r="E16" s="4">
        <f t="shared" si="0"/>
        <v>1.7364817766693033</v>
      </c>
      <c r="F16">
        <f t="shared" si="7"/>
        <v>9.9999999999999982</v>
      </c>
      <c r="H16" s="3">
        <f t="shared" si="1"/>
        <v>1.5533421480573113</v>
      </c>
      <c r="I16">
        <f t="shared" si="2"/>
        <v>1.379</v>
      </c>
      <c r="J16" s="9">
        <f t="shared" si="3"/>
        <v>0.17453292519943298</v>
      </c>
      <c r="K16">
        <f t="shared" si="4"/>
        <v>0</v>
      </c>
      <c r="L16">
        <f t="shared" si="13"/>
        <v>80</v>
      </c>
      <c r="N16" s="7">
        <f t="shared" si="8"/>
        <v>0.17453292519943298</v>
      </c>
      <c r="P16" s="10">
        <f t="shared" si="9"/>
        <v>1.3962634015954638</v>
      </c>
      <c r="Q16">
        <f t="shared" si="10"/>
        <v>80.000000000000014</v>
      </c>
      <c r="R16" t="b">
        <f t="shared" si="5"/>
        <v>1</v>
      </c>
    </row>
    <row r="17" spans="1:18" x14ac:dyDescent="0.25">
      <c r="A17">
        <f t="shared" si="11"/>
        <v>11</v>
      </c>
      <c r="B17" s="4">
        <f t="shared" si="12"/>
        <v>0.19198621771937624</v>
      </c>
      <c r="C17" s="4">
        <f t="shared" si="6"/>
        <v>9.8162718344766393</v>
      </c>
      <c r="D17" s="1">
        <v>0</v>
      </c>
      <c r="E17" s="4">
        <f t="shared" si="0"/>
        <v>1.9080899537654481</v>
      </c>
      <c r="F17">
        <f t="shared" si="7"/>
        <v>10</v>
      </c>
      <c r="H17" s="3">
        <f t="shared" si="1"/>
        <v>1.5515965254333135</v>
      </c>
      <c r="I17">
        <f t="shared" si="2"/>
        <v>1.36</v>
      </c>
      <c r="J17" s="9">
        <f t="shared" si="3"/>
        <v>0.19198621771937624</v>
      </c>
      <c r="K17">
        <f t="shared" si="4"/>
        <v>0</v>
      </c>
      <c r="L17">
        <f t="shared" si="13"/>
        <v>79</v>
      </c>
      <c r="N17" s="7">
        <f t="shared" si="8"/>
        <v>0.19198621771937624</v>
      </c>
      <c r="P17" s="10">
        <f t="shared" si="9"/>
        <v>1.3788101090755207</v>
      </c>
      <c r="Q17">
        <f t="shared" si="10"/>
        <v>79.000000000000028</v>
      </c>
      <c r="R17" t="b">
        <f t="shared" si="5"/>
        <v>1</v>
      </c>
    </row>
    <row r="18" spans="1:18" x14ac:dyDescent="0.25">
      <c r="A18">
        <f t="shared" si="11"/>
        <v>12</v>
      </c>
      <c r="B18" s="4">
        <f t="shared" si="12"/>
        <v>0.20943951023931956</v>
      </c>
      <c r="C18" s="4">
        <f t="shared" si="6"/>
        <v>9.7814760073380569</v>
      </c>
      <c r="D18" s="1">
        <v>0</v>
      </c>
      <c r="E18" s="4">
        <f t="shared" si="0"/>
        <v>2.0791169081775935</v>
      </c>
      <c r="F18">
        <f t="shared" si="7"/>
        <v>10</v>
      </c>
      <c r="H18" s="3">
        <f t="shared" si="1"/>
        <v>1.5498508442944869</v>
      </c>
      <c r="I18">
        <f t="shared" si="2"/>
        <v>1.34</v>
      </c>
      <c r="J18" s="9">
        <f t="shared" si="3"/>
        <v>0.20943951023931959</v>
      </c>
      <c r="K18">
        <f t="shared" si="4"/>
        <v>0</v>
      </c>
      <c r="L18">
        <f t="shared" si="13"/>
        <v>78</v>
      </c>
      <c r="N18" s="7">
        <f t="shared" si="8"/>
        <v>0.20943951023931959</v>
      </c>
      <c r="P18" s="10">
        <f t="shared" si="9"/>
        <v>1.3613568165555767</v>
      </c>
      <c r="Q18">
        <f t="shared" si="10"/>
        <v>77.999999999999986</v>
      </c>
      <c r="R18" t="b">
        <f t="shared" si="5"/>
        <v>1</v>
      </c>
    </row>
    <row r="19" spans="1:18" x14ac:dyDescent="0.25">
      <c r="A19">
        <f t="shared" si="11"/>
        <v>13</v>
      </c>
      <c r="B19" s="4">
        <f t="shared" si="12"/>
        <v>0.22689280275926285</v>
      </c>
      <c r="C19" s="4">
        <f t="shared" si="6"/>
        <v>9.7437006478523518</v>
      </c>
      <c r="D19" s="1">
        <v>0</v>
      </c>
      <c r="E19" s="4">
        <f t="shared" si="0"/>
        <v>2.24951054343865</v>
      </c>
      <c r="F19">
        <f t="shared" si="7"/>
        <v>10</v>
      </c>
      <c r="H19" s="3">
        <f t="shared" si="1"/>
        <v>1.5481050993145902</v>
      </c>
      <c r="I19">
        <f t="shared" si="2"/>
        <v>1.321</v>
      </c>
      <c r="J19" s="9">
        <f t="shared" si="3"/>
        <v>0.22689280275926288</v>
      </c>
      <c r="K19">
        <f t="shared" si="4"/>
        <v>0</v>
      </c>
      <c r="L19">
        <f t="shared" si="13"/>
        <v>77</v>
      </c>
      <c r="N19" s="7">
        <f t="shared" si="8"/>
        <v>0.22689280275926288</v>
      </c>
      <c r="P19" s="10">
        <f t="shared" si="9"/>
        <v>1.3439035240356336</v>
      </c>
      <c r="Q19">
        <f t="shared" si="10"/>
        <v>77</v>
      </c>
      <c r="R19" t="b">
        <f t="shared" si="5"/>
        <v>1</v>
      </c>
    </row>
    <row r="20" spans="1:18" x14ac:dyDescent="0.25">
      <c r="A20">
        <f t="shared" si="11"/>
        <v>14</v>
      </c>
      <c r="B20" s="4">
        <f t="shared" si="12"/>
        <v>0.24434609527920614</v>
      </c>
      <c r="C20" s="4">
        <f t="shared" si="6"/>
        <v>9.7029572627599645</v>
      </c>
      <c r="D20" s="1">
        <v>0</v>
      </c>
      <c r="E20" s="4">
        <f t="shared" si="0"/>
        <v>2.4192189559966772</v>
      </c>
      <c r="F20">
        <f t="shared" si="7"/>
        <v>10</v>
      </c>
      <c r="H20" s="3">
        <f t="shared" si="1"/>
        <v>1.5463592851656291</v>
      </c>
      <c r="I20">
        <f t="shared" si="2"/>
        <v>1.302</v>
      </c>
      <c r="J20" s="9">
        <f t="shared" si="3"/>
        <v>0.24434609527920612</v>
      </c>
      <c r="K20">
        <f t="shared" si="4"/>
        <v>0</v>
      </c>
      <c r="L20">
        <f t="shared" si="13"/>
        <v>76</v>
      </c>
      <c r="N20" s="7">
        <f t="shared" si="8"/>
        <v>0.24434609527920612</v>
      </c>
      <c r="P20" s="10">
        <f t="shared" si="9"/>
        <v>1.3264502315156905</v>
      </c>
      <c r="Q20">
        <f t="shared" si="10"/>
        <v>76</v>
      </c>
      <c r="R20" t="b">
        <f t="shared" si="5"/>
        <v>1</v>
      </c>
    </row>
    <row r="21" spans="1:18" x14ac:dyDescent="0.25">
      <c r="A21">
        <f t="shared" si="11"/>
        <v>15</v>
      </c>
      <c r="B21" s="4">
        <f t="shared" si="12"/>
        <v>0.26179938779914941</v>
      </c>
      <c r="C21" s="4">
        <f t="shared" si="6"/>
        <v>9.6592582628906829</v>
      </c>
      <c r="D21" s="1">
        <v>0</v>
      </c>
      <c r="E21" s="4">
        <f t="shared" si="0"/>
        <v>2.5881904510252074</v>
      </c>
      <c r="F21">
        <f t="shared" si="7"/>
        <v>10</v>
      </c>
      <c r="H21" s="3">
        <f t="shared" si="1"/>
        <v>1.5446133965177113</v>
      </c>
      <c r="I21">
        <f t="shared" si="2"/>
        <v>1.2829999999999999</v>
      </c>
      <c r="J21" s="9">
        <f t="shared" si="3"/>
        <v>0.26179938779914941</v>
      </c>
      <c r="K21">
        <f t="shared" si="4"/>
        <v>0</v>
      </c>
      <c r="L21">
        <f t="shared" si="13"/>
        <v>75</v>
      </c>
      <c r="N21" s="7">
        <f t="shared" si="8"/>
        <v>0.26179938779914941</v>
      </c>
      <c r="P21" s="10">
        <f t="shared" si="9"/>
        <v>1.3089969389957474</v>
      </c>
      <c r="Q21">
        <f t="shared" si="10"/>
        <v>75.000000000000014</v>
      </c>
      <c r="R21" t="b">
        <f t="shared" si="5"/>
        <v>1</v>
      </c>
    </row>
    <row r="22" spans="1:18" x14ac:dyDescent="0.25">
      <c r="A22">
        <f t="shared" si="11"/>
        <v>16</v>
      </c>
      <c r="B22" s="4">
        <f t="shared" si="12"/>
        <v>0.27925268031909273</v>
      </c>
      <c r="C22" s="4">
        <f t="shared" si="6"/>
        <v>9.6126169593831889</v>
      </c>
      <c r="D22" s="1">
        <v>0</v>
      </c>
      <c r="E22" s="4">
        <f t="shared" si="0"/>
        <v>2.7563735581699915</v>
      </c>
      <c r="F22">
        <f t="shared" si="7"/>
        <v>10</v>
      </c>
      <c r="H22" s="3">
        <f t="shared" si="1"/>
        <v>1.5428674280388981</v>
      </c>
      <c r="I22">
        <f t="shared" si="2"/>
        <v>1.264</v>
      </c>
      <c r="J22" s="9">
        <f t="shared" si="3"/>
        <v>0.27925268031909273</v>
      </c>
      <c r="K22">
        <f t="shared" si="4"/>
        <v>0</v>
      </c>
      <c r="L22">
        <f t="shared" si="13"/>
        <v>74</v>
      </c>
      <c r="N22" s="7">
        <f t="shared" si="8"/>
        <v>0.27925268031909273</v>
      </c>
      <c r="P22" s="10">
        <f t="shared" si="9"/>
        <v>1.2915436464758034</v>
      </c>
      <c r="Q22">
        <f t="shared" si="10"/>
        <v>73.999999999999972</v>
      </c>
      <c r="R22" t="b">
        <f t="shared" si="5"/>
        <v>1</v>
      </c>
    </row>
    <row r="23" spans="1:18" x14ac:dyDescent="0.25">
      <c r="A23">
        <f t="shared" si="11"/>
        <v>17</v>
      </c>
      <c r="B23" s="4">
        <f t="shared" si="12"/>
        <v>0.29670597283903605</v>
      </c>
      <c r="C23" s="4">
        <f t="shared" si="6"/>
        <v>9.5630475596303537</v>
      </c>
      <c r="D23" s="1">
        <v>0</v>
      </c>
      <c r="E23" s="4">
        <f t="shared" si="0"/>
        <v>2.9237170472273677</v>
      </c>
      <c r="F23">
        <f t="shared" si="7"/>
        <v>10</v>
      </c>
      <c r="H23" s="3">
        <f t="shared" si="1"/>
        <v>1.5411213743950585</v>
      </c>
      <c r="I23">
        <f t="shared" si="2"/>
        <v>1.244</v>
      </c>
      <c r="J23" s="9">
        <f t="shared" si="3"/>
        <v>0.29670597283903605</v>
      </c>
      <c r="K23">
        <f t="shared" si="4"/>
        <v>0</v>
      </c>
      <c r="L23">
        <f t="shared" si="13"/>
        <v>73</v>
      </c>
      <c r="N23" s="7">
        <f t="shared" si="8"/>
        <v>0.29670597283903605</v>
      </c>
      <c r="P23" s="10">
        <f t="shared" si="9"/>
        <v>1.2740903539558603</v>
      </c>
      <c r="Q23">
        <f t="shared" si="10"/>
        <v>72.999999999999986</v>
      </c>
      <c r="R23" t="b">
        <f t="shared" si="5"/>
        <v>1</v>
      </c>
    </row>
    <row r="24" spans="1:18" x14ac:dyDescent="0.25">
      <c r="A24">
        <f t="shared" si="11"/>
        <v>18</v>
      </c>
      <c r="B24" s="4">
        <f t="shared" si="12"/>
        <v>0.31415926535897931</v>
      </c>
      <c r="C24" s="4">
        <f t="shared" si="6"/>
        <v>9.5105651629515346</v>
      </c>
      <c r="D24" s="1">
        <v>0</v>
      </c>
      <c r="E24" s="4">
        <f t="shared" si="0"/>
        <v>3.0901699437494741</v>
      </c>
      <c r="F24">
        <f t="shared" si="7"/>
        <v>9.9999999999999982</v>
      </c>
      <c r="H24" s="3">
        <f t="shared" si="1"/>
        <v>1.5393752302497217</v>
      </c>
      <c r="I24">
        <f t="shared" si="2"/>
        <v>1.2250000000000001</v>
      </c>
      <c r="J24" s="9">
        <f t="shared" si="3"/>
        <v>0.31415926535897937</v>
      </c>
      <c r="K24">
        <f t="shared" si="4"/>
        <v>0</v>
      </c>
      <c r="L24">
        <f t="shared" si="13"/>
        <v>72</v>
      </c>
      <c r="N24" s="7">
        <f t="shared" si="8"/>
        <v>0.31415926535897937</v>
      </c>
      <c r="P24" s="10">
        <f t="shared" si="9"/>
        <v>1.2566370614359172</v>
      </c>
      <c r="Q24">
        <f t="shared" si="10"/>
        <v>72</v>
      </c>
      <c r="R24" t="b">
        <f t="shared" si="5"/>
        <v>1</v>
      </c>
    </row>
    <row r="25" spans="1:18" x14ac:dyDescent="0.25">
      <c r="A25">
        <f t="shared" si="11"/>
        <v>19</v>
      </c>
      <c r="B25" s="4">
        <f t="shared" si="12"/>
        <v>0.33161255787892263</v>
      </c>
      <c r="C25" s="4">
        <f t="shared" si="6"/>
        <v>9.4551857559931687</v>
      </c>
      <c r="D25" s="1">
        <v>0</v>
      </c>
      <c r="E25" s="4">
        <f t="shared" si="0"/>
        <v>3.255681544571567</v>
      </c>
      <c r="F25">
        <f t="shared" si="7"/>
        <v>10</v>
      </c>
      <c r="H25" s="3">
        <f t="shared" si="1"/>
        <v>1.5376289902639297</v>
      </c>
      <c r="I25">
        <f t="shared" si="2"/>
        <v>1.206</v>
      </c>
      <c r="J25" s="9">
        <f t="shared" si="3"/>
        <v>0.33161255787892263</v>
      </c>
      <c r="K25">
        <f t="shared" si="4"/>
        <v>0</v>
      </c>
      <c r="L25">
        <f t="shared" si="13"/>
        <v>71</v>
      </c>
      <c r="N25" s="7">
        <f t="shared" si="8"/>
        <v>0.33161255787892263</v>
      </c>
      <c r="P25" s="10">
        <f t="shared" si="9"/>
        <v>1.2391837689159741</v>
      </c>
      <c r="Q25">
        <f t="shared" si="10"/>
        <v>71.000000000000014</v>
      </c>
      <c r="R25" t="b">
        <f t="shared" si="5"/>
        <v>1</v>
      </c>
    </row>
    <row r="26" spans="1:18" x14ac:dyDescent="0.25">
      <c r="A26">
        <f t="shared" si="11"/>
        <v>20</v>
      </c>
      <c r="B26" s="4">
        <f t="shared" si="12"/>
        <v>0.3490658503988659</v>
      </c>
      <c r="C26" s="4">
        <f t="shared" si="6"/>
        <v>9.3969262078590852</v>
      </c>
      <c r="D26" s="1">
        <v>0</v>
      </c>
      <c r="E26" s="4">
        <f t="shared" si="0"/>
        <v>3.420201433256687</v>
      </c>
      <c r="F26">
        <f t="shared" si="7"/>
        <v>10.000000000000002</v>
      </c>
      <c r="H26" s="3">
        <f t="shared" si="1"/>
        <v>1.5358826490960904</v>
      </c>
      <c r="I26">
        <f t="shared" si="2"/>
        <v>1.1870000000000001</v>
      </c>
      <c r="J26" s="9">
        <f t="shared" si="3"/>
        <v>0.34906585039886584</v>
      </c>
      <c r="K26">
        <f t="shared" si="4"/>
        <v>0</v>
      </c>
      <c r="L26">
        <f t="shared" si="13"/>
        <v>70</v>
      </c>
      <c r="N26" s="7">
        <f t="shared" si="8"/>
        <v>0.34906585039886584</v>
      </c>
      <c r="P26" s="10">
        <f t="shared" si="9"/>
        <v>1.2217304763960311</v>
      </c>
      <c r="Q26">
        <f t="shared" si="10"/>
        <v>70.000000000000028</v>
      </c>
      <c r="R26" t="b">
        <f t="shared" si="5"/>
        <v>1</v>
      </c>
    </row>
    <row r="27" spans="1:18" x14ac:dyDescent="0.25">
      <c r="A27">
        <f t="shared" si="11"/>
        <v>21</v>
      </c>
      <c r="B27" s="4">
        <f t="shared" si="12"/>
        <v>0.36651914291880922</v>
      </c>
      <c r="C27" s="4">
        <f t="shared" si="6"/>
        <v>9.3358042649720172</v>
      </c>
      <c r="D27" s="1">
        <v>0</v>
      </c>
      <c r="E27" s="4">
        <f t="shared" si="0"/>
        <v>3.5836794954530027</v>
      </c>
      <c r="F27">
        <f t="shared" si="7"/>
        <v>10</v>
      </c>
      <c r="H27" s="3">
        <f t="shared" si="1"/>
        <v>1.5341362014018289</v>
      </c>
      <c r="I27">
        <f t="shared" si="2"/>
        <v>1.1679999999999999</v>
      </c>
      <c r="J27" s="9">
        <f t="shared" si="3"/>
        <v>0.36651914291880922</v>
      </c>
      <c r="K27">
        <f t="shared" si="4"/>
        <v>0</v>
      </c>
      <c r="L27">
        <f t="shared" si="13"/>
        <v>69</v>
      </c>
      <c r="N27" s="7">
        <f t="shared" si="8"/>
        <v>0.36651914291880922</v>
      </c>
      <c r="P27" s="10">
        <f t="shared" si="9"/>
        <v>1.2042771838760871</v>
      </c>
      <c r="Q27">
        <f t="shared" si="10"/>
        <v>68.999999999999986</v>
      </c>
      <c r="R27" t="b">
        <f t="shared" si="5"/>
        <v>1</v>
      </c>
    </row>
    <row r="28" spans="1:18" x14ac:dyDescent="0.25">
      <c r="A28">
        <f t="shared" si="11"/>
        <v>22</v>
      </c>
      <c r="B28" s="4">
        <f t="shared" si="12"/>
        <v>0.38397243543875248</v>
      </c>
      <c r="C28" s="4">
        <f t="shared" si="6"/>
        <v>9.2718385456678742</v>
      </c>
      <c r="D28" s="1">
        <v>0</v>
      </c>
      <c r="E28" s="4">
        <f t="shared" si="0"/>
        <v>3.74606593415912</v>
      </c>
      <c r="F28">
        <f t="shared" si="7"/>
        <v>10</v>
      </c>
      <c r="H28" s="3">
        <f t="shared" si="1"/>
        <v>1.5323896418338412</v>
      </c>
      <c r="I28">
        <f t="shared" si="2"/>
        <v>1.1479999999999999</v>
      </c>
      <c r="J28" s="9">
        <f t="shared" si="3"/>
        <v>0.38397243543875248</v>
      </c>
      <c r="K28">
        <f t="shared" si="4"/>
        <v>0</v>
      </c>
      <c r="L28">
        <f t="shared" si="13"/>
        <v>68</v>
      </c>
      <c r="N28" s="7">
        <f t="shared" si="8"/>
        <v>0.38397243543875248</v>
      </c>
      <c r="P28" s="10">
        <f t="shared" si="9"/>
        <v>1.186823891356144</v>
      </c>
      <c r="Q28">
        <f t="shared" si="10"/>
        <v>68</v>
      </c>
      <c r="R28" t="b">
        <f t="shared" si="5"/>
        <v>1</v>
      </c>
    </row>
    <row r="29" spans="1:18" x14ac:dyDescent="0.25">
      <c r="A29">
        <f t="shared" si="11"/>
        <v>23</v>
      </c>
      <c r="B29" s="4">
        <f t="shared" si="12"/>
        <v>0.4014257279586958</v>
      </c>
      <c r="C29" s="4">
        <f t="shared" si="6"/>
        <v>9.2050485345244031</v>
      </c>
      <c r="D29" s="1">
        <v>0</v>
      </c>
      <c r="E29" s="4">
        <f t="shared" si="0"/>
        <v>3.9073112848927378</v>
      </c>
      <c r="F29">
        <f t="shared" si="7"/>
        <v>10</v>
      </c>
      <c r="H29" s="3">
        <f t="shared" si="1"/>
        <v>1.5306429650417446</v>
      </c>
      <c r="I29">
        <f t="shared" si="2"/>
        <v>1.129</v>
      </c>
      <c r="J29" s="9">
        <f t="shared" si="3"/>
        <v>0.40142572795869585</v>
      </c>
      <c r="K29">
        <f t="shared" si="4"/>
        <v>0</v>
      </c>
      <c r="L29">
        <f t="shared" si="13"/>
        <v>67</v>
      </c>
      <c r="N29" s="7">
        <f t="shared" si="8"/>
        <v>0.40142572795869585</v>
      </c>
      <c r="P29" s="10">
        <f t="shared" si="9"/>
        <v>1.1693705988362009</v>
      </c>
      <c r="Q29">
        <f t="shared" si="10"/>
        <v>67</v>
      </c>
      <c r="R29" t="b">
        <f t="shared" si="5"/>
        <v>1</v>
      </c>
    </row>
    <row r="30" spans="1:18" x14ac:dyDescent="0.25">
      <c r="A30">
        <f t="shared" si="11"/>
        <v>24</v>
      </c>
      <c r="B30" s="4">
        <f t="shared" si="12"/>
        <v>0.41887902047863912</v>
      </c>
      <c r="C30" s="4">
        <f t="shared" si="6"/>
        <v>9.1354545764260084</v>
      </c>
      <c r="D30" s="1">
        <v>0</v>
      </c>
      <c r="E30" s="4">
        <f t="shared" si="0"/>
        <v>4.0673664307580024</v>
      </c>
      <c r="F30">
        <f t="shared" si="7"/>
        <v>10</v>
      </c>
      <c r="H30" s="3">
        <f t="shared" si="1"/>
        <v>1.5288961656719298</v>
      </c>
      <c r="I30">
        <f t="shared" si="2"/>
        <v>1.1100000000000001</v>
      </c>
      <c r="J30" s="9">
        <f t="shared" si="3"/>
        <v>0.41887902047863917</v>
      </c>
      <c r="K30">
        <f t="shared" si="4"/>
        <v>0</v>
      </c>
      <c r="L30">
        <f t="shared" si="13"/>
        <v>66</v>
      </c>
      <c r="N30" s="7">
        <f t="shared" si="8"/>
        <v>0.41887902047863917</v>
      </c>
      <c r="P30" s="10">
        <f t="shared" si="9"/>
        <v>1.1519173063162578</v>
      </c>
      <c r="Q30">
        <f t="shared" si="10"/>
        <v>66.000000000000014</v>
      </c>
      <c r="R30" t="b">
        <f t="shared" si="5"/>
        <v>1</v>
      </c>
    </row>
    <row r="31" spans="1:18" x14ac:dyDescent="0.25">
      <c r="A31">
        <f t="shared" si="11"/>
        <v>25</v>
      </c>
      <c r="B31" s="4">
        <f t="shared" si="12"/>
        <v>0.43633231299858238</v>
      </c>
      <c r="C31" s="4">
        <f t="shared" si="6"/>
        <v>9.0630778703664987</v>
      </c>
      <c r="D31" s="1">
        <v>0</v>
      </c>
      <c r="E31" s="4">
        <f t="shared" si="0"/>
        <v>4.2261826174069945</v>
      </c>
      <c r="F31">
        <f t="shared" si="7"/>
        <v>10</v>
      </c>
      <c r="H31" s="3">
        <f t="shared" si="1"/>
        <v>1.5271492383674128</v>
      </c>
      <c r="I31">
        <f t="shared" si="2"/>
        <v>1.091</v>
      </c>
      <c r="J31" s="9">
        <f t="shared" si="3"/>
        <v>0.43633231299858244</v>
      </c>
      <c r="K31">
        <f t="shared" si="4"/>
        <v>0</v>
      </c>
      <c r="L31">
        <f t="shared" si="13"/>
        <v>65</v>
      </c>
      <c r="N31" s="7">
        <f t="shared" si="8"/>
        <v>0.43633231299858244</v>
      </c>
      <c r="P31" s="10">
        <f t="shared" si="9"/>
        <v>1.1344640137963138</v>
      </c>
      <c r="Q31">
        <f t="shared" si="10"/>
        <v>64.999999999999972</v>
      </c>
      <c r="R31" t="b">
        <f t="shared" si="5"/>
        <v>1</v>
      </c>
    </row>
    <row r="32" spans="1:18" x14ac:dyDescent="0.25">
      <c r="A32">
        <f t="shared" si="11"/>
        <v>26</v>
      </c>
      <c r="B32" s="4">
        <f t="shared" si="12"/>
        <v>0.4537856055185257</v>
      </c>
      <c r="C32" s="4">
        <f t="shared" si="6"/>
        <v>8.9879404629916699</v>
      </c>
      <c r="D32" s="1">
        <v>0</v>
      </c>
      <c r="E32" s="4">
        <f t="shared" si="0"/>
        <v>4.383711467890774</v>
      </c>
      <c r="F32">
        <f t="shared" si="7"/>
        <v>10</v>
      </c>
      <c r="H32" s="3">
        <f t="shared" si="1"/>
        <v>1.5254021777676856</v>
      </c>
      <c r="I32">
        <f t="shared" si="2"/>
        <v>1.0720000000000001</v>
      </c>
      <c r="J32" s="9">
        <f t="shared" si="3"/>
        <v>0.45378560551852565</v>
      </c>
      <c r="K32">
        <f t="shared" si="4"/>
        <v>0</v>
      </c>
      <c r="L32">
        <f t="shared" si="13"/>
        <v>64</v>
      </c>
      <c r="N32" s="7">
        <f t="shared" si="8"/>
        <v>0.45378560551852565</v>
      </c>
      <c r="P32" s="10">
        <f t="shared" si="9"/>
        <v>1.1170107212763707</v>
      </c>
      <c r="Q32">
        <f t="shared" si="10"/>
        <v>63.999999999999986</v>
      </c>
      <c r="R32" t="b">
        <f t="shared" si="5"/>
        <v>1</v>
      </c>
    </row>
    <row r="33" spans="1:18" x14ac:dyDescent="0.25">
      <c r="A33">
        <f t="shared" si="11"/>
        <v>27</v>
      </c>
      <c r="B33" s="4">
        <f t="shared" si="12"/>
        <v>0.47123889803846897</v>
      </c>
      <c r="C33" s="4">
        <f t="shared" si="6"/>
        <v>8.9100652418836788</v>
      </c>
      <c r="D33" s="1">
        <v>0</v>
      </c>
      <c r="E33" s="4">
        <f t="shared" si="0"/>
        <v>4.5399049973954675</v>
      </c>
      <c r="F33">
        <f t="shared" si="7"/>
        <v>10</v>
      </c>
      <c r="H33" s="3">
        <f t="shared" si="1"/>
        <v>1.5236549785085671</v>
      </c>
      <c r="I33">
        <f t="shared" si="2"/>
        <v>1.052</v>
      </c>
      <c r="J33" s="9">
        <f t="shared" si="3"/>
        <v>0.47123889803846897</v>
      </c>
      <c r="K33">
        <f t="shared" si="4"/>
        <v>0</v>
      </c>
      <c r="L33">
        <f t="shared" si="13"/>
        <v>63</v>
      </c>
      <c r="N33" s="7">
        <f t="shared" si="8"/>
        <v>0.47123889803846897</v>
      </c>
      <c r="P33" s="10">
        <f t="shared" si="9"/>
        <v>1.0995574287564276</v>
      </c>
      <c r="Q33">
        <f t="shared" si="10"/>
        <v>63</v>
      </c>
      <c r="R33" t="b">
        <f t="shared" si="5"/>
        <v>1</v>
      </c>
    </row>
    <row r="34" spans="1:18" x14ac:dyDescent="0.25">
      <c r="A34">
        <f t="shared" si="11"/>
        <v>28</v>
      </c>
      <c r="B34" s="4">
        <f t="shared" si="12"/>
        <v>0.48869219055841229</v>
      </c>
      <c r="C34" s="4">
        <f t="shared" si="6"/>
        <v>8.8294759285892699</v>
      </c>
      <c r="D34" s="1">
        <v>0</v>
      </c>
      <c r="E34" s="4">
        <f t="shared" si="0"/>
        <v>4.6947156278589084</v>
      </c>
      <c r="F34">
        <f t="shared" si="7"/>
        <v>10</v>
      </c>
      <c r="H34" s="3">
        <f t="shared" si="1"/>
        <v>1.5219076352220537</v>
      </c>
      <c r="I34">
        <f t="shared" si="2"/>
        <v>1.0329999999999999</v>
      </c>
      <c r="J34" s="9">
        <f t="shared" si="3"/>
        <v>0.4886921905584124</v>
      </c>
      <c r="K34">
        <f t="shared" si="4"/>
        <v>0</v>
      </c>
      <c r="L34">
        <f t="shared" si="13"/>
        <v>62</v>
      </c>
      <c r="N34" s="7">
        <f t="shared" si="8"/>
        <v>0.4886921905584124</v>
      </c>
      <c r="P34" s="10">
        <f t="shared" si="9"/>
        <v>1.0821041362364845</v>
      </c>
      <c r="Q34">
        <f t="shared" si="10"/>
        <v>62.000000000000014</v>
      </c>
      <c r="R34" t="b">
        <f t="shared" si="5"/>
        <v>1</v>
      </c>
    </row>
    <row r="35" spans="1:18" x14ac:dyDescent="0.25">
      <c r="A35">
        <f t="shared" si="11"/>
        <v>29</v>
      </c>
      <c r="B35" s="4">
        <f t="shared" si="12"/>
        <v>0.50614548307835561</v>
      </c>
      <c r="C35" s="4">
        <f t="shared" si="6"/>
        <v>8.7461970713939579</v>
      </c>
      <c r="D35" s="1">
        <v>0</v>
      </c>
      <c r="E35" s="4">
        <f t="shared" si="0"/>
        <v>4.8480962024633705</v>
      </c>
      <c r="F35">
        <f t="shared" si="7"/>
        <v>10</v>
      </c>
      <c r="H35" s="3">
        <f t="shared" si="1"/>
        <v>1.5201601425361704</v>
      </c>
      <c r="I35">
        <f t="shared" si="2"/>
        <v>1.014</v>
      </c>
      <c r="J35" s="9">
        <f t="shared" si="3"/>
        <v>0.50614548307835561</v>
      </c>
      <c r="K35">
        <f t="shared" si="4"/>
        <v>0</v>
      </c>
      <c r="L35">
        <f t="shared" si="13"/>
        <v>61</v>
      </c>
      <c r="N35" s="7">
        <f t="shared" si="8"/>
        <v>0.50614548307835561</v>
      </c>
      <c r="P35" s="10">
        <f t="shared" si="9"/>
        <v>1.0646508437165405</v>
      </c>
      <c r="Q35">
        <f t="shared" si="10"/>
        <v>60.999999999999972</v>
      </c>
      <c r="R35" t="b">
        <f t="shared" si="5"/>
        <v>1</v>
      </c>
    </row>
    <row r="36" spans="1:18" x14ac:dyDescent="0.25">
      <c r="A36">
        <f t="shared" si="11"/>
        <v>30</v>
      </c>
      <c r="B36" s="4">
        <f t="shared" si="12"/>
        <v>0.52359877559829882</v>
      </c>
      <c r="C36" s="4">
        <f t="shared" si="6"/>
        <v>8.6602540378443873</v>
      </c>
      <c r="D36" s="1">
        <v>0</v>
      </c>
      <c r="E36" s="4">
        <f t="shared" si="0"/>
        <v>4.9999999999999991</v>
      </c>
      <c r="F36">
        <f t="shared" si="7"/>
        <v>10</v>
      </c>
      <c r="H36" s="3">
        <f t="shared" si="1"/>
        <v>1.518412495074819</v>
      </c>
      <c r="I36">
        <f t="shared" si="2"/>
        <v>0.995</v>
      </c>
      <c r="J36" s="9">
        <f t="shared" si="3"/>
        <v>0.5235987755982987</v>
      </c>
      <c r="K36">
        <f t="shared" si="4"/>
        <v>0</v>
      </c>
      <c r="L36">
        <f t="shared" si="13"/>
        <v>60</v>
      </c>
      <c r="N36" s="7">
        <f t="shared" si="8"/>
        <v>0.5235987755982987</v>
      </c>
      <c r="P36" s="10">
        <f t="shared" si="9"/>
        <v>1.0471975511965983</v>
      </c>
      <c r="Q36">
        <f t="shared" si="10"/>
        <v>60.000000000000036</v>
      </c>
      <c r="R36" t="b">
        <f t="shared" si="5"/>
        <v>1</v>
      </c>
    </row>
    <row r="37" spans="1:18" x14ac:dyDescent="0.25">
      <c r="A37">
        <f t="shared" si="11"/>
        <v>31</v>
      </c>
      <c r="B37" s="4">
        <f t="shared" si="12"/>
        <v>0.54105206811824214</v>
      </c>
      <c r="C37" s="4">
        <f t="shared" si="6"/>
        <v>8.5716730070211238</v>
      </c>
      <c r="D37" s="1">
        <v>0</v>
      </c>
      <c r="E37" s="4">
        <f t="shared" si="0"/>
        <v>5.1503807491005418</v>
      </c>
      <c r="F37">
        <f t="shared" si="7"/>
        <v>10</v>
      </c>
      <c r="H37" s="3">
        <f t="shared" si="1"/>
        <v>1.5166646874576297</v>
      </c>
      <c r="I37">
        <f t="shared" si="2"/>
        <v>0.97599999999999998</v>
      </c>
      <c r="J37" s="9">
        <f t="shared" si="3"/>
        <v>0.54105206811824202</v>
      </c>
      <c r="K37">
        <f t="shared" si="4"/>
        <v>0</v>
      </c>
      <c r="L37">
        <f t="shared" si="13"/>
        <v>59</v>
      </c>
      <c r="N37" s="7">
        <f t="shared" si="8"/>
        <v>0.54105206811824202</v>
      </c>
      <c r="P37" s="10">
        <f t="shared" si="9"/>
        <v>1.0297442586766543</v>
      </c>
      <c r="Q37">
        <f t="shared" si="10"/>
        <v>58.999999999999993</v>
      </c>
      <c r="R37" t="b">
        <f t="shared" si="5"/>
        <v>1</v>
      </c>
    </row>
    <row r="38" spans="1:18" x14ac:dyDescent="0.25">
      <c r="A38">
        <f t="shared" si="11"/>
        <v>32</v>
      </c>
      <c r="B38" s="4">
        <f t="shared" si="12"/>
        <v>0.55850536063818546</v>
      </c>
      <c r="C38" s="4">
        <f t="shared" si="6"/>
        <v>8.4804809615642593</v>
      </c>
      <c r="D38" s="1">
        <v>0</v>
      </c>
      <c r="E38" s="4">
        <f t="shared" si="0"/>
        <v>5.2991926423320486</v>
      </c>
      <c r="F38">
        <f t="shared" si="7"/>
        <v>10</v>
      </c>
      <c r="H38" s="3">
        <f t="shared" si="1"/>
        <v>1.5149167142998092</v>
      </c>
      <c r="I38">
        <f t="shared" si="2"/>
        <v>0.95599999999999996</v>
      </c>
      <c r="J38" s="9">
        <f t="shared" si="3"/>
        <v>0.55850536063818534</v>
      </c>
      <c r="K38">
        <f t="shared" si="4"/>
        <v>0</v>
      </c>
      <c r="L38">
        <f t="shared" si="13"/>
        <v>58</v>
      </c>
      <c r="N38" s="7">
        <f t="shared" si="8"/>
        <v>0.55850536063818534</v>
      </c>
      <c r="P38" s="10">
        <f t="shared" si="9"/>
        <v>1.0122909661567112</v>
      </c>
      <c r="Q38">
        <f t="shared" si="10"/>
        <v>58.000000000000007</v>
      </c>
      <c r="R38" t="b">
        <f t="shared" si="5"/>
        <v>1</v>
      </c>
    </row>
    <row r="39" spans="1:18" x14ac:dyDescent="0.25">
      <c r="A39">
        <f t="shared" si="11"/>
        <v>33</v>
      </c>
      <c r="B39" s="4">
        <f t="shared" si="12"/>
        <v>0.57595865315812877</v>
      </c>
      <c r="C39" s="4">
        <f t="shared" si="6"/>
        <v>8.3867056794542414</v>
      </c>
      <c r="D39" s="1">
        <v>0</v>
      </c>
      <c r="E39" s="4">
        <f t="shared" si="0"/>
        <v>5.4463903501502706</v>
      </c>
      <c r="F39">
        <f t="shared" si="7"/>
        <v>10</v>
      </c>
      <c r="H39" s="3">
        <f t="shared" si="1"/>
        <v>1.5131685702119906</v>
      </c>
      <c r="I39">
        <f t="shared" si="2"/>
        <v>0.93700000000000006</v>
      </c>
      <c r="J39" s="9">
        <f t="shared" si="3"/>
        <v>0.57595865315812866</v>
      </c>
      <c r="K39">
        <f t="shared" si="4"/>
        <v>0</v>
      </c>
      <c r="L39">
        <f t="shared" si="13"/>
        <v>57</v>
      </c>
      <c r="N39" s="7">
        <f t="shared" si="8"/>
        <v>0.57595865315812866</v>
      </c>
      <c r="P39" s="10">
        <f t="shared" si="9"/>
        <v>0.99483767363676812</v>
      </c>
      <c r="Q39">
        <f t="shared" si="10"/>
        <v>57.000000000000014</v>
      </c>
      <c r="R39" t="b">
        <f t="shared" si="5"/>
        <v>1</v>
      </c>
    </row>
    <row r="40" spans="1:18" x14ac:dyDescent="0.25">
      <c r="A40">
        <f t="shared" si="11"/>
        <v>34</v>
      </c>
      <c r="B40" s="4">
        <f t="shared" si="12"/>
        <v>0.59341194567807209</v>
      </c>
      <c r="C40" s="4">
        <f t="shared" si="6"/>
        <v>8.2903757255504154</v>
      </c>
      <c r="D40" s="1">
        <v>0</v>
      </c>
      <c r="E40" s="4">
        <f t="shared" si="0"/>
        <v>5.5919290347074693</v>
      </c>
      <c r="F40">
        <f t="shared" si="7"/>
        <v>9.9999999999999982</v>
      </c>
      <c r="H40" s="3">
        <f t="shared" si="1"/>
        <v>1.5114202498000813</v>
      </c>
      <c r="I40">
        <f t="shared" si="2"/>
        <v>0.91800000000000004</v>
      </c>
      <c r="J40" s="9">
        <f t="shared" si="3"/>
        <v>0.59341194567807232</v>
      </c>
      <c r="K40">
        <f t="shared" si="4"/>
        <v>0</v>
      </c>
      <c r="L40">
        <f t="shared" si="13"/>
        <v>56</v>
      </c>
      <c r="N40" s="7">
        <f t="shared" si="8"/>
        <v>0.59341194567807232</v>
      </c>
      <c r="P40" s="10">
        <f t="shared" si="9"/>
        <v>0.97738438111682413</v>
      </c>
      <c r="Q40">
        <f t="shared" si="10"/>
        <v>55.999999999999979</v>
      </c>
      <c r="R40" t="b">
        <f t="shared" si="5"/>
        <v>1</v>
      </c>
    </row>
    <row r="41" spans="1:18" x14ac:dyDescent="0.25">
      <c r="A41">
        <f t="shared" si="11"/>
        <v>35</v>
      </c>
      <c r="B41" s="4">
        <f t="shared" si="12"/>
        <v>0.6108652381980153</v>
      </c>
      <c r="C41" s="4">
        <f t="shared" si="6"/>
        <v>8.1915204428899173</v>
      </c>
      <c r="D41" s="1">
        <v>0</v>
      </c>
      <c r="E41" s="4">
        <f t="shared" si="0"/>
        <v>5.7357643635104605</v>
      </c>
      <c r="F41">
        <f t="shared" si="7"/>
        <v>9.9999999999999982</v>
      </c>
      <c r="H41" s="3">
        <f t="shared" si="1"/>
        <v>1.5096717476651116</v>
      </c>
      <c r="I41">
        <f t="shared" si="2"/>
        <v>0.89900000000000002</v>
      </c>
      <c r="J41" s="9">
        <f t="shared" si="3"/>
        <v>0.61086523819801541</v>
      </c>
      <c r="K41">
        <f t="shared" si="4"/>
        <v>0</v>
      </c>
      <c r="L41">
        <f t="shared" si="13"/>
        <v>55</v>
      </c>
      <c r="N41" s="7">
        <f t="shared" si="8"/>
        <v>0.61086523819801541</v>
      </c>
      <c r="P41" s="10">
        <f t="shared" si="9"/>
        <v>0.95993108859688103</v>
      </c>
      <c r="Q41">
        <f t="shared" si="10"/>
        <v>54.999999999999986</v>
      </c>
      <c r="R41" t="b">
        <f t="shared" si="5"/>
        <v>1</v>
      </c>
    </row>
    <row r="42" spans="1:18" x14ac:dyDescent="0.25">
      <c r="A42">
        <f t="shared" si="11"/>
        <v>36</v>
      </c>
      <c r="B42" s="4">
        <f t="shared" si="12"/>
        <v>0.62831853071795862</v>
      </c>
      <c r="C42" s="4">
        <f t="shared" si="6"/>
        <v>8.0901699437494745</v>
      </c>
      <c r="D42" s="1">
        <v>0</v>
      </c>
      <c r="E42" s="4">
        <f t="shared" si="0"/>
        <v>5.8778525229247318</v>
      </c>
      <c r="F42">
        <f t="shared" si="7"/>
        <v>10</v>
      </c>
      <c r="H42" s="3">
        <f t="shared" si="1"/>
        <v>1.5079230584030827</v>
      </c>
      <c r="I42">
        <f t="shared" si="2"/>
        <v>0.88</v>
      </c>
      <c r="J42" s="9">
        <f t="shared" si="3"/>
        <v>0.62831853071795862</v>
      </c>
      <c r="K42">
        <f t="shared" si="4"/>
        <v>0</v>
      </c>
      <c r="L42">
        <f t="shared" si="13"/>
        <v>54</v>
      </c>
      <c r="N42" s="7">
        <f t="shared" si="8"/>
        <v>0.62831853071795862</v>
      </c>
      <c r="P42" s="10">
        <f t="shared" si="9"/>
        <v>0.94247779607693793</v>
      </c>
      <c r="Q42">
        <f t="shared" si="10"/>
        <v>54</v>
      </c>
      <c r="R42" t="b">
        <f t="shared" si="5"/>
        <v>1</v>
      </c>
    </row>
    <row r="43" spans="1:18" x14ac:dyDescent="0.25">
      <c r="A43">
        <f t="shared" si="11"/>
        <v>37</v>
      </c>
      <c r="B43" s="4">
        <f t="shared" si="12"/>
        <v>0.64577182323790194</v>
      </c>
      <c r="C43" s="4">
        <f t="shared" si="6"/>
        <v>7.9863551004729283</v>
      </c>
      <c r="D43" s="1">
        <v>0</v>
      </c>
      <c r="E43" s="4">
        <f t="shared" si="0"/>
        <v>6.0181502315204831</v>
      </c>
      <c r="F43">
        <f t="shared" si="7"/>
        <v>10</v>
      </c>
      <c r="H43" s="3">
        <f t="shared" si="1"/>
        <v>1.5061741766048145</v>
      </c>
      <c r="I43">
        <f t="shared" si="2"/>
        <v>0.86</v>
      </c>
      <c r="J43" s="9">
        <f t="shared" si="3"/>
        <v>0.64577182323790194</v>
      </c>
      <c r="K43">
        <f t="shared" si="4"/>
        <v>0</v>
      </c>
      <c r="L43">
        <f t="shared" si="13"/>
        <v>53</v>
      </c>
      <c r="N43" s="7">
        <f t="shared" si="8"/>
        <v>0.64577182323790194</v>
      </c>
      <c r="P43" s="10">
        <f t="shared" si="9"/>
        <v>0.92502450355699484</v>
      </c>
      <c r="Q43">
        <f t="shared" si="10"/>
        <v>53.000000000000014</v>
      </c>
      <c r="R43" t="b">
        <f t="shared" si="5"/>
        <v>1</v>
      </c>
    </row>
    <row r="44" spans="1:18" x14ac:dyDescent="0.25">
      <c r="A44">
        <f t="shared" si="11"/>
        <v>38</v>
      </c>
      <c r="B44" s="4">
        <f t="shared" si="12"/>
        <v>0.66322511575784526</v>
      </c>
      <c r="C44" s="4">
        <f t="shared" si="6"/>
        <v>7.8801075360672188</v>
      </c>
      <c r="D44" s="1">
        <v>0</v>
      </c>
      <c r="E44" s="4">
        <f t="shared" si="0"/>
        <v>6.1566147532565827</v>
      </c>
      <c r="F44">
        <f t="shared" si="7"/>
        <v>10</v>
      </c>
      <c r="H44" s="3">
        <f t="shared" si="1"/>
        <v>1.504425096855792</v>
      </c>
      <c r="I44">
        <f t="shared" si="2"/>
        <v>0.84099999999999997</v>
      </c>
      <c r="J44" s="9">
        <f t="shared" si="3"/>
        <v>0.66322511575784526</v>
      </c>
      <c r="K44">
        <f t="shared" si="4"/>
        <v>0</v>
      </c>
      <c r="L44">
        <f t="shared" si="13"/>
        <v>52</v>
      </c>
      <c r="N44" s="7">
        <f t="shared" si="8"/>
        <v>0.66322511575784526</v>
      </c>
      <c r="P44" s="10">
        <f t="shared" si="9"/>
        <v>0.90757121103705174</v>
      </c>
      <c r="Q44">
        <f t="shared" si="10"/>
        <v>52.000000000000021</v>
      </c>
      <c r="R44" t="b">
        <f t="shared" si="5"/>
        <v>1</v>
      </c>
    </row>
    <row r="45" spans="1:18" x14ac:dyDescent="0.25">
      <c r="A45">
        <f t="shared" si="11"/>
        <v>39</v>
      </c>
      <c r="B45" s="4">
        <f t="shared" si="12"/>
        <v>0.68067840827778847</v>
      </c>
      <c r="C45" s="4">
        <f t="shared" si="6"/>
        <v>7.771459614569709</v>
      </c>
      <c r="D45" s="1">
        <v>0</v>
      </c>
      <c r="E45" s="4">
        <f t="shared" si="0"/>
        <v>6.2932039104983737</v>
      </c>
      <c r="F45">
        <f t="shared" si="7"/>
        <v>10</v>
      </c>
      <c r="H45" s="3">
        <f t="shared" si="1"/>
        <v>1.5026758137360128</v>
      </c>
      <c r="I45">
        <f t="shared" si="2"/>
        <v>0.82199999999999995</v>
      </c>
      <c r="J45" s="9">
        <f t="shared" si="3"/>
        <v>0.68067840827778847</v>
      </c>
      <c r="K45">
        <f t="shared" si="4"/>
        <v>0</v>
      </c>
      <c r="L45">
        <f t="shared" si="13"/>
        <v>51</v>
      </c>
      <c r="N45" s="7">
        <f t="shared" si="8"/>
        <v>0.68067840827778847</v>
      </c>
      <c r="P45" s="10">
        <f t="shared" si="9"/>
        <v>0.89011791851710775</v>
      </c>
      <c r="Q45">
        <f t="shared" si="10"/>
        <v>50.999999999999986</v>
      </c>
      <c r="R45" t="b">
        <f t="shared" si="5"/>
        <v>1</v>
      </c>
    </row>
    <row r="46" spans="1:18" x14ac:dyDescent="0.25">
      <c r="A46">
        <f t="shared" si="11"/>
        <v>40</v>
      </c>
      <c r="B46" s="4">
        <f t="shared" si="12"/>
        <v>0.69813170079773179</v>
      </c>
      <c r="C46" s="4">
        <f t="shared" si="6"/>
        <v>7.6604444311897799</v>
      </c>
      <c r="D46" s="1">
        <v>0</v>
      </c>
      <c r="E46" s="4">
        <f t="shared" si="0"/>
        <v>6.4278760968653925</v>
      </c>
      <c r="F46">
        <f t="shared" si="7"/>
        <v>10</v>
      </c>
      <c r="H46" s="3">
        <f t="shared" si="1"/>
        <v>1.5009263218198328</v>
      </c>
      <c r="I46">
        <f t="shared" si="2"/>
        <v>0.80300000000000005</v>
      </c>
      <c r="J46" s="9">
        <f t="shared" si="3"/>
        <v>0.69813170079773168</v>
      </c>
      <c r="K46">
        <f t="shared" si="4"/>
        <v>0</v>
      </c>
      <c r="L46">
        <f t="shared" si="13"/>
        <v>50</v>
      </c>
      <c r="N46" s="7">
        <f t="shared" si="8"/>
        <v>0.69813170079773168</v>
      </c>
      <c r="P46" s="10">
        <f t="shared" si="9"/>
        <v>0.87266462599716466</v>
      </c>
      <c r="Q46">
        <f t="shared" si="10"/>
        <v>49.999999999999993</v>
      </c>
      <c r="R46" t="b">
        <f t="shared" si="5"/>
        <v>1</v>
      </c>
    </row>
    <row r="47" spans="1:18" x14ac:dyDescent="0.25">
      <c r="A47">
        <f t="shared" si="11"/>
        <v>41</v>
      </c>
      <c r="B47" s="4">
        <f t="shared" si="12"/>
        <v>0.71558499331767511</v>
      </c>
      <c r="C47" s="4">
        <f t="shared" si="6"/>
        <v>7.5470958022277204</v>
      </c>
      <c r="D47" s="1">
        <v>0</v>
      </c>
      <c r="E47" s="4">
        <f t="shared" si="0"/>
        <v>6.5605902899050728</v>
      </c>
      <c r="F47">
        <f t="shared" si="7"/>
        <v>10</v>
      </c>
      <c r="H47" s="3">
        <f t="shared" si="1"/>
        <v>1.4991766156758122</v>
      </c>
      <c r="I47">
        <f t="shared" si="2"/>
        <v>0.78400000000000003</v>
      </c>
      <c r="J47" s="9">
        <f t="shared" si="3"/>
        <v>0.71558499331767511</v>
      </c>
      <c r="K47">
        <f t="shared" si="4"/>
        <v>0</v>
      </c>
      <c r="L47">
        <f t="shared" si="13"/>
        <v>49</v>
      </c>
      <c r="N47" s="7">
        <f t="shared" si="8"/>
        <v>0.71558499331767511</v>
      </c>
      <c r="P47" s="10">
        <f t="shared" si="9"/>
        <v>0.85521133347722156</v>
      </c>
      <c r="Q47">
        <f t="shared" si="10"/>
        <v>49.000000000000007</v>
      </c>
      <c r="R47" t="b">
        <f t="shared" si="5"/>
        <v>1</v>
      </c>
    </row>
    <row r="48" spans="1:18" x14ac:dyDescent="0.25">
      <c r="A48">
        <f t="shared" si="11"/>
        <v>42</v>
      </c>
      <c r="B48" s="4">
        <f t="shared" si="12"/>
        <v>0.73303828583761843</v>
      </c>
      <c r="C48" s="4">
        <f t="shared" si="6"/>
        <v>7.431448254773942</v>
      </c>
      <c r="D48" s="1">
        <v>0</v>
      </c>
      <c r="E48" s="4">
        <f t="shared" si="0"/>
        <v>6.6913060635885824</v>
      </c>
      <c r="F48">
        <f t="shared" si="7"/>
        <v>10</v>
      </c>
      <c r="H48" s="3">
        <f t="shared" si="1"/>
        <v>1.4974266898665614</v>
      </c>
      <c r="I48">
        <f t="shared" si="2"/>
        <v>0.76400000000000001</v>
      </c>
      <c r="J48" s="9">
        <f t="shared" si="3"/>
        <v>0.73303828583761854</v>
      </c>
      <c r="K48">
        <f t="shared" si="4"/>
        <v>0</v>
      </c>
      <c r="L48">
        <f t="shared" si="13"/>
        <v>48</v>
      </c>
      <c r="N48" s="7">
        <f t="shared" si="8"/>
        <v>0.73303828583761854</v>
      </c>
      <c r="P48" s="10">
        <f t="shared" si="9"/>
        <v>0.83775804095727757</v>
      </c>
      <c r="Q48">
        <f t="shared" si="10"/>
        <v>47.999999999999964</v>
      </c>
      <c r="R48" t="b">
        <f t="shared" si="5"/>
        <v>1</v>
      </c>
    </row>
    <row r="49" spans="1:18" x14ac:dyDescent="0.25">
      <c r="A49">
        <f t="shared" si="11"/>
        <v>43</v>
      </c>
      <c r="B49" s="4">
        <f t="shared" si="12"/>
        <v>0.75049157835756175</v>
      </c>
      <c r="C49" s="4">
        <f t="shared" si="6"/>
        <v>7.3135370161917042</v>
      </c>
      <c r="D49" s="1">
        <v>0</v>
      </c>
      <c r="E49" s="4">
        <f t="shared" si="0"/>
        <v>6.819983600624985</v>
      </c>
      <c r="F49">
        <f t="shared" si="7"/>
        <v>10</v>
      </c>
      <c r="H49" s="3">
        <f t="shared" si="1"/>
        <v>1.4956765389485851</v>
      </c>
      <c r="I49">
        <f t="shared" si="2"/>
        <v>0.745</v>
      </c>
      <c r="J49" s="9">
        <f t="shared" si="3"/>
        <v>0.75049157835756164</v>
      </c>
      <c r="K49">
        <f t="shared" si="4"/>
        <v>0</v>
      </c>
      <c r="L49">
        <f t="shared" si="13"/>
        <v>47</v>
      </c>
      <c r="N49" s="7">
        <f t="shared" si="8"/>
        <v>0.75049157835756164</v>
      </c>
      <c r="P49" s="10">
        <f t="shared" si="9"/>
        <v>0.82030474843733536</v>
      </c>
      <c r="Q49">
        <f t="shared" si="10"/>
        <v>47.000000000000028</v>
      </c>
      <c r="R49" t="b">
        <f t="shared" si="5"/>
        <v>1</v>
      </c>
    </row>
    <row r="50" spans="1:18" x14ac:dyDescent="0.25">
      <c r="A50">
        <f t="shared" si="11"/>
        <v>44</v>
      </c>
      <c r="B50" s="4">
        <f t="shared" si="12"/>
        <v>0.76794487087750496</v>
      </c>
      <c r="C50" s="4">
        <f t="shared" si="6"/>
        <v>7.1933980033865117</v>
      </c>
      <c r="D50" s="1">
        <v>0</v>
      </c>
      <c r="E50" s="4">
        <f t="shared" si="0"/>
        <v>6.9465837045899725</v>
      </c>
      <c r="F50">
        <f t="shared" si="7"/>
        <v>10</v>
      </c>
      <c r="H50" s="3">
        <f t="shared" si="1"/>
        <v>1.4939261574721279</v>
      </c>
      <c r="I50">
        <f t="shared" si="2"/>
        <v>0.72599999999999998</v>
      </c>
      <c r="J50" s="9">
        <f t="shared" si="3"/>
        <v>0.76794487087750496</v>
      </c>
      <c r="K50">
        <f t="shared" si="4"/>
        <v>0</v>
      </c>
      <c r="L50">
        <f t="shared" si="13"/>
        <v>46</v>
      </c>
      <c r="N50" s="7">
        <f t="shared" si="8"/>
        <v>0.76794487087750496</v>
      </c>
      <c r="P50" s="10">
        <f t="shared" si="9"/>
        <v>0.80285145591739138</v>
      </c>
      <c r="Q50">
        <f t="shared" si="10"/>
        <v>45.999999999999986</v>
      </c>
      <c r="R50" t="b">
        <f t="shared" si="5"/>
        <v>1</v>
      </c>
    </row>
    <row r="51" spans="1:18" x14ac:dyDescent="0.25">
      <c r="A51">
        <f t="shared" si="11"/>
        <v>45</v>
      </c>
      <c r="B51" s="4">
        <f t="shared" si="12"/>
        <v>0.78539816339744828</v>
      </c>
      <c r="C51" s="4">
        <f t="shared" si="6"/>
        <v>7.0710678118654755</v>
      </c>
      <c r="D51" s="1">
        <v>0</v>
      </c>
      <c r="E51" s="4">
        <f t="shared" si="0"/>
        <v>7.0710678118654746</v>
      </c>
      <c r="F51">
        <f t="shared" si="7"/>
        <v>10</v>
      </c>
      <c r="H51" s="3">
        <f t="shared" si="1"/>
        <v>1.492175539981017</v>
      </c>
      <c r="I51">
        <f t="shared" si="2"/>
        <v>0.70699999999999996</v>
      </c>
      <c r="J51" s="9">
        <f t="shared" si="3"/>
        <v>0.78539816339744828</v>
      </c>
      <c r="K51">
        <f t="shared" si="4"/>
        <v>0</v>
      </c>
      <c r="L51">
        <f t="shared" si="13"/>
        <v>45</v>
      </c>
      <c r="N51" s="7">
        <f t="shared" si="8"/>
        <v>0.78539816339744828</v>
      </c>
      <c r="P51" s="10">
        <f t="shared" si="9"/>
        <v>0.78539816339744828</v>
      </c>
      <c r="Q51">
        <f t="shared" si="10"/>
        <v>45</v>
      </c>
      <c r="R51" t="b">
        <f t="shared" si="5"/>
        <v>1</v>
      </c>
    </row>
    <row r="52" spans="1:18" x14ac:dyDescent="0.25">
      <c r="A52">
        <f t="shared" si="11"/>
        <v>46</v>
      </c>
      <c r="B52" s="4">
        <f t="shared" si="12"/>
        <v>0.8028514559173916</v>
      </c>
      <c r="C52" s="4">
        <f t="shared" si="6"/>
        <v>6.9465837045899725</v>
      </c>
      <c r="D52" s="1">
        <v>0</v>
      </c>
      <c r="E52" s="4">
        <f t="shared" si="0"/>
        <v>7.1933980033865108</v>
      </c>
      <c r="F52">
        <f t="shared" si="7"/>
        <v>10</v>
      </c>
      <c r="H52" s="3">
        <f t="shared" si="1"/>
        <v>1.4904246810125064</v>
      </c>
      <c r="I52">
        <f t="shared" si="2"/>
        <v>0.68799999999999994</v>
      </c>
      <c r="J52" s="9">
        <f t="shared" si="3"/>
        <v>0.80285145591739149</v>
      </c>
      <c r="K52">
        <f t="shared" si="4"/>
        <v>0</v>
      </c>
      <c r="L52">
        <f t="shared" si="13"/>
        <v>44</v>
      </c>
      <c r="N52" s="7">
        <f t="shared" si="8"/>
        <v>0.80285145591739149</v>
      </c>
      <c r="P52" s="10">
        <f t="shared" si="9"/>
        <v>0.76794487087750518</v>
      </c>
      <c r="Q52">
        <f t="shared" si="10"/>
        <v>44.000000000000014</v>
      </c>
      <c r="R52" t="b">
        <f t="shared" si="5"/>
        <v>1</v>
      </c>
    </row>
    <row r="53" spans="1:18" x14ac:dyDescent="0.25">
      <c r="A53">
        <f t="shared" si="11"/>
        <v>47</v>
      </c>
      <c r="B53" s="4">
        <f t="shared" si="12"/>
        <v>0.82030474843733492</v>
      </c>
      <c r="C53" s="4">
        <f t="shared" si="6"/>
        <v>6.819983600624985</v>
      </c>
      <c r="D53" s="1">
        <v>0</v>
      </c>
      <c r="E53" s="4">
        <f t="shared" si="0"/>
        <v>7.3135370161917042</v>
      </c>
      <c r="F53">
        <f t="shared" si="7"/>
        <v>10</v>
      </c>
      <c r="H53" s="3">
        <f t="shared" si="1"/>
        <v>1.4886735750971203</v>
      </c>
      <c r="I53">
        <f t="shared" si="2"/>
        <v>0.66800000000000004</v>
      </c>
      <c r="J53" s="9">
        <f t="shared" si="3"/>
        <v>0.82030474843733481</v>
      </c>
      <c r="K53">
        <f t="shared" si="4"/>
        <v>0</v>
      </c>
      <c r="L53">
        <f t="shared" si="13"/>
        <v>43</v>
      </c>
      <c r="N53" s="7">
        <f t="shared" si="8"/>
        <v>0.82030474843733481</v>
      </c>
      <c r="P53" s="10">
        <f t="shared" si="9"/>
        <v>0.75049157835756208</v>
      </c>
      <c r="Q53">
        <f t="shared" si="10"/>
        <v>43.000000000000021</v>
      </c>
      <c r="R53" t="b">
        <f t="shared" si="5"/>
        <v>1</v>
      </c>
    </row>
    <row r="54" spans="1:18" x14ac:dyDescent="0.25">
      <c r="A54">
        <f t="shared" si="11"/>
        <v>48</v>
      </c>
      <c r="B54" s="4">
        <f t="shared" si="12"/>
        <v>0.83775804095727824</v>
      </c>
      <c r="C54" s="4">
        <f t="shared" si="6"/>
        <v>6.6913060635885824</v>
      </c>
      <c r="D54" s="1">
        <v>0</v>
      </c>
      <c r="E54" s="4">
        <f t="shared" si="0"/>
        <v>7.431448254773942</v>
      </c>
      <c r="F54">
        <f t="shared" si="7"/>
        <v>10</v>
      </c>
      <c r="H54" s="3">
        <f t="shared" si="1"/>
        <v>1.4869222167584943</v>
      </c>
      <c r="I54">
        <f t="shared" si="2"/>
        <v>0.64900000000000002</v>
      </c>
      <c r="J54" s="9">
        <f t="shared" si="3"/>
        <v>0.83775804095727813</v>
      </c>
      <c r="K54">
        <f t="shared" si="4"/>
        <v>0</v>
      </c>
      <c r="L54">
        <f t="shared" si="13"/>
        <v>42</v>
      </c>
      <c r="N54" s="7">
        <f t="shared" si="8"/>
        <v>0.83775804095727813</v>
      </c>
      <c r="P54" s="10">
        <f t="shared" si="9"/>
        <v>0.7330382858376181</v>
      </c>
      <c r="Q54">
        <f t="shared" si="10"/>
        <v>41.999999999999986</v>
      </c>
      <c r="R54" t="b">
        <f t="shared" si="5"/>
        <v>1</v>
      </c>
    </row>
    <row r="55" spans="1:18" x14ac:dyDescent="0.25">
      <c r="A55">
        <f t="shared" si="11"/>
        <v>49</v>
      </c>
      <c r="B55" s="4">
        <f t="shared" si="12"/>
        <v>0.85521133347722145</v>
      </c>
      <c r="C55" s="4">
        <f t="shared" si="6"/>
        <v>6.5605902899050728</v>
      </c>
      <c r="D55" s="1">
        <v>0</v>
      </c>
      <c r="E55" s="4">
        <f t="shared" si="0"/>
        <v>7.5470958022277204</v>
      </c>
      <c r="F55">
        <f t="shared" si="7"/>
        <v>10</v>
      </c>
      <c r="H55" s="3">
        <f t="shared" si="1"/>
        <v>1.4851706005132186</v>
      </c>
      <c r="I55">
        <f t="shared" si="2"/>
        <v>0.63</v>
      </c>
      <c r="J55" s="9">
        <f t="shared" si="3"/>
        <v>0.85521133347722156</v>
      </c>
      <c r="K55">
        <f t="shared" si="4"/>
        <v>0</v>
      </c>
      <c r="L55">
        <f t="shared" si="13"/>
        <v>41</v>
      </c>
      <c r="N55" s="7">
        <f t="shared" si="8"/>
        <v>0.85521133347722156</v>
      </c>
      <c r="P55" s="10">
        <f t="shared" si="9"/>
        <v>0.715584993317675</v>
      </c>
      <c r="Q55">
        <f t="shared" si="10"/>
        <v>40.999999999999993</v>
      </c>
      <c r="R55" t="b">
        <f t="shared" si="5"/>
        <v>1</v>
      </c>
    </row>
    <row r="56" spans="1:18" x14ac:dyDescent="0.25">
      <c r="A56">
        <f t="shared" si="11"/>
        <v>50</v>
      </c>
      <c r="B56" s="4">
        <f t="shared" si="12"/>
        <v>0.87266462599716477</v>
      </c>
      <c r="C56" s="4">
        <f t="shared" si="6"/>
        <v>6.4278760968653934</v>
      </c>
      <c r="D56" s="1">
        <v>0</v>
      </c>
      <c r="E56" s="4">
        <f t="shared" si="0"/>
        <v>7.6604444311897799</v>
      </c>
      <c r="F56">
        <f t="shared" si="7"/>
        <v>10</v>
      </c>
      <c r="H56" s="3">
        <f t="shared" si="1"/>
        <v>1.4834187208706786</v>
      </c>
      <c r="I56">
        <f t="shared" si="2"/>
        <v>0.61099999999999999</v>
      </c>
      <c r="J56" s="9">
        <f t="shared" si="3"/>
        <v>0.87266462599716466</v>
      </c>
      <c r="K56">
        <f t="shared" si="4"/>
        <v>0</v>
      </c>
      <c r="L56">
        <f t="shared" si="13"/>
        <v>40</v>
      </c>
      <c r="N56" s="7">
        <f t="shared" si="8"/>
        <v>0.87266462599716466</v>
      </c>
      <c r="P56" s="10">
        <f t="shared" si="9"/>
        <v>0.6981317007977319</v>
      </c>
      <c r="Q56">
        <f t="shared" si="10"/>
        <v>40.000000000000007</v>
      </c>
      <c r="R56" t="b">
        <f t="shared" si="5"/>
        <v>1</v>
      </c>
    </row>
    <row r="57" spans="1:18" x14ac:dyDescent="0.25">
      <c r="A57">
        <f t="shared" si="11"/>
        <v>51</v>
      </c>
      <c r="B57" s="4">
        <f t="shared" si="12"/>
        <v>0.89011791851710809</v>
      </c>
      <c r="C57" s="4">
        <f t="shared" si="6"/>
        <v>6.2932039104983755</v>
      </c>
      <c r="D57" s="1">
        <v>0</v>
      </c>
      <c r="E57" s="4">
        <f t="shared" si="0"/>
        <v>7.771459614569709</v>
      </c>
      <c r="F57">
        <f t="shared" si="7"/>
        <v>10</v>
      </c>
      <c r="H57" s="3">
        <f t="shared" si="1"/>
        <v>1.4816665723328959</v>
      </c>
      <c r="I57">
        <f t="shared" si="2"/>
        <v>0.59199999999999997</v>
      </c>
      <c r="J57" s="9">
        <f t="shared" si="3"/>
        <v>0.89011791851710809</v>
      </c>
      <c r="K57">
        <f t="shared" si="4"/>
        <v>0</v>
      </c>
      <c r="L57">
        <f t="shared" si="13"/>
        <v>39</v>
      </c>
      <c r="N57" s="7">
        <f t="shared" si="8"/>
        <v>0.89011791851710809</v>
      </c>
      <c r="P57" s="10">
        <f t="shared" si="9"/>
        <v>0.6806784082777888</v>
      </c>
      <c r="Q57">
        <f t="shared" si="10"/>
        <v>39.000000000000014</v>
      </c>
      <c r="R57" t="b">
        <f t="shared" si="5"/>
        <v>1</v>
      </c>
    </row>
    <row r="58" spans="1:18" x14ac:dyDescent="0.25">
      <c r="A58">
        <f t="shared" si="11"/>
        <v>52</v>
      </c>
      <c r="B58" s="4">
        <f t="shared" si="12"/>
        <v>0.90757121103705141</v>
      </c>
      <c r="C58" s="4">
        <f t="shared" si="6"/>
        <v>6.1566147532565827</v>
      </c>
      <c r="D58" s="1">
        <v>0</v>
      </c>
      <c r="E58" s="4">
        <f t="shared" si="0"/>
        <v>7.8801075360672197</v>
      </c>
      <c r="F58">
        <f t="shared" si="7"/>
        <v>10</v>
      </c>
      <c r="H58" s="3">
        <f t="shared" si="1"/>
        <v>1.4799141493943686</v>
      </c>
      <c r="I58">
        <f t="shared" si="2"/>
        <v>0.57199999999999995</v>
      </c>
      <c r="J58" s="9">
        <f t="shared" si="3"/>
        <v>0.90757121103705141</v>
      </c>
      <c r="K58">
        <f t="shared" si="4"/>
        <v>0</v>
      </c>
      <c r="L58">
        <f t="shared" si="13"/>
        <v>38</v>
      </c>
      <c r="N58" s="7">
        <f t="shared" si="8"/>
        <v>0.90757121103705141</v>
      </c>
      <c r="P58" s="10">
        <f t="shared" si="9"/>
        <v>0.66322511575784482</v>
      </c>
      <c r="Q58">
        <f t="shared" si="10"/>
        <v>37.999999999999979</v>
      </c>
      <c r="R58" t="b">
        <f t="shared" si="5"/>
        <v>1</v>
      </c>
    </row>
    <row r="59" spans="1:18" x14ac:dyDescent="0.25">
      <c r="A59">
        <f t="shared" si="11"/>
        <v>53</v>
      </c>
      <c r="B59" s="4">
        <f t="shared" si="12"/>
        <v>0.92502450355699462</v>
      </c>
      <c r="C59" s="4">
        <f t="shared" si="6"/>
        <v>6.018150231520484</v>
      </c>
      <c r="D59" s="1">
        <v>0</v>
      </c>
      <c r="E59" s="4">
        <f t="shared" si="0"/>
        <v>7.9863551004729283</v>
      </c>
      <c r="F59">
        <f t="shared" si="7"/>
        <v>10</v>
      </c>
      <c r="H59" s="3">
        <f t="shared" si="1"/>
        <v>1.4781614465419106</v>
      </c>
      <c r="I59">
        <f t="shared" si="2"/>
        <v>0.55300000000000005</v>
      </c>
      <c r="J59" s="9">
        <f t="shared" si="3"/>
        <v>0.92502450355699473</v>
      </c>
      <c r="K59">
        <f t="shared" si="4"/>
        <v>0</v>
      </c>
      <c r="L59">
        <f t="shared" si="13"/>
        <v>37</v>
      </c>
      <c r="N59" s="7">
        <f t="shared" si="8"/>
        <v>0.92502450355699473</v>
      </c>
      <c r="P59" s="10">
        <f t="shared" si="9"/>
        <v>0.64577182323790172</v>
      </c>
      <c r="Q59">
        <f t="shared" si="10"/>
        <v>36.999999999999986</v>
      </c>
      <c r="R59" t="b">
        <f t="shared" si="5"/>
        <v>1</v>
      </c>
    </row>
    <row r="60" spans="1:18" x14ac:dyDescent="0.25">
      <c r="A60">
        <f t="shared" si="11"/>
        <v>54</v>
      </c>
      <c r="B60" s="4">
        <f t="shared" si="12"/>
        <v>0.94247779607693793</v>
      </c>
      <c r="C60" s="4">
        <f t="shared" si="6"/>
        <v>5.8778525229247318</v>
      </c>
      <c r="D60" s="1">
        <v>0</v>
      </c>
      <c r="E60" s="4">
        <f t="shared" si="0"/>
        <v>8.0901699437494745</v>
      </c>
      <c r="F60">
        <f t="shared" si="7"/>
        <v>10</v>
      </c>
      <c r="H60" s="3">
        <f t="shared" si="1"/>
        <v>1.4764084582544914</v>
      </c>
      <c r="I60">
        <f t="shared" si="2"/>
        <v>0.53400000000000003</v>
      </c>
      <c r="J60" s="9">
        <f t="shared" si="3"/>
        <v>0.94247779607693805</v>
      </c>
      <c r="K60">
        <f t="shared" si="4"/>
        <v>0</v>
      </c>
      <c r="L60">
        <f t="shared" si="13"/>
        <v>36</v>
      </c>
      <c r="N60" s="7">
        <f t="shared" si="8"/>
        <v>0.94247779607693805</v>
      </c>
      <c r="P60" s="10">
        <f t="shared" si="9"/>
        <v>0.62831853071795862</v>
      </c>
      <c r="Q60">
        <f t="shared" si="10"/>
        <v>36</v>
      </c>
      <c r="R60" t="b">
        <f t="shared" si="5"/>
        <v>1</v>
      </c>
    </row>
    <row r="61" spans="1:18" x14ac:dyDescent="0.25">
      <c r="A61">
        <f t="shared" si="11"/>
        <v>55</v>
      </c>
      <c r="B61" s="4">
        <f t="shared" si="12"/>
        <v>0.95993108859688125</v>
      </c>
      <c r="C61" s="4">
        <f t="shared" si="6"/>
        <v>5.7357643635104614</v>
      </c>
      <c r="D61" s="1">
        <v>0</v>
      </c>
      <c r="E61" s="4">
        <f t="shared" si="0"/>
        <v>8.1915204428899173</v>
      </c>
      <c r="F61">
        <f t="shared" si="7"/>
        <v>10</v>
      </c>
      <c r="H61" s="3">
        <f t="shared" si="1"/>
        <v>1.4746551790030735</v>
      </c>
      <c r="I61">
        <f t="shared" si="2"/>
        <v>0.51500000000000001</v>
      </c>
      <c r="J61" s="9">
        <f t="shared" si="3"/>
        <v>0.95993108859688103</v>
      </c>
      <c r="K61">
        <f t="shared" si="4"/>
        <v>0</v>
      </c>
      <c r="L61">
        <f t="shared" si="13"/>
        <v>35</v>
      </c>
      <c r="N61" s="7">
        <f t="shared" si="8"/>
        <v>0.95993108859688103</v>
      </c>
      <c r="P61" s="10">
        <f t="shared" si="9"/>
        <v>0.61086523819801553</v>
      </c>
      <c r="Q61">
        <f t="shared" si="10"/>
        <v>35.000000000000014</v>
      </c>
      <c r="R61" t="b">
        <f t="shared" si="5"/>
        <v>1</v>
      </c>
    </row>
    <row r="62" spans="1:18" x14ac:dyDescent="0.25">
      <c r="A62">
        <f t="shared" si="11"/>
        <v>56</v>
      </c>
      <c r="B62" s="4">
        <f t="shared" si="12"/>
        <v>0.97738438111682457</v>
      </c>
      <c r="C62" s="4">
        <f t="shared" si="6"/>
        <v>5.5919290347074675</v>
      </c>
      <c r="D62" s="1">
        <v>0</v>
      </c>
      <c r="E62" s="4">
        <f t="shared" si="0"/>
        <v>8.2903757255504171</v>
      </c>
      <c r="F62">
        <f t="shared" si="7"/>
        <v>10</v>
      </c>
      <c r="H62" s="3">
        <f t="shared" si="1"/>
        <v>1.4729016032504509</v>
      </c>
      <c r="I62">
        <f t="shared" si="2"/>
        <v>0.496</v>
      </c>
      <c r="J62" s="9">
        <f t="shared" si="3"/>
        <v>0.97738438111682457</v>
      </c>
      <c r="K62">
        <f t="shared" si="4"/>
        <v>0</v>
      </c>
      <c r="L62">
        <f t="shared" si="13"/>
        <v>34</v>
      </c>
      <c r="N62" s="7">
        <f t="shared" si="8"/>
        <v>0.97738438111682457</v>
      </c>
      <c r="P62" s="10">
        <f t="shared" si="9"/>
        <v>0.59341194567807243</v>
      </c>
      <c r="Q62">
        <f t="shared" si="10"/>
        <v>34.000000000000021</v>
      </c>
      <c r="R62" t="b">
        <f t="shared" si="5"/>
        <v>1</v>
      </c>
    </row>
    <row r="63" spans="1:18" x14ac:dyDescent="0.25">
      <c r="A63">
        <f t="shared" si="11"/>
        <v>57</v>
      </c>
      <c r="B63" s="4">
        <f t="shared" si="12"/>
        <v>0.99483767363676789</v>
      </c>
      <c r="C63" s="4">
        <f t="shared" si="6"/>
        <v>5.4463903501502706</v>
      </c>
      <c r="D63" s="1">
        <v>0</v>
      </c>
      <c r="E63" s="4">
        <f t="shared" si="0"/>
        <v>8.3867056794542414</v>
      </c>
      <c r="F63">
        <f t="shared" si="7"/>
        <v>10</v>
      </c>
      <c r="H63" s="3">
        <f t="shared" si="1"/>
        <v>1.4711477254510856</v>
      </c>
      <c r="I63">
        <f t="shared" si="2"/>
        <v>0.47599999999999998</v>
      </c>
      <c r="J63" s="9">
        <f t="shared" si="3"/>
        <v>0.99483767363676812</v>
      </c>
      <c r="K63">
        <f t="shared" si="4"/>
        <v>0</v>
      </c>
      <c r="L63">
        <f t="shared" si="13"/>
        <v>33</v>
      </c>
      <c r="N63" s="7">
        <f t="shared" si="8"/>
        <v>0.99483767363676812</v>
      </c>
      <c r="P63" s="10">
        <f t="shared" si="9"/>
        <v>0.57595865315812844</v>
      </c>
      <c r="Q63">
        <f t="shared" si="10"/>
        <v>32.999999999999986</v>
      </c>
      <c r="R63" t="b">
        <f t="shared" si="5"/>
        <v>1</v>
      </c>
    </row>
    <row r="64" spans="1:18" x14ac:dyDescent="0.25">
      <c r="A64">
        <f t="shared" si="11"/>
        <v>58</v>
      </c>
      <c r="B64" s="4">
        <f t="shared" si="12"/>
        <v>1.0122909661567112</v>
      </c>
      <c r="C64" s="4">
        <f t="shared" si="6"/>
        <v>5.2991926423320486</v>
      </c>
      <c r="D64" s="1">
        <v>0</v>
      </c>
      <c r="E64" s="4">
        <f t="shared" si="0"/>
        <v>8.4804809615642593</v>
      </c>
      <c r="F64">
        <f t="shared" si="7"/>
        <v>10</v>
      </c>
      <c r="H64" s="3">
        <f t="shared" si="1"/>
        <v>1.4693935400509452</v>
      </c>
      <c r="I64">
        <f t="shared" si="2"/>
        <v>0.45700000000000002</v>
      </c>
      <c r="J64" s="9">
        <f t="shared" si="3"/>
        <v>1.0122909661567112</v>
      </c>
      <c r="K64">
        <f t="shared" si="4"/>
        <v>0</v>
      </c>
      <c r="L64">
        <f t="shared" si="13"/>
        <v>32</v>
      </c>
      <c r="N64" s="7">
        <f t="shared" si="8"/>
        <v>1.0122909661567112</v>
      </c>
      <c r="P64" s="10">
        <f t="shared" si="9"/>
        <v>0.55850536063818534</v>
      </c>
      <c r="Q64">
        <f t="shared" si="10"/>
        <v>31.999999999999993</v>
      </c>
      <c r="R64" t="b">
        <f t="shared" si="5"/>
        <v>1</v>
      </c>
    </row>
    <row r="65" spans="1:18" x14ac:dyDescent="0.25">
      <c r="A65">
        <f t="shared" si="11"/>
        <v>59</v>
      </c>
      <c r="B65" s="4">
        <f t="shared" si="12"/>
        <v>1.0297442586766545</v>
      </c>
      <c r="C65" s="4">
        <f t="shared" si="6"/>
        <v>5.1503807491005418</v>
      </c>
      <c r="D65" s="1">
        <v>0</v>
      </c>
      <c r="E65" s="4">
        <f t="shared" si="0"/>
        <v>8.5716730070211238</v>
      </c>
      <c r="F65">
        <f t="shared" si="7"/>
        <v>10</v>
      </c>
      <c r="H65" s="3">
        <f t="shared" si="1"/>
        <v>1.4676390414873373</v>
      </c>
      <c r="I65">
        <f t="shared" si="2"/>
        <v>0.438</v>
      </c>
      <c r="J65" s="9">
        <f t="shared" si="3"/>
        <v>1.0297442586766545</v>
      </c>
      <c r="K65">
        <f t="shared" si="4"/>
        <v>0</v>
      </c>
      <c r="L65">
        <f t="shared" si="13"/>
        <v>31</v>
      </c>
      <c r="N65" s="7">
        <f t="shared" si="8"/>
        <v>1.0297442586766545</v>
      </c>
      <c r="P65" s="10">
        <f t="shared" si="9"/>
        <v>0.54105206811824225</v>
      </c>
      <c r="Q65">
        <f t="shared" si="10"/>
        <v>31.000000000000007</v>
      </c>
      <c r="R65" t="b">
        <f t="shared" si="5"/>
        <v>1</v>
      </c>
    </row>
    <row r="66" spans="1:18" x14ac:dyDescent="0.25">
      <c r="A66">
        <f t="shared" si="11"/>
        <v>60</v>
      </c>
      <c r="B66" s="4">
        <f t="shared" si="12"/>
        <v>1.0471975511965976</v>
      </c>
      <c r="C66" s="4">
        <f t="shared" si="6"/>
        <v>5.0000000000000009</v>
      </c>
      <c r="D66" s="1">
        <v>0</v>
      </c>
      <c r="E66" s="4">
        <f t="shared" si="0"/>
        <v>8.6602540378443855</v>
      </c>
      <c r="F66">
        <f t="shared" si="7"/>
        <v>10</v>
      </c>
      <c r="H66" s="3">
        <f t="shared" si="1"/>
        <v>1.4658842241887455</v>
      </c>
      <c r="I66">
        <f t="shared" si="2"/>
        <v>0.41899999999999998</v>
      </c>
      <c r="J66" s="9">
        <f t="shared" si="3"/>
        <v>1.0471975511965976</v>
      </c>
      <c r="K66">
        <f t="shared" si="4"/>
        <v>0</v>
      </c>
      <c r="L66">
        <f t="shared" si="13"/>
        <v>30</v>
      </c>
      <c r="N66" s="7">
        <f t="shared" si="8"/>
        <v>1.0471975511965976</v>
      </c>
      <c r="P66" s="10">
        <f t="shared" si="9"/>
        <v>0.52359877559829915</v>
      </c>
      <c r="Q66">
        <f t="shared" si="10"/>
        <v>30.000000000000018</v>
      </c>
      <c r="R66" t="b">
        <f t="shared" si="5"/>
        <v>1</v>
      </c>
    </row>
    <row r="67" spans="1:18" x14ac:dyDescent="0.25">
      <c r="A67">
        <f t="shared" si="11"/>
        <v>61</v>
      </c>
      <c r="B67" s="4">
        <f t="shared" si="12"/>
        <v>1.064650843716541</v>
      </c>
      <c r="C67" s="4">
        <f t="shared" si="6"/>
        <v>4.8480962024633714</v>
      </c>
      <c r="D67" s="1">
        <v>0</v>
      </c>
      <c r="E67" s="4">
        <f t="shared" si="0"/>
        <v>8.7461970713939579</v>
      </c>
      <c r="F67">
        <f t="shared" si="7"/>
        <v>10</v>
      </c>
      <c r="H67" s="3">
        <f t="shared" si="1"/>
        <v>1.4641290825746636</v>
      </c>
      <c r="I67">
        <f t="shared" si="2"/>
        <v>0.39900000000000002</v>
      </c>
      <c r="J67" s="9">
        <f t="shared" si="3"/>
        <v>1.064650843716541</v>
      </c>
      <c r="K67">
        <f t="shared" si="4"/>
        <v>0</v>
      </c>
      <c r="L67">
        <f t="shared" si="13"/>
        <v>29</v>
      </c>
      <c r="N67" s="7">
        <f t="shared" si="8"/>
        <v>1.064650843716541</v>
      </c>
      <c r="P67" s="10">
        <f t="shared" si="9"/>
        <v>0.50614548307835605</v>
      </c>
      <c r="Q67">
        <f t="shared" si="10"/>
        <v>29.000000000000028</v>
      </c>
      <c r="R67" t="b">
        <f t="shared" si="5"/>
        <v>1</v>
      </c>
    </row>
    <row r="68" spans="1:18" x14ac:dyDescent="0.25">
      <c r="A68">
        <f t="shared" si="11"/>
        <v>62</v>
      </c>
      <c r="B68" s="4">
        <f t="shared" si="12"/>
        <v>1.0821041362364843</v>
      </c>
      <c r="C68" s="4">
        <f t="shared" si="6"/>
        <v>4.6947156278589084</v>
      </c>
      <c r="D68" s="1">
        <v>0</v>
      </c>
      <c r="E68" s="4">
        <f t="shared" si="0"/>
        <v>8.8294759285892681</v>
      </c>
      <c r="F68">
        <f t="shared" si="7"/>
        <v>10</v>
      </c>
      <c r="H68" s="3">
        <f t="shared" si="1"/>
        <v>1.4623736110554293</v>
      </c>
      <c r="I68">
        <f t="shared" si="2"/>
        <v>0.38</v>
      </c>
      <c r="J68" s="9">
        <f t="shared" si="3"/>
        <v>1.082104136236484</v>
      </c>
      <c r="K68">
        <f t="shared" si="4"/>
        <v>0</v>
      </c>
      <c r="L68">
        <f t="shared" si="13"/>
        <v>28</v>
      </c>
      <c r="N68" s="7">
        <f t="shared" si="8"/>
        <v>1.082104136236484</v>
      </c>
      <c r="P68" s="10">
        <f t="shared" si="9"/>
        <v>0.48869219055841207</v>
      </c>
      <c r="Q68">
        <f t="shared" si="10"/>
        <v>27.999999999999989</v>
      </c>
      <c r="R68" t="b">
        <f t="shared" si="5"/>
        <v>1</v>
      </c>
    </row>
    <row r="69" spans="1:18" x14ac:dyDescent="0.25">
      <c r="A69">
        <f t="shared" si="11"/>
        <v>63</v>
      </c>
      <c r="B69" s="4">
        <f t="shared" si="12"/>
        <v>1.0995574287564276</v>
      </c>
      <c r="C69" s="4">
        <f t="shared" si="6"/>
        <v>4.5399049973954684</v>
      </c>
      <c r="D69" s="1">
        <v>0</v>
      </c>
      <c r="E69" s="4">
        <f t="shared" si="0"/>
        <v>8.9100652418836788</v>
      </c>
      <c r="F69">
        <f t="shared" si="7"/>
        <v>10</v>
      </c>
      <c r="H69" s="3">
        <f t="shared" si="1"/>
        <v>1.460617804032057</v>
      </c>
      <c r="I69">
        <f t="shared" si="2"/>
        <v>0.36099999999999999</v>
      </c>
      <c r="J69" s="9">
        <f t="shared" si="3"/>
        <v>1.0995574287564278</v>
      </c>
      <c r="K69">
        <f t="shared" si="4"/>
        <v>0</v>
      </c>
      <c r="L69">
        <f t="shared" si="13"/>
        <v>27</v>
      </c>
      <c r="N69" s="7">
        <f t="shared" si="8"/>
        <v>1.0995574287564278</v>
      </c>
      <c r="P69" s="10">
        <f t="shared" si="9"/>
        <v>0.47123889803846897</v>
      </c>
      <c r="Q69">
        <f t="shared" si="10"/>
        <v>27</v>
      </c>
      <c r="R69" t="b">
        <f t="shared" si="5"/>
        <v>1</v>
      </c>
    </row>
    <row r="70" spans="1:18" x14ac:dyDescent="0.25">
      <c r="A70">
        <f t="shared" si="11"/>
        <v>64</v>
      </c>
      <c r="B70" s="4">
        <f t="shared" si="12"/>
        <v>1.1170107212763709</v>
      </c>
      <c r="C70" s="4">
        <f t="shared" si="6"/>
        <v>4.3837114678907749</v>
      </c>
      <c r="D70" s="1">
        <v>0</v>
      </c>
      <c r="E70" s="4">
        <f t="shared" ref="E70:E133" si="14">10*SIN(B70)</f>
        <v>8.9879404629916699</v>
      </c>
      <c r="F70">
        <f t="shared" si="7"/>
        <v>10</v>
      </c>
      <c r="H70" s="3">
        <f t="shared" ref="H70:H133" si="15">ACOS((B70-0)/F70)</f>
        <v>1.4588616558960708</v>
      </c>
      <c r="I70">
        <f t="shared" ref="I70:I133" si="16">ROUND(H70-B70,3)</f>
        <v>0.34200000000000003</v>
      </c>
      <c r="J70" s="9">
        <f t="shared" ref="J70:J133" si="17">ASIN((E70-0)/F70)</f>
        <v>1.1170107212763711</v>
      </c>
      <c r="K70">
        <f t="shared" ref="K70:K133" si="18">ROUND(J70-B70,3)</f>
        <v>0</v>
      </c>
      <c r="L70">
        <f t="shared" si="13"/>
        <v>26</v>
      </c>
      <c r="N70" s="7">
        <f t="shared" si="8"/>
        <v>1.1170107212763711</v>
      </c>
      <c r="P70" s="10">
        <f t="shared" si="9"/>
        <v>0.45378560551852587</v>
      </c>
      <c r="Q70">
        <f t="shared" si="10"/>
        <v>26.000000000000011</v>
      </c>
      <c r="R70" t="b">
        <f t="shared" ref="R70:R133" si="19">MOD(ROUND(Q70,0),360)=L70</f>
        <v>1</v>
      </c>
    </row>
    <row r="71" spans="1:18" x14ac:dyDescent="0.25">
      <c r="A71">
        <f t="shared" si="11"/>
        <v>65</v>
      </c>
      <c r="B71" s="4">
        <f t="shared" si="12"/>
        <v>1.1344640137963142</v>
      </c>
      <c r="C71" s="4">
        <f t="shared" ref="C71:C134" si="20">10*COS(B71)</f>
        <v>4.2261826174069945</v>
      </c>
      <c r="D71" s="1">
        <v>0</v>
      </c>
      <c r="E71" s="4">
        <f t="shared" si="14"/>
        <v>9.0630778703664987</v>
      </c>
      <c r="F71">
        <f t="shared" ref="F71:F134" si="21">SQRT(POWER(C71-0,2)+POWER(D71-0,2)+POWER(E71-0,2))</f>
        <v>10</v>
      </c>
      <c r="H71" s="3">
        <f t="shared" si="15"/>
        <v>1.4571051610293344</v>
      </c>
      <c r="I71">
        <f t="shared" si="16"/>
        <v>0.32300000000000001</v>
      </c>
      <c r="J71" s="9">
        <f t="shared" si="17"/>
        <v>1.134464013796314</v>
      </c>
      <c r="K71">
        <f t="shared" si="18"/>
        <v>0</v>
      </c>
      <c r="L71">
        <f t="shared" si="13"/>
        <v>25</v>
      </c>
      <c r="N71" s="7">
        <f t="shared" ref="N71:N96" si="22">J71</f>
        <v>1.134464013796314</v>
      </c>
      <c r="P71" s="10">
        <f t="shared" ref="P71:P134" si="23">IF(C71&lt;0,-1,1)*   MOD(((2*PI())-J71)+(PI()/2),2*PI())</f>
        <v>0.43633231299858277</v>
      </c>
      <c r="Q71">
        <f t="shared" ref="Q71:Q134" si="24">DEGREES(P71)</f>
        <v>25.000000000000021</v>
      </c>
      <c r="R71" t="b">
        <f t="shared" si="19"/>
        <v>1</v>
      </c>
    </row>
    <row r="72" spans="1:18" x14ac:dyDescent="0.25">
      <c r="A72">
        <f t="shared" ref="A72:A135" si="25">A71+1</f>
        <v>66</v>
      </c>
      <c r="B72" s="4">
        <f t="shared" ref="B72:B135" si="26">((2*PI())/360)*A72</f>
        <v>1.1519173063162575</v>
      </c>
      <c r="C72" s="4">
        <f t="shared" si="20"/>
        <v>4.0673664307580024</v>
      </c>
      <c r="D72" s="1">
        <v>0</v>
      </c>
      <c r="E72" s="4">
        <f t="shared" si="14"/>
        <v>9.1354545764260084</v>
      </c>
      <c r="F72">
        <f t="shared" si="21"/>
        <v>10</v>
      </c>
      <c r="H72" s="3">
        <f t="shared" si="15"/>
        <v>1.4553483138038834</v>
      </c>
      <c r="I72">
        <f t="shared" si="16"/>
        <v>0.30299999999999999</v>
      </c>
      <c r="J72" s="9">
        <f t="shared" si="17"/>
        <v>1.1519173063162573</v>
      </c>
      <c r="K72">
        <f t="shared" si="18"/>
        <v>0</v>
      </c>
      <c r="L72">
        <f t="shared" ref="L72:L96" si="27">L71-1</f>
        <v>24</v>
      </c>
      <c r="N72" s="7">
        <f t="shared" si="22"/>
        <v>1.1519173063162573</v>
      </c>
      <c r="P72" s="10">
        <f t="shared" si="23"/>
        <v>0.41887902047863967</v>
      </c>
      <c r="Q72">
        <f t="shared" si="24"/>
        <v>24.000000000000036</v>
      </c>
      <c r="R72" t="b">
        <f t="shared" si="19"/>
        <v>1</v>
      </c>
    </row>
    <row r="73" spans="1:18" x14ac:dyDescent="0.25">
      <c r="A73">
        <f t="shared" si="25"/>
        <v>67</v>
      </c>
      <c r="B73" s="4">
        <f t="shared" si="26"/>
        <v>1.1693705988362009</v>
      </c>
      <c r="C73" s="4">
        <f t="shared" si="20"/>
        <v>3.9073112848927369</v>
      </c>
      <c r="D73" s="1">
        <v>0</v>
      </c>
      <c r="E73" s="4">
        <f t="shared" si="14"/>
        <v>9.2050485345244031</v>
      </c>
      <c r="F73">
        <f t="shared" si="21"/>
        <v>10</v>
      </c>
      <c r="H73" s="3">
        <f t="shared" si="15"/>
        <v>1.4535911085817546</v>
      </c>
      <c r="I73">
        <f t="shared" si="16"/>
        <v>0.28399999999999997</v>
      </c>
      <c r="J73" s="9">
        <f t="shared" si="17"/>
        <v>1.1693705988362006</v>
      </c>
      <c r="K73">
        <f t="shared" si="18"/>
        <v>0</v>
      </c>
      <c r="L73">
        <f t="shared" si="27"/>
        <v>23</v>
      </c>
      <c r="N73" s="7">
        <f t="shared" si="22"/>
        <v>1.1693705988362006</v>
      </c>
      <c r="P73" s="10">
        <f t="shared" si="23"/>
        <v>0.40142572795869569</v>
      </c>
      <c r="Q73">
        <f t="shared" si="24"/>
        <v>22.999999999999993</v>
      </c>
      <c r="R73" t="b">
        <f t="shared" si="19"/>
        <v>1</v>
      </c>
    </row>
    <row r="74" spans="1:18" x14ac:dyDescent="0.25">
      <c r="A74">
        <f t="shared" si="25"/>
        <v>68</v>
      </c>
      <c r="B74" s="4">
        <f t="shared" si="26"/>
        <v>1.1868238913561442</v>
      </c>
      <c r="C74" s="4">
        <f t="shared" si="20"/>
        <v>3.7460659341591196</v>
      </c>
      <c r="D74" s="1">
        <v>0</v>
      </c>
      <c r="E74" s="4">
        <f t="shared" si="14"/>
        <v>9.2718385456678742</v>
      </c>
      <c r="F74">
        <f t="shared" si="21"/>
        <v>10</v>
      </c>
      <c r="H74" s="3">
        <f t="shared" si="15"/>
        <v>1.451833539714815</v>
      </c>
      <c r="I74">
        <f t="shared" si="16"/>
        <v>0.26500000000000001</v>
      </c>
      <c r="J74" s="9">
        <f t="shared" si="17"/>
        <v>1.1868238913561442</v>
      </c>
      <c r="K74">
        <f t="shared" si="18"/>
        <v>0</v>
      </c>
      <c r="L74">
        <f t="shared" si="27"/>
        <v>22</v>
      </c>
      <c r="N74" s="7">
        <f t="shared" si="22"/>
        <v>1.1868238913561442</v>
      </c>
      <c r="P74" s="10">
        <f t="shared" si="23"/>
        <v>0.38397243543875259</v>
      </c>
      <c r="Q74">
        <f t="shared" si="24"/>
        <v>22.000000000000007</v>
      </c>
      <c r="R74" t="b">
        <f t="shared" si="19"/>
        <v>1</v>
      </c>
    </row>
    <row r="75" spans="1:18" x14ac:dyDescent="0.25">
      <c r="A75">
        <f t="shared" si="25"/>
        <v>69</v>
      </c>
      <c r="B75" s="4">
        <f t="shared" si="26"/>
        <v>1.2042771838760873</v>
      </c>
      <c r="C75" s="4">
        <f t="shared" si="20"/>
        <v>3.583679495453004</v>
      </c>
      <c r="D75" s="1">
        <v>0</v>
      </c>
      <c r="E75" s="4">
        <f t="shared" si="14"/>
        <v>9.3358042649720172</v>
      </c>
      <c r="F75">
        <f t="shared" si="21"/>
        <v>10</v>
      </c>
      <c r="H75" s="3">
        <f t="shared" si="15"/>
        <v>1.4500756015445899</v>
      </c>
      <c r="I75">
        <f t="shared" si="16"/>
        <v>0.246</v>
      </c>
      <c r="J75" s="9">
        <f t="shared" si="17"/>
        <v>1.2042771838760873</v>
      </c>
      <c r="K75">
        <f t="shared" si="18"/>
        <v>0</v>
      </c>
      <c r="L75">
        <f t="shared" si="27"/>
        <v>21</v>
      </c>
      <c r="N75" s="7">
        <f t="shared" si="22"/>
        <v>1.2042771838760873</v>
      </c>
      <c r="P75" s="10">
        <f t="shared" si="23"/>
        <v>0.36651914291880949</v>
      </c>
      <c r="Q75">
        <f t="shared" si="24"/>
        <v>21.000000000000018</v>
      </c>
      <c r="R75" t="b">
        <f t="shared" si="19"/>
        <v>1</v>
      </c>
    </row>
    <row r="76" spans="1:18" x14ac:dyDescent="0.25">
      <c r="A76">
        <f t="shared" si="25"/>
        <v>70</v>
      </c>
      <c r="B76" s="4">
        <f t="shared" si="26"/>
        <v>1.2217304763960306</v>
      </c>
      <c r="C76" s="4">
        <f t="shared" si="20"/>
        <v>3.4202014332566884</v>
      </c>
      <c r="D76" s="1">
        <v>0</v>
      </c>
      <c r="E76" s="4">
        <f t="shared" si="14"/>
        <v>9.3969262078590834</v>
      </c>
      <c r="F76">
        <f t="shared" si="21"/>
        <v>10</v>
      </c>
      <c r="H76" s="3">
        <f t="shared" si="15"/>
        <v>1.448317288402091</v>
      </c>
      <c r="I76">
        <f t="shared" si="16"/>
        <v>0.22700000000000001</v>
      </c>
      <c r="J76" s="9">
        <f t="shared" si="17"/>
        <v>1.2217304763960304</v>
      </c>
      <c r="K76">
        <f t="shared" si="18"/>
        <v>0</v>
      </c>
      <c r="L76">
        <f t="shared" si="27"/>
        <v>20</v>
      </c>
      <c r="N76" s="7">
        <f t="shared" si="22"/>
        <v>1.2217304763960304</v>
      </c>
      <c r="P76" s="10">
        <f t="shared" si="23"/>
        <v>0.3490658503988664</v>
      </c>
      <c r="Q76">
        <f t="shared" si="24"/>
        <v>20.000000000000028</v>
      </c>
      <c r="R76" t="b">
        <f t="shared" si="19"/>
        <v>1</v>
      </c>
    </row>
    <row r="77" spans="1:18" x14ac:dyDescent="0.25">
      <c r="A77">
        <f t="shared" si="25"/>
        <v>71</v>
      </c>
      <c r="B77" s="4">
        <f t="shared" si="26"/>
        <v>1.2391837689159739</v>
      </c>
      <c r="C77" s="4">
        <f t="shared" si="20"/>
        <v>3.2556815445715674</v>
      </c>
      <c r="D77" s="1">
        <v>0</v>
      </c>
      <c r="E77" s="4">
        <f t="shared" si="14"/>
        <v>9.4551857559931669</v>
      </c>
      <c r="F77">
        <f t="shared" si="21"/>
        <v>9.9999999999999982</v>
      </c>
      <c r="H77" s="3">
        <f t="shared" si="15"/>
        <v>1.4465585946076425</v>
      </c>
      <c r="I77">
        <f t="shared" si="16"/>
        <v>0.20699999999999999</v>
      </c>
      <c r="J77" s="9">
        <f t="shared" si="17"/>
        <v>1.2391837689159741</v>
      </c>
      <c r="K77">
        <f t="shared" si="18"/>
        <v>0</v>
      </c>
      <c r="L77">
        <f t="shared" si="27"/>
        <v>19</v>
      </c>
      <c r="N77" s="7">
        <f t="shared" si="22"/>
        <v>1.2391837689159741</v>
      </c>
      <c r="P77" s="10">
        <f t="shared" si="23"/>
        <v>0.33161255787892241</v>
      </c>
      <c r="Q77">
        <f t="shared" si="24"/>
        <v>18.999999999999989</v>
      </c>
      <c r="R77" t="b">
        <f t="shared" si="19"/>
        <v>1</v>
      </c>
    </row>
    <row r="78" spans="1:18" x14ac:dyDescent="0.25">
      <c r="A78">
        <f t="shared" si="25"/>
        <v>72</v>
      </c>
      <c r="B78" s="4">
        <f t="shared" si="26"/>
        <v>1.2566370614359172</v>
      </c>
      <c r="C78" s="4">
        <f t="shared" si="20"/>
        <v>3.0901699437494745</v>
      </c>
      <c r="D78" s="1">
        <v>0</v>
      </c>
      <c r="E78" s="4">
        <f t="shared" si="14"/>
        <v>9.5105651629515346</v>
      </c>
      <c r="F78">
        <f t="shared" si="21"/>
        <v>10</v>
      </c>
      <c r="H78" s="3">
        <f t="shared" si="15"/>
        <v>1.4447995144707071</v>
      </c>
      <c r="I78">
        <f t="shared" si="16"/>
        <v>0.188</v>
      </c>
      <c r="J78" s="9">
        <f t="shared" si="17"/>
        <v>1.2566370614359168</v>
      </c>
      <c r="K78">
        <f t="shared" si="18"/>
        <v>0</v>
      </c>
      <c r="L78">
        <f t="shared" si="27"/>
        <v>18</v>
      </c>
      <c r="N78" s="7">
        <f t="shared" si="22"/>
        <v>1.2566370614359168</v>
      </c>
      <c r="P78" s="10">
        <f t="shared" si="23"/>
        <v>0.31415926535897931</v>
      </c>
      <c r="Q78">
        <f t="shared" si="24"/>
        <v>18</v>
      </c>
      <c r="R78" t="b">
        <f t="shared" si="19"/>
        <v>1</v>
      </c>
    </row>
    <row r="79" spans="1:18" x14ac:dyDescent="0.25">
      <c r="A79">
        <f t="shared" si="25"/>
        <v>73</v>
      </c>
      <c r="B79" s="4">
        <f t="shared" si="26"/>
        <v>1.2740903539558606</v>
      </c>
      <c r="C79" s="4">
        <f t="shared" si="20"/>
        <v>2.9237170472273677</v>
      </c>
      <c r="D79" s="1">
        <v>0</v>
      </c>
      <c r="E79" s="4">
        <f t="shared" si="14"/>
        <v>9.5630475596303537</v>
      </c>
      <c r="F79">
        <f t="shared" si="21"/>
        <v>10</v>
      </c>
      <c r="H79" s="3">
        <f t="shared" si="15"/>
        <v>1.4430400422897107</v>
      </c>
      <c r="I79">
        <f t="shared" si="16"/>
        <v>0.16900000000000001</v>
      </c>
      <c r="J79" s="9">
        <f t="shared" si="17"/>
        <v>1.2740903539558601</v>
      </c>
      <c r="K79">
        <f t="shared" si="18"/>
        <v>0</v>
      </c>
      <c r="L79">
        <f t="shared" si="27"/>
        <v>17</v>
      </c>
      <c r="N79" s="7">
        <f t="shared" si="22"/>
        <v>1.2740903539558601</v>
      </c>
      <c r="P79" s="10">
        <f t="shared" si="23"/>
        <v>0.29670597283903621</v>
      </c>
      <c r="Q79">
        <f t="shared" si="24"/>
        <v>17.000000000000011</v>
      </c>
      <c r="R79" t="b">
        <f t="shared" si="19"/>
        <v>1</v>
      </c>
    </row>
    <row r="80" spans="1:18" x14ac:dyDescent="0.25">
      <c r="A80">
        <f t="shared" si="25"/>
        <v>74</v>
      </c>
      <c r="B80" s="4">
        <f t="shared" si="26"/>
        <v>1.2915436464758039</v>
      </c>
      <c r="C80" s="4">
        <f t="shared" si="20"/>
        <v>2.7563735581699915</v>
      </c>
      <c r="D80" s="1">
        <v>0</v>
      </c>
      <c r="E80" s="4">
        <f t="shared" si="14"/>
        <v>9.6126169593831889</v>
      </c>
      <c r="F80">
        <f t="shared" si="21"/>
        <v>10</v>
      </c>
      <c r="H80" s="3">
        <f t="shared" si="15"/>
        <v>1.4412801723518667</v>
      </c>
      <c r="I80">
        <f t="shared" si="16"/>
        <v>0.15</v>
      </c>
      <c r="J80" s="9">
        <f t="shared" si="17"/>
        <v>1.2915436464758041</v>
      </c>
      <c r="K80">
        <f t="shared" si="18"/>
        <v>0</v>
      </c>
      <c r="L80">
        <f t="shared" si="27"/>
        <v>16</v>
      </c>
      <c r="N80" s="7">
        <f t="shared" si="22"/>
        <v>1.2915436464758041</v>
      </c>
      <c r="P80" s="10">
        <f t="shared" si="23"/>
        <v>0.27925268031909223</v>
      </c>
      <c r="Q80">
        <f t="shared" si="24"/>
        <v>15.999999999999972</v>
      </c>
      <c r="R80" t="b">
        <f t="shared" si="19"/>
        <v>1</v>
      </c>
    </row>
    <row r="81" spans="1:18" x14ac:dyDescent="0.25">
      <c r="A81">
        <f t="shared" si="25"/>
        <v>75</v>
      </c>
      <c r="B81" s="4">
        <f t="shared" si="26"/>
        <v>1.3089969389957472</v>
      </c>
      <c r="C81" s="4">
        <f t="shared" si="20"/>
        <v>2.5881904510252074</v>
      </c>
      <c r="D81" s="1">
        <v>0</v>
      </c>
      <c r="E81" s="4">
        <f t="shared" si="14"/>
        <v>9.6592582628906829</v>
      </c>
      <c r="F81">
        <f t="shared" si="21"/>
        <v>10</v>
      </c>
      <c r="H81" s="3">
        <f t="shared" si="15"/>
        <v>1.4395198989329987</v>
      </c>
      <c r="I81">
        <f t="shared" si="16"/>
        <v>0.13100000000000001</v>
      </c>
      <c r="J81" s="9">
        <f t="shared" si="17"/>
        <v>1.3089969389957474</v>
      </c>
      <c r="K81">
        <f t="shared" si="18"/>
        <v>0</v>
      </c>
      <c r="L81">
        <f t="shared" si="27"/>
        <v>15</v>
      </c>
      <c r="N81" s="7">
        <f t="shared" si="22"/>
        <v>1.3089969389957474</v>
      </c>
      <c r="P81" s="10">
        <f t="shared" si="23"/>
        <v>0.26179938779914913</v>
      </c>
      <c r="Q81">
        <f t="shared" si="24"/>
        <v>14.999999999999982</v>
      </c>
      <c r="R81" t="b">
        <f t="shared" si="19"/>
        <v>1</v>
      </c>
    </row>
    <row r="82" spans="1:18" x14ac:dyDescent="0.25">
      <c r="A82">
        <f t="shared" si="25"/>
        <v>76</v>
      </c>
      <c r="B82" s="4">
        <f t="shared" si="26"/>
        <v>1.3264502315156905</v>
      </c>
      <c r="C82" s="4">
        <f t="shared" si="20"/>
        <v>2.4192189559966768</v>
      </c>
      <c r="D82" s="1">
        <v>0</v>
      </c>
      <c r="E82" s="4">
        <f t="shared" si="14"/>
        <v>9.7029572627599645</v>
      </c>
      <c r="F82">
        <f t="shared" si="21"/>
        <v>10</v>
      </c>
      <c r="H82" s="3">
        <f t="shared" si="15"/>
        <v>1.4377592162973627</v>
      </c>
      <c r="I82">
        <f t="shared" si="16"/>
        <v>0.111</v>
      </c>
      <c r="J82" s="9">
        <f t="shared" si="17"/>
        <v>1.3264502315156905</v>
      </c>
      <c r="K82">
        <f t="shared" si="18"/>
        <v>0</v>
      </c>
      <c r="L82">
        <f t="shared" si="27"/>
        <v>14</v>
      </c>
      <c r="N82" s="7">
        <f t="shared" si="22"/>
        <v>1.3264502315156905</v>
      </c>
      <c r="P82" s="10">
        <f t="shared" si="23"/>
        <v>0.24434609527920603</v>
      </c>
      <c r="Q82">
        <f t="shared" si="24"/>
        <v>13.999999999999995</v>
      </c>
      <c r="R82" t="b">
        <f t="shared" si="19"/>
        <v>1</v>
      </c>
    </row>
    <row r="83" spans="1:18" x14ac:dyDescent="0.25">
      <c r="A83">
        <f t="shared" si="25"/>
        <v>77</v>
      </c>
      <c r="B83" s="4">
        <f t="shared" si="26"/>
        <v>1.3439035240356338</v>
      </c>
      <c r="C83" s="4">
        <f t="shared" si="20"/>
        <v>2.2495105434386491</v>
      </c>
      <c r="D83" s="1">
        <v>0</v>
      </c>
      <c r="E83" s="4">
        <f t="shared" si="14"/>
        <v>9.7437006478523518</v>
      </c>
      <c r="F83">
        <f t="shared" si="21"/>
        <v>10</v>
      </c>
      <c r="H83" s="3">
        <f t="shared" si="15"/>
        <v>1.4359981186974689</v>
      </c>
      <c r="I83">
        <f t="shared" si="16"/>
        <v>9.1999999999999998E-2</v>
      </c>
      <c r="J83" s="9">
        <f t="shared" si="17"/>
        <v>1.3439035240356334</v>
      </c>
      <c r="K83">
        <f t="shared" si="18"/>
        <v>0</v>
      </c>
      <c r="L83">
        <f t="shared" si="27"/>
        <v>13</v>
      </c>
      <c r="N83" s="7">
        <f t="shared" si="22"/>
        <v>1.3439035240356334</v>
      </c>
      <c r="P83" s="10">
        <f t="shared" si="23"/>
        <v>0.22689280275926293</v>
      </c>
      <c r="Q83">
        <f t="shared" si="24"/>
        <v>13.000000000000005</v>
      </c>
      <c r="R83" t="b">
        <f t="shared" si="19"/>
        <v>1</v>
      </c>
    </row>
    <row r="84" spans="1:18" x14ac:dyDescent="0.25">
      <c r="A84">
        <f t="shared" si="25"/>
        <v>78</v>
      </c>
      <c r="B84" s="4">
        <f t="shared" si="26"/>
        <v>1.3613568165555769</v>
      </c>
      <c r="C84" s="4">
        <f t="shared" si="20"/>
        <v>2.0791169081775944</v>
      </c>
      <c r="D84" s="1">
        <v>0</v>
      </c>
      <c r="E84" s="4">
        <f t="shared" si="14"/>
        <v>9.7814760073380551</v>
      </c>
      <c r="F84">
        <f t="shared" si="21"/>
        <v>10</v>
      </c>
      <c r="H84" s="3">
        <f t="shared" si="15"/>
        <v>1.4342366003739007</v>
      </c>
      <c r="I84">
        <f t="shared" si="16"/>
        <v>7.2999999999999995E-2</v>
      </c>
      <c r="J84" s="9">
        <f t="shared" si="17"/>
        <v>1.3613568165555763</v>
      </c>
      <c r="K84">
        <f t="shared" si="18"/>
        <v>0</v>
      </c>
      <c r="L84">
        <f t="shared" si="27"/>
        <v>12</v>
      </c>
      <c r="N84" s="7">
        <f t="shared" si="22"/>
        <v>1.3613568165555763</v>
      </c>
      <c r="P84" s="10">
        <f t="shared" si="23"/>
        <v>0.20943951023932073</v>
      </c>
      <c r="Q84">
        <f t="shared" si="24"/>
        <v>12.000000000000068</v>
      </c>
      <c r="R84" t="b">
        <f t="shared" si="19"/>
        <v>1</v>
      </c>
    </row>
    <row r="85" spans="1:18" x14ac:dyDescent="0.25">
      <c r="A85">
        <f t="shared" si="25"/>
        <v>79</v>
      </c>
      <c r="B85" s="4">
        <f t="shared" si="26"/>
        <v>1.3788101090755203</v>
      </c>
      <c r="C85" s="4">
        <f t="shared" si="20"/>
        <v>1.9080899537654492</v>
      </c>
      <c r="D85" s="1">
        <v>0</v>
      </c>
      <c r="E85" s="4">
        <f t="shared" si="14"/>
        <v>9.8162718344766393</v>
      </c>
      <c r="F85">
        <f t="shared" si="21"/>
        <v>10</v>
      </c>
      <c r="H85" s="3">
        <f t="shared" si="15"/>
        <v>1.4324746555551351</v>
      </c>
      <c r="I85">
        <f t="shared" si="16"/>
        <v>5.3999999999999999E-2</v>
      </c>
      <c r="J85" s="9">
        <f t="shared" si="17"/>
        <v>1.3788101090755205</v>
      </c>
      <c r="K85">
        <f t="shared" si="18"/>
        <v>0</v>
      </c>
      <c r="L85">
        <f t="shared" si="27"/>
        <v>11</v>
      </c>
      <c r="N85" s="7">
        <f t="shared" si="22"/>
        <v>1.3788101090755205</v>
      </c>
      <c r="P85" s="10">
        <f t="shared" si="23"/>
        <v>0.19198621771937585</v>
      </c>
      <c r="Q85">
        <f t="shared" si="24"/>
        <v>10.999999999999977</v>
      </c>
      <c r="R85" t="b">
        <f t="shared" si="19"/>
        <v>1</v>
      </c>
    </row>
    <row r="86" spans="1:18" x14ac:dyDescent="0.25">
      <c r="A86">
        <f t="shared" si="25"/>
        <v>80</v>
      </c>
      <c r="B86" s="4">
        <f t="shared" si="26"/>
        <v>1.3962634015954636</v>
      </c>
      <c r="C86" s="4">
        <f t="shared" si="20"/>
        <v>1.7364817766693041</v>
      </c>
      <c r="D86" s="1">
        <v>0</v>
      </c>
      <c r="E86" s="4">
        <f t="shared" si="14"/>
        <v>9.8480775301220795</v>
      </c>
      <c r="F86">
        <f t="shared" si="21"/>
        <v>9.9999999999999982</v>
      </c>
      <c r="H86" s="3">
        <f t="shared" si="15"/>
        <v>1.4307122784573609</v>
      </c>
      <c r="I86">
        <f t="shared" si="16"/>
        <v>3.4000000000000002E-2</v>
      </c>
      <c r="J86" s="9">
        <f t="shared" si="17"/>
        <v>1.396263401595464</v>
      </c>
      <c r="K86">
        <f t="shared" si="18"/>
        <v>0</v>
      </c>
      <c r="L86">
        <f t="shared" si="27"/>
        <v>10</v>
      </c>
      <c r="N86" s="7">
        <f t="shared" si="22"/>
        <v>1.396263401595464</v>
      </c>
      <c r="P86" s="10">
        <f t="shared" si="23"/>
        <v>0.17453292519943275</v>
      </c>
      <c r="Q86">
        <f t="shared" si="24"/>
        <v>9.9999999999999893</v>
      </c>
      <c r="R86" t="b">
        <f t="shared" si="19"/>
        <v>1</v>
      </c>
    </row>
    <row r="87" spans="1:18" x14ac:dyDescent="0.25">
      <c r="A87">
        <f t="shared" si="25"/>
        <v>81</v>
      </c>
      <c r="B87" s="4">
        <f t="shared" si="26"/>
        <v>1.4137166941154069</v>
      </c>
      <c r="C87" s="4">
        <f t="shared" si="20"/>
        <v>1.5643446504023093</v>
      </c>
      <c r="D87" s="1">
        <v>0</v>
      </c>
      <c r="E87" s="4">
        <f t="shared" si="14"/>
        <v>9.8768834059513786</v>
      </c>
      <c r="F87">
        <f t="shared" si="21"/>
        <v>10.000000000000002</v>
      </c>
      <c r="H87" s="3">
        <f t="shared" si="15"/>
        <v>1.4289494632842958</v>
      </c>
      <c r="I87">
        <f t="shared" si="16"/>
        <v>1.4999999999999999E-2</v>
      </c>
      <c r="J87" s="9">
        <f t="shared" si="17"/>
        <v>1.4137166941154065</v>
      </c>
      <c r="K87">
        <f t="shared" si="18"/>
        <v>0</v>
      </c>
      <c r="L87">
        <f t="shared" si="27"/>
        <v>9</v>
      </c>
      <c r="N87" s="7">
        <f t="shared" si="22"/>
        <v>1.4137166941154065</v>
      </c>
      <c r="P87" s="10">
        <f t="shared" si="23"/>
        <v>0.15707963267949054</v>
      </c>
      <c r="Q87">
        <f t="shared" si="24"/>
        <v>9.0000000000000515</v>
      </c>
      <c r="R87" t="b">
        <f t="shared" si="19"/>
        <v>1</v>
      </c>
    </row>
    <row r="88" spans="1:18" x14ac:dyDescent="0.25">
      <c r="A88">
        <f t="shared" si="25"/>
        <v>82</v>
      </c>
      <c r="B88" s="4">
        <f t="shared" si="26"/>
        <v>1.4311699866353502</v>
      </c>
      <c r="C88" s="4">
        <f t="shared" si="20"/>
        <v>1.3917310096006545</v>
      </c>
      <c r="D88" s="1">
        <v>0</v>
      </c>
      <c r="E88" s="4">
        <f t="shared" si="14"/>
        <v>9.9026806874157032</v>
      </c>
      <c r="F88">
        <f t="shared" si="21"/>
        <v>10</v>
      </c>
      <c r="H88" s="3">
        <f t="shared" si="15"/>
        <v>1.4271862042270018</v>
      </c>
      <c r="I88">
        <f t="shared" si="16"/>
        <v>-4.0000000000000001E-3</v>
      </c>
      <c r="J88" s="9">
        <f t="shared" si="17"/>
        <v>1.4311699866353507</v>
      </c>
      <c r="K88">
        <f t="shared" si="18"/>
        <v>0</v>
      </c>
      <c r="L88">
        <f t="shared" si="27"/>
        <v>8</v>
      </c>
      <c r="N88" s="7">
        <f t="shared" si="22"/>
        <v>1.4311699866353507</v>
      </c>
      <c r="P88" s="10">
        <f t="shared" si="23"/>
        <v>0.13962634015954567</v>
      </c>
      <c r="Q88">
        <f t="shared" si="24"/>
        <v>7.99999999999996</v>
      </c>
      <c r="R88" t="b">
        <f t="shared" si="19"/>
        <v>1</v>
      </c>
    </row>
    <row r="89" spans="1:18" x14ac:dyDescent="0.25">
      <c r="A89">
        <f t="shared" si="25"/>
        <v>83</v>
      </c>
      <c r="B89" s="4">
        <f t="shared" si="26"/>
        <v>1.4486232791552935</v>
      </c>
      <c r="C89" s="4">
        <f t="shared" si="20"/>
        <v>1.2186934340514748</v>
      </c>
      <c r="D89" s="1">
        <v>0</v>
      </c>
      <c r="E89" s="4">
        <f t="shared" si="14"/>
        <v>9.9254615164132201</v>
      </c>
      <c r="F89">
        <f t="shared" si="21"/>
        <v>10</v>
      </c>
      <c r="H89" s="3">
        <f t="shared" si="15"/>
        <v>1.4254224954637018</v>
      </c>
      <c r="I89">
        <f t="shared" si="16"/>
        <v>-2.3E-2</v>
      </c>
      <c r="J89" s="9">
        <f t="shared" si="17"/>
        <v>1.4486232791552931</v>
      </c>
      <c r="K89">
        <f t="shared" si="18"/>
        <v>0</v>
      </c>
      <c r="L89">
        <f t="shared" si="27"/>
        <v>7</v>
      </c>
      <c r="N89" s="7">
        <f t="shared" si="22"/>
        <v>1.4486232791552931</v>
      </c>
      <c r="P89" s="10">
        <f t="shared" si="23"/>
        <v>0.12217304763960346</v>
      </c>
      <c r="Q89">
        <f t="shared" si="24"/>
        <v>7.0000000000000222</v>
      </c>
      <c r="R89" t="b">
        <f t="shared" si="19"/>
        <v>1</v>
      </c>
    </row>
    <row r="90" spans="1:18" x14ac:dyDescent="0.25">
      <c r="A90">
        <f t="shared" si="25"/>
        <v>84</v>
      </c>
      <c r="B90" s="4">
        <f t="shared" si="26"/>
        <v>1.4660765716752369</v>
      </c>
      <c r="C90" s="4">
        <f t="shared" si="20"/>
        <v>1.0452846326765346</v>
      </c>
      <c r="D90" s="1">
        <v>0</v>
      </c>
      <c r="E90" s="4">
        <f t="shared" si="14"/>
        <v>9.9452189536827333</v>
      </c>
      <c r="F90">
        <f t="shared" si="21"/>
        <v>10</v>
      </c>
      <c r="H90" s="3">
        <f t="shared" si="15"/>
        <v>1.4236583311595929</v>
      </c>
      <c r="I90">
        <f t="shared" si="16"/>
        <v>-4.2000000000000003E-2</v>
      </c>
      <c r="J90" s="9">
        <f t="shared" si="17"/>
        <v>1.4660765716752364</v>
      </c>
      <c r="K90">
        <f t="shared" si="18"/>
        <v>0</v>
      </c>
      <c r="L90">
        <f t="shared" si="27"/>
        <v>6</v>
      </c>
      <c r="N90" s="7">
        <f t="shared" si="22"/>
        <v>1.4660765716752364</v>
      </c>
      <c r="P90" s="10">
        <f t="shared" si="23"/>
        <v>0.10471975511966036</v>
      </c>
      <c r="Q90">
        <f t="shared" si="24"/>
        <v>6.0000000000000338</v>
      </c>
      <c r="R90" t="b">
        <f t="shared" si="19"/>
        <v>1</v>
      </c>
    </row>
    <row r="91" spans="1:18" x14ac:dyDescent="0.25">
      <c r="A91">
        <f t="shared" si="25"/>
        <v>85</v>
      </c>
      <c r="B91" s="4">
        <f t="shared" si="26"/>
        <v>1.4835298641951802</v>
      </c>
      <c r="C91" s="4">
        <f t="shared" si="20"/>
        <v>0.87155742747658138</v>
      </c>
      <c r="D91" s="1">
        <v>0</v>
      </c>
      <c r="E91" s="4">
        <f t="shared" si="14"/>
        <v>9.961946980917455</v>
      </c>
      <c r="F91">
        <f t="shared" si="21"/>
        <v>10</v>
      </c>
      <c r="H91" s="3">
        <f t="shared" si="15"/>
        <v>1.4218937054666601</v>
      </c>
      <c r="I91">
        <f t="shared" si="16"/>
        <v>-6.2E-2</v>
      </c>
      <c r="J91" s="9">
        <f t="shared" si="17"/>
        <v>1.4835298641951802</v>
      </c>
      <c r="K91">
        <f t="shared" si="18"/>
        <v>0</v>
      </c>
      <c r="L91">
        <f t="shared" si="27"/>
        <v>5</v>
      </c>
      <c r="N91" s="7">
        <f t="shared" si="22"/>
        <v>1.4835298641951802</v>
      </c>
      <c r="P91" s="10">
        <f t="shared" si="23"/>
        <v>8.7266462599716377E-2</v>
      </c>
      <c r="Q91">
        <f t="shared" si="24"/>
        <v>4.9999999999999947</v>
      </c>
      <c r="R91" t="b">
        <f t="shared" si="19"/>
        <v>1</v>
      </c>
    </row>
    <row r="92" spans="1:18" x14ac:dyDescent="0.25">
      <c r="A92">
        <f t="shared" si="25"/>
        <v>86</v>
      </c>
      <c r="B92" s="4">
        <f t="shared" si="26"/>
        <v>1.5009831567151235</v>
      </c>
      <c r="C92" s="4">
        <f t="shared" si="20"/>
        <v>0.69756473744125236</v>
      </c>
      <c r="D92" s="1">
        <v>0</v>
      </c>
      <c r="E92" s="4">
        <f t="shared" si="14"/>
        <v>9.9756405025982424</v>
      </c>
      <c r="F92">
        <f t="shared" si="21"/>
        <v>10</v>
      </c>
      <c r="H92" s="3">
        <f t="shared" si="15"/>
        <v>1.4201286125234873</v>
      </c>
      <c r="I92">
        <f t="shared" si="16"/>
        <v>-8.1000000000000003E-2</v>
      </c>
      <c r="J92" s="9">
        <f t="shared" si="17"/>
        <v>1.5009831567151228</v>
      </c>
      <c r="K92">
        <f t="shared" si="18"/>
        <v>0</v>
      </c>
      <c r="L92">
        <f t="shared" si="27"/>
        <v>4</v>
      </c>
      <c r="N92" s="7">
        <f t="shared" si="22"/>
        <v>1.5009831567151228</v>
      </c>
      <c r="P92" s="10">
        <f t="shared" si="23"/>
        <v>6.9813170079774167E-2</v>
      </c>
      <c r="Q92">
        <f t="shared" si="24"/>
        <v>4.0000000000000568</v>
      </c>
      <c r="R92" t="b">
        <f t="shared" si="19"/>
        <v>1</v>
      </c>
    </row>
    <row r="93" spans="1:18" x14ac:dyDescent="0.25">
      <c r="A93">
        <f t="shared" si="25"/>
        <v>87</v>
      </c>
      <c r="B93" s="4">
        <f t="shared" si="26"/>
        <v>1.5184364492350666</v>
      </c>
      <c r="C93" s="4">
        <f t="shared" si="20"/>
        <v>0.52335956242943971</v>
      </c>
      <c r="D93" s="1">
        <v>0</v>
      </c>
      <c r="E93" s="4">
        <f t="shared" si="14"/>
        <v>9.9862953475457381</v>
      </c>
      <c r="F93">
        <f t="shared" si="21"/>
        <v>10</v>
      </c>
      <c r="H93" s="3">
        <f t="shared" si="15"/>
        <v>1.4183630464550692</v>
      </c>
      <c r="I93">
        <f t="shared" si="16"/>
        <v>-0.1</v>
      </c>
      <c r="J93" s="9">
        <f t="shared" si="17"/>
        <v>1.5184364492350659</v>
      </c>
      <c r="K93">
        <f t="shared" si="18"/>
        <v>0</v>
      </c>
      <c r="L93">
        <f t="shared" si="27"/>
        <v>3</v>
      </c>
      <c r="N93" s="7">
        <f t="shared" si="22"/>
        <v>1.5184364492350659</v>
      </c>
      <c r="P93" s="10">
        <f t="shared" si="23"/>
        <v>5.2359877559830181E-2</v>
      </c>
      <c r="Q93">
        <f t="shared" si="24"/>
        <v>3.0000000000000169</v>
      </c>
      <c r="R93" t="b">
        <f t="shared" si="19"/>
        <v>1</v>
      </c>
    </row>
    <row r="94" spans="1:18" x14ac:dyDescent="0.25">
      <c r="A94">
        <f t="shared" si="25"/>
        <v>88</v>
      </c>
      <c r="B94" s="4">
        <f t="shared" si="26"/>
        <v>1.5358897417550099</v>
      </c>
      <c r="C94" s="4">
        <f t="shared" si="20"/>
        <v>0.34899496702501082</v>
      </c>
      <c r="D94" s="1">
        <v>0</v>
      </c>
      <c r="E94" s="4">
        <f t="shared" si="14"/>
        <v>9.993908270190957</v>
      </c>
      <c r="F94">
        <f t="shared" si="21"/>
        <v>10</v>
      </c>
      <c r="H94" s="3">
        <f t="shared" si="15"/>
        <v>1.4165970013726203</v>
      </c>
      <c r="I94">
        <f t="shared" si="16"/>
        <v>-0.11899999999999999</v>
      </c>
      <c r="J94" s="9">
        <f t="shared" si="17"/>
        <v>1.5358897417550077</v>
      </c>
      <c r="K94">
        <f t="shared" si="18"/>
        <v>0</v>
      </c>
      <c r="L94">
        <f t="shared" si="27"/>
        <v>2</v>
      </c>
      <c r="N94" s="7">
        <f t="shared" si="22"/>
        <v>1.5358897417550077</v>
      </c>
      <c r="P94" s="10">
        <f t="shared" si="23"/>
        <v>3.490658503988886E-2</v>
      </c>
      <c r="Q94">
        <f t="shared" si="24"/>
        <v>2.0000000000001301</v>
      </c>
      <c r="R94" t="b">
        <f t="shared" si="19"/>
        <v>1</v>
      </c>
    </row>
    <row r="95" spans="1:18" x14ac:dyDescent="0.25">
      <c r="A95">
        <f t="shared" si="25"/>
        <v>89</v>
      </c>
      <c r="B95" s="4">
        <f t="shared" si="26"/>
        <v>1.5533430342749532</v>
      </c>
      <c r="C95" s="4">
        <f t="shared" si="20"/>
        <v>0.17452406437283599</v>
      </c>
      <c r="D95" s="1">
        <v>0</v>
      </c>
      <c r="E95" s="4">
        <f t="shared" si="14"/>
        <v>9.9984769515639123</v>
      </c>
      <c r="F95">
        <f t="shared" si="21"/>
        <v>10</v>
      </c>
      <c r="H95" s="3">
        <f t="shared" si="15"/>
        <v>1.4148304713733841</v>
      </c>
      <c r="I95">
        <f t="shared" si="16"/>
        <v>-0.13900000000000001</v>
      </c>
      <c r="J95" s="9">
        <f t="shared" si="17"/>
        <v>1.553343034274955</v>
      </c>
      <c r="K95">
        <f t="shared" si="18"/>
        <v>0</v>
      </c>
      <c r="L95">
        <f t="shared" si="27"/>
        <v>1</v>
      </c>
      <c r="N95" s="7">
        <f t="shared" si="22"/>
        <v>1.553343034274955</v>
      </c>
      <c r="P95" s="10">
        <f t="shared" si="23"/>
        <v>1.7453292519941321E-2</v>
      </c>
      <c r="Q95">
        <f t="shared" si="24"/>
        <v>0.99999999999988687</v>
      </c>
      <c r="R95" t="b">
        <f t="shared" si="19"/>
        <v>1</v>
      </c>
    </row>
    <row r="96" spans="1:18" x14ac:dyDescent="0.25">
      <c r="A96">
        <f t="shared" si="25"/>
        <v>90</v>
      </c>
      <c r="B96" s="4">
        <f t="shared" si="26"/>
        <v>1.5707963267948966</v>
      </c>
      <c r="C96" s="4">
        <f t="shared" si="20"/>
        <v>6.1257422745431001E-16</v>
      </c>
      <c r="D96" s="1">
        <v>0</v>
      </c>
      <c r="E96" s="4">
        <f t="shared" si="14"/>
        <v>10</v>
      </c>
      <c r="F96">
        <f t="shared" si="21"/>
        <v>10</v>
      </c>
      <c r="H96" s="3">
        <f t="shared" si="15"/>
        <v>1.4130634505404402</v>
      </c>
      <c r="I96">
        <f t="shared" si="16"/>
        <v>-0.158</v>
      </c>
      <c r="J96" s="9">
        <f t="shared" si="17"/>
        <v>1.5707963267948966</v>
      </c>
      <c r="K96">
        <f t="shared" si="18"/>
        <v>0</v>
      </c>
      <c r="L96">
        <f t="shared" si="27"/>
        <v>0</v>
      </c>
      <c r="N96" s="7">
        <f t="shared" si="22"/>
        <v>1.5707963267948966</v>
      </c>
      <c r="P96" s="10">
        <f t="shared" si="23"/>
        <v>0</v>
      </c>
      <c r="Q96">
        <f t="shared" si="24"/>
        <v>0</v>
      </c>
      <c r="R96" t="b">
        <f t="shared" si="19"/>
        <v>1</v>
      </c>
    </row>
    <row r="97" spans="1:18" x14ac:dyDescent="0.25">
      <c r="A97">
        <f t="shared" si="25"/>
        <v>91</v>
      </c>
      <c r="B97" s="4">
        <f t="shared" si="26"/>
        <v>1.5882496193148399</v>
      </c>
      <c r="C97" s="4">
        <f t="shared" si="20"/>
        <v>-0.17452406437283477</v>
      </c>
      <c r="D97" s="1">
        <v>0</v>
      </c>
      <c r="E97" s="4">
        <f t="shared" si="14"/>
        <v>9.9984769515639123</v>
      </c>
      <c r="F97">
        <f t="shared" si="21"/>
        <v>10</v>
      </c>
      <c r="H97" s="3">
        <f t="shared" si="15"/>
        <v>1.4112959329425105</v>
      </c>
      <c r="I97">
        <f t="shared" si="16"/>
        <v>-0.17699999999999999</v>
      </c>
      <c r="J97" s="9">
        <f t="shared" si="17"/>
        <v>1.553343034274955</v>
      </c>
      <c r="K97">
        <f t="shared" si="18"/>
        <v>-3.5000000000000003E-2</v>
      </c>
      <c r="L97">
        <v>359</v>
      </c>
      <c r="N97" s="8">
        <f>(PI()/2)+((PI()/2)-J97)</f>
        <v>1.5882496193148381</v>
      </c>
      <c r="P97" s="10">
        <f t="shared" si="23"/>
        <v>-1.7453292519941321E-2</v>
      </c>
      <c r="Q97">
        <f t="shared" si="24"/>
        <v>-0.99999999999988687</v>
      </c>
      <c r="R97" t="b">
        <f t="shared" si="19"/>
        <v>1</v>
      </c>
    </row>
    <row r="98" spans="1:18" x14ac:dyDescent="0.25">
      <c r="A98">
        <f t="shared" si="25"/>
        <v>92</v>
      </c>
      <c r="B98" s="4">
        <f t="shared" si="26"/>
        <v>1.6057029118347832</v>
      </c>
      <c r="C98" s="4">
        <f t="shared" si="20"/>
        <v>-0.34899496702500954</v>
      </c>
      <c r="D98" s="1">
        <v>0</v>
      </c>
      <c r="E98" s="4">
        <f t="shared" si="14"/>
        <v>9.993908270190957</v>
      </c>
      <c r="F98">
        <f t="shared" si="21"/>
        <v>10</v>
      </c>
      <c r="H98" s="3">
        <f t="shared" si="15"/>
        <v>1.4095279126337645</v>
      </c>
      <c r="I98">
        <f t="shared" si="16"/>
        <v>-0.19600000000000001</v>
      </c>
      <c r="J98" s="9">
        <f t="shared" si="17"/>
        <v>1.5358897417550077</v>
      </c>
      <c r="K98">
        <f t="shared" si="18"/>
        <v>-7.0000000000000007E-2</v>
      </c>
      <c r="L98">
        <f>L97-1</f>
        <v>358</v>
      </c>
      <c r="N98" s="8">
        <f t="shared" ref="N98:N161" si="28">(PI()/2)+((PI()/2)-J98)</f>
        <v>1.6057029118347854</v>
      </c>
      <c r="P98" s="10">
        <f t="shared" si="23"/>
        <v>-3.490658503988886E-2</v>
      </c>
      <c r="Q98">
        <f t="shared" si="24"/>
        <v>-2.0000000000001301</v>
      </c>
      <c r="R98" t="b">
        <f t="shared" si="19"/>
        <v>1</v>
      </c>
    </row>
    <row r="99" spans="1:18" x14ac:dyDescent="0.25">
      <c r="A99">
        <f t="shared" si="25"/>
        <v>93</v>
      </c>
      <c r="B99" s="4">
        <f t="shared" si="26"/>
        <v>1.6231562043547265</v>
      </c>
      <c r="C99" s="4">
        <f t="shared" si="20"/>
        <v>-0.52335956242943837</v>
      </c>
      <c r="D99" s="1">
        <v>0</v>
      </c>
      <c r="E99" s="4">
        <f t="shared" si="14"/>
        <v>9.9862953475457381</v>
      </c>
      <c r="F99">
        <f t="shared" si="21"/>
        <v>10</v>
      </c>
      <c r="H99" s="3">
        <f t="shared" si="15"/>
        <v>1.4077593836536229</v>
      </c>
      <c r="I99">
        <f t="shared" si="16"/>
        <v>-0.215</v>
      </c>
      <c r="J99" s="9">
        <f t="shared" si="17"/>
        <v>1.5184364492350659</v>
      </c>
      <c r="K99">
        <f t="shared" si="18"/>
        <v>-0.105</v>
      </c>
      <c r="L99">
        <f t="shared" ref="L99:L162" si="29">L98-1</f>
        <v>357</v>
      </c>
      <c r="N99" s="8">
        <f t="shared" si="28"/>
        <v>1.6231562043547272</v>
      </c>
      <c r="P99" s="10">
        <f t="shared" si="23"/>
        <v>-5.2359877559830181E-2</v>
      </c>
      <c r="Q99">
        <f t="shared" si="24"/>
        <v>-3.0000000000000169</v>
      </c>
      <c r="R99" t="b">
        <f t="shared" si="19"/>
        <v>1</v>
      </c>
    </row>
    <row r="100" spans="1:18" x14ac:dyDescent="0.25">
      <c r="A100">
        <f t="shared" si="25"/>
        <v>94</v>
      </c>
      <c r="B100" s="4">
        <f t="shared" si="26"/>
        <v>1.6406094968746698</v>
      </c>
      <c r="C100" s="4">
        <f t="shared" si="20"/>
        <v>-0.69756473744125325</v>
      </c>
      <c r="D100" s="1">
        <v>0</v>
      </c>
      <c r="E100" s="4">
        <f t="shared" si="14"/>
        <v>9.9756405025982424</v>
      </c>
      <c r="F100">
        <f t="shared" si="21"/>
        <v>10</v>
      </c>
      <c r="H100" s="3">
        <f t="shared" si="15"/>
        <v>1.4059903400265596</v>
      </c>
      <c r="I100">
        <f t="shared" si="16"/>
        <v>-0.23499999999999999</v>
      </c>
      <c r="J100" s="9">
        <f t="shared" si="17"/>
        <v>1.5009831567151228</v>
      </c>
      <c r="K100">
        <f t="shared" si="18"/>
        <v>-0.14000000000000001</v>
      </c>
      <c r="L100">
        <f t="shared" si="29"/>
        <v>356</v>
      </c>
      <c r="N100" s="8">
        <f t="shared" si="28"/>
        <v>1.6406094968746703</v>
      </c>
      <c r="P100" s="10">
        <f t="shared" si="23"/>
        <v>-6.9813170079774167E-2</v>
      </c>
      <c r="Q100">
        <f t="shared" si="24"/>
        <v>-4.0000000000000568</v>
      </c>
      <c r="R100" t="b">
        <f t="shared" si="19"/>
        <v>1</v>
      </c>
    </row>
    <row r="101" spans="1:18" x14ac:dyDescent="0.25">
      <c r="A101">
        <f t="shared" si="25"/>
        <v>95</v>
      </c>
      <c r="B101" s="4">
        <f t="shared" si="26"/>
        <v>1.6580627893946132</v>
      </c>
      <c r="C101" s="4">
        <f t="shared" si="20"/>
        <v>-0.87155742747658238</v>
      </c>
      <c r="D101" s="1">
        <v>0</v>
      </c>
      <c r="E101" s="4">
        <f t="shared" si="14"/>
        <v>9.961946980917455</v>
      </c>
      <c r="F101">
        <f t="shared" si="21"/>
        <v>10</v>
      </c>
      <c r="H101" s="3">
        <f t="shared" si="15"/>
        <v>1.404220775761905</v>
      </c>
      <c r="I101">
        <f t="shared" si="16"/>
        <v>-0.254</v>
      </c>
      <c r="J101" s="9">
        <f t="shared" si="17"/>
        <v>1.4835298641951802</v>
      </c>
      <c r="K101">
        <f t="shared" si="18"/>
        <v>-0.17499999999999999</v>
      </c>
      <c r="L101">
        <f t="shared" si="29"/>
        <v>355</v>
      </c>
      <c r="N101" s="8">
        <f t="shared" si="28"/>
        <v>1.6580627893946129</v>
      </c>
      <c r="P101" s="10">
        <f t="shared" si="23"/>
        <v>-8.7266462599716377E-2</v>
      </c>
      <c r="Q101">
        <f t="shared" si="24"/>
        <v>-4.9999999999999947</v>
      </c>
      <c r="R101" t="b">
        <f t="shared" si="19"/>
        <v>1</v>
      </c>
    </row>
    <row r="102" spans="1:18" x14ac:dyDescent="0.25">
      <c r="A102">
        <f t="shared" si="25"/>
        <v>96</v>
      </c>
      <c r="B102" s="4">
        <f t="shared" si="26"/>
        <v>1.6755160819145565</v>
      </c>
      <c r="C102" s="4">
        <f t="shared" si="20"/>
        <v>-1.0452846326765355</v>
      </c>
      <c r="D102" s="1">
        <v>0</v>
      </c>
      <c r="E102" s="4">
        <f t="shared" si="14"/>
        <v>9.9452189536827333</v>
      </c>
      <c r="F102">
        <f t="shared" si="21"/>
        <v>10</v>
      </c>
      <c r="H102" s="3">
        <f t="shared" si="15"/>
        <v>1.4024506848536435</v>
      </c>
      <c r="I102">
        <f t="shared" si="16"/>
        <v>-0.27300000000000002</v>
      </c>
      <c r="J102" s="9">
        <f t="shared" si="17"/>
        <v>1.4660765716752364</v>
      </c>
      <c r="K102">
        <f t="shared" si="18"/>
        <v>-0.20899999999999999</v>
      </c>
      <c r="L102">
        <f t="shared" si="29"/>
        <v>354</v>
      </c>
      <c r="N102" s="8">
        <f t="shared" si="28"/>
        <v>1.6755160819145567</v>
      </c>
      <c r="P102" s="10">
        <f t="shared" si="23"/>
        <v>-0.10471975511966036</v>
      </c>
      <c r="Q102">
        <f t="shared" si="24"/>
        <v>-6.0000000000000338</v>
      </c>
      <c r="R102" t="b">
        <f t="shared" si="19"/>
        <v>1</v>
      </c>
    </row>
    <row r="103" spans="1:18" x14ac:dyDescent="0.25">
      <c r="A103">
        <f t="shared" si="25"/>
        <v>97</v>
      </c>
      <c r="B103" s="4">
        <f t="shared" si="26"/>
        <v>1.6929693744344996</v>
      </c>
      <c r="C103" s="4">
        <f t="shared" si="20"/>
        <v>-1.2186934340514737</v>
      </c>
      <c r="D103" s="1">
        <v>0</v>
      </c>
      <c r="E103" s="4">
        <f t="shared" si="14"/>
        <v>9.9254615164132218</v>
      </c>
      <c r="F103">
        <f t="shared" si="21"/>
        <v>10.000000000000002</v>
      </c>
      <c r="H103" s="3">
        <f t="shared" si="15"/>
        <v>1.4006800612802144</v>
      </c>
      <c r="I103">
        <f t="shared" si="16"/>
        <v>-0.29199999999999998</v>
      </c>
      <c r="J103" s="9">
        <f t="shared" si="17"/>
        <v>1.4486232791552931</v>
      </c>
      <c r="K103">
        <f t="shared" si="18"/>
        <v>-0.24399999999999999</v>
      </c>
      <c r="L103">
        <f t="shared" si="29"/>
        <v>353</v>
      </c>
      <c r="N103" s="8">
        <f t="shared" si="28"/>
        <v>1.6929693744345</v>
      </c>
      <c r="P103" s="10">
        <f t="shared" si="23"/>
        <v>-0.12217304763960346</v>
      </c>
      <c r="Q103">
        <f t="shared" si="24"/>
        <v>-7.0000000000000222</v>
      </c>
      <c r="R103" t="b">
        <f t="shared" si="19"/>
        <v>1</v>
      </c>
    </row>
    <row r="104" spans="1:18" x14ac:dyDescent="0.25">
      <c r="A104">
        <f t="shared" si="25"/>
        <v>98</v>
      </c>
      <c r="B104" s="4">
        <f t="shared" si="26"/>
        <v>1.7104226669544429</v>
      </c>
      <c r="C104" s="4">
        <f t="shared" si="20"/>
        <v>-1.3917310096006537</v>
      </c>
      <c r="D104" s="1">
        <v>0</v>
      </c>
      <c r="E104" s="4">
        <f t="shared" si="14"/>
        <v>9.9026806874157032</v>
      </c>
      <c r="F104">
        <f t="shared" si="21"/>
        <v>10</v>
      </c>
      <c r="H104" s="3">
        <f t="shared" si="15"/>
        <v>1.3989088990043073</v>
      </c>
      <c r="I104">
        <f t="shared" si="16"/>
        <v>-0.312</v>
      </c>
      <c r="J104" s="9">
        <f t="shared" si="17"/>
        <v>1.4311699866353507</v>
      </c>
      <c r="K104">
        <f t="shared" si="18"/>
        <v>-0.27900000000000003</v>
      </c>
      <c r="L104">
        <f t="shared" si="29"/>
        <v>352</v>
      </c>
      <c r="N104" s="8">
        <f t="shared" si="28"/>
        <v>1.7104226669544424</v>
      </c>
      <c r="P104" s="10">
        <f t="shared" si="23"/>
        <v>-0.13962634015954567</v>
      </c>
      <c r="Q104">
        <f t="shared" si="24"/>
        <v>-7.99999999999996</v>
      </c>
      <c r="R104" t="b">
        <f t="shared" si="19"/>
        <v>1</v>
      </c>
    </row>
    <row r="105" spans="1:18" x14ac:dyDescent="0.25">
      <c r="A105">
        <f t="shared" si="25"/>
        <v>99</v>
      </c>
      <c r="B105" s="4">
        <f t="shared" si="26"/>
        <v>1.7278759594743862</v>
      </c>
      <c r="C105" s="4">
        <f t="shared" si="20"/>
        <v>-1.5643446504023082</v>
      </c>
      <c r="D105" s="1">
        <v>0</v>
      </c>
      <c r="E105" s="4">
        <f t="shared" si="14"/>
        <v>9.8768834059513786</v>
      </c>
      <c r="F105">
        <f t="shared" si="21"/>
        <v>10.000000000000002</v>
      </c>
      <c r="H105" s="3">
        <f t="shared" si="15"/>
        <v>1.3971371919726601</v>
      </c>
      <c r="I105">
        <f t="shared" si="16"/>
        <v>-0.33100000000000002</v>
      </c>
      <c r="J105" s="9">
        <f t="shared" si="17"/>
        <v>1.4137166941154065</v>
      </c>
      <c r="K105">
        <f t="shared" si="18"/>
        <v>-0.314</v>
      </c>
      <c r="L105">
        <f t="shared" si="29"/>
        <v>351</v>
      </c>
      <c r="N105" s="8">
        <f t="shared" si="28"/>
        <v>1.7278759594743867</v>
      </c>
      <c r="P105" s="10">
        <f t="shared" si="23"/>
        <v>-0.15707963267949054</v>
      </c>
      <c r="Q105">
        <f t="shared" si="24"/>
        <v>-9.0000000000000515</v>
      </c>
      <c r="R105" t="b">
        <f t="shared" si="19"/>
        <v>1</v>
      </c>
    </row>
    <row r="106" spans="1:18" x14ac:dyDescent="0.25">
      <c r="A106">
        <f t="shared" si="25"/>
        <v>100</v>
      </c>
      <c r="B106" s="4">
        <f t="shared" si="26"/>
        <v>1.7453292519943295</v>
      </c>
      <c r="C106" s="4">
        <f t="shared" si="20"/>
        <v>-1.736481776669303</v>
      </c>
      <c r="D106" s="1">
        <v>0</v>
      </c>
      <c r="E106" s="4">
        <f t="shared" si="14"/>
        <v>9.8480775301220795</v>
      </c>
      <c r="F106">
        <f t="shared" si="21"/>
        <v>9.9999999999999982</v>
      </c>
      <c r="H106" s="3">
        <f t="shared" si="15"/>
        <v>1.3953649341158525</v>
      </c>
      <c r="I106">
        <f t="shared" si="16"/>
        <v>-0.35</v>
      </c>
      <c r="J106" s="9">
        <f t="shared" si="17"/>
        <v>1.396263401595464</v>
      </c>
      <c r="K106">
        <f t="shared" si="18"/>
        <v>-0.34899999999999998</v>
      </c>
      <c r="L106">
        <f t="shared" si="29"/>
        <v>350</v>
      </c>
      <c r="N106" s="8">
        <f t="shared" si="28"/>
        <v>1.7453292519943291</v>
      </c>
      <c r="P106" s="10">
        <f t="shared" si="23"/>
        <v>-0.17453292519943275</v>
      </c>
      <c r="Q106">
        <f t="shared" si="24"/>
        <v>-9.9999999999999893</v>
      </c>
      <c r="R106" t="b">
        <f t="shared" si="19"/>
        <v>1</v>
      </c>
    </row>
    <row r="107" spans="1:18" x14ac:dyDescent="0.25">
      <c r="A107">
        <f t="shared" si="25"/>
        <v>101</v>
      </c>
      <c r="B107" s="4">
        <f t="shared" si="26"/>
        <v>1.7627825445142729</v>
      </c>
      <c r="C107" s="4">
        <f t="shared" si="20"/>
        <v>-1.9080899537654481</v>
      </c>
      <c r="D107" s="1">
        <v>0</v>
      </c>
      <c r="E107" s="4">
        <f t="shared" si="14"/>
        <v>9.8162718344766393</v>
      </c>
      <c r="F107">
        <f t="shared" si="21"/>
        <v>10</v>
      </c>
      <c r="H107" s="3">
        <f t="shared" si="15"/>
        <v>1.3935921193481</v>
      </c>
      <c r="I107">
        <f t="shared" si="16"/>
        <v>-0.36899999999999999</v>
      </c>
      <c r="J107" s="9">
        <f t="shared" si="17"/>
        <v>1.3788101090755205</v>
      </c>
      <c r="K107">
        <f t="shared" si="18"/>
        <v>-0.38400000000000001</v>
      </c>
      <c r="L107">
        <f t="shared" si="29"/>
        <v>349</v>
      </c>
      <c r="N107" s="8">
        <f t="shared" si="28"/>
        <v>1.7627825445142726</v>
      </c>
      <c r="P107" s="10">
        <f t="shared" si="23"/>
        <v>-0.19198621771937585</v>
      </c>
      <c r="Q107">
        <f t="shared" si="24"/>
        <v>-10.999999999999977</v>
      </c>
      <c r="R107" t="b">
        <f t="shared" si="19"/>
        <v>1</v>
      </c>
    </row>
    <row r="108" spans="1:18" x14ac:dyDescent="0.25">
      <c r="A108">
        <f t="shared" si="25"/>
        <v>102</v>
      </c>
      <c r="B108" s="4">
        <f t="shared" si="26"/>
        <v>1.7802358370342162</v>
      </c>
      <c r="C108" s="4">
        <f t="shared" si="20"/>
        <v>-2.0791169081775935</v>
      </c>
      <c r="D108" s="1">
        <v>0</v>
      </c>
      <c r="E108" s="4">
        <f t="shared" si="14"/>
        <v>9.7814760073380569</v>
      </c>
      <c r="F108">
        <f t="shared" si="21"/>
        <v>10</v>
      </c>
      <c r="H108" s="3">
        <f t="shared" si="15"/>
        <v>1.3918187415670453</v>
      </c>
      <c r="I108">
        <f t="shared" si="16"/>
        <v>-0.38800000000000001</v>
      </c>
      <c r="J108" s="9">
        <f t="shared" si="17"/>
        <v>1.3613568165555774</v>
      </c>
      <c r="K108">
        <f t="shared" si="18"/>
        <v>-0.41899999999999998</v>
      </c>
      <c r="L108">
        <f t="shared" si="29"/>
        <v>348</v>
      </c>
      <c r="N108" s="8">
        <f t="shared" si="28"/>
        <v>1.7802358370342157</v>
      </c>
      <c r="P108" s="10">
        <f t="shared" si="23"/>
        <v>-0.20943951023931895</v>
      </c>
      <c r="Q108">
        <f t="shared" si="24"/>
        <v>-11.999999999999966</v>
      </c>
      <c r="R108" t="b">
        <f t="shared" si="19"/>
        <v>1</v>
      </c>
    </row>
    <row r="109" spans="1:18" x14ac:dyDescent="0.25">
      <c r="A109">
        <f t="shared" si="25"/>
        <v>103</v>
      </c>
      <c r="B109" s="4">
        <f t="shared" si="26"/>
        <v>1.7976891295541595</v>
      </c>
      <c r="C109" s="4">
        <f t="shared" si="20"/>
        <v>-2.2495105434386504</v>
      </c>
      <c r="D109" s="1">
        <v>0</v>
      </c>
      <c r="E109" s="4">
        <f t="shared" si="14"/>
        <v>9.7437006478523518</v>
      </c>
      <c r="F109">
        <f t="shared" si="21"/>
        <v>10</v>
      </c>
      <c r="H109" s="3">
        <f t="shared" si="15"/>
        <v>1.390044794653549</v>
      </c>
      <c r="I109">
        <f t="shared" si="16"/>
        <v>-0.40799999999999997</v>
      </c>
      <c r="J109" s="9">
        <f t="shared" si="17"/>
        <v>1.3439035240356334</v>
      </c>
      <c r="K109">
        <f t="shared" si="18"/>
        <v>-0.45400000000000001</v>
      </c>
      <c r="L109">
        <f t="shared" si="29"/>
        <v>347</v>
      </c>
      <c r="N109" s="8">
        <f t="shared" si="28"/>
        <v>1.7976891295541597</v>
      </c>
      <c r="P109" s="10">
        <f t="shared" si="23"/>
        <v>-0.22689280275926293</v>
      </c>
      <c r="Q109">
        <f t="shared" si="24"/>
        <v>-13.000000000000005</v>
      </c>
      <c r="R109" t="b">
        <f t="shared" si="19"/>
        <v>1</v>
      </c>
    </row>
    <row r="110" spans="1:18" x14ac:dyDescent="0.25">
      <c r="A110">
        <f t="shared" si="25"/>
        <v>104</v>
      </c>
      <c r="B110" s="4">
        <f t="shared" si="26"/>
        <v>1.8151424220741028</v>
      </c>
      <c r="C110" s="4">
        <f t="shared" si="20"/>
        <v>-2.4192189559966777</v>
      </c>
      <c r="D110" s="1">
        <v>0</v>
      </c>
      <c r="E110" s="4">
        <f t="shared" si="14"/>
        <v>9.7029572627599645</v>
      </c>
      <c r="F110">
        <f t="shared" si="21"/>
        <v>10</v>
      </c>
      <c r="H110" s="3">
        <f t="shared" si="15"/>
        <v>1.3882702724714788</v>
      </c>
      <c r="I110">
        <f t="shared" si="16"/>
        <v>-0.42699999999999999</v>
      </c>
      <c r="J110" s="9">
        <f t="shared" si="17"/>
        <v>1.3264502315156905</v>
      </c>
      <c r="K110">
        <f t="shared" si="18"/>
        <v>-0.48899999999999999</v>
      </c>
      <c r="L110">
        <f t="shared" si="29"/>
        <v>346</v>
      </c>
      <c r="N110" s="8">
        <f t="shared" si="28"/>
        <v>1.8151424220741026</v>
      </c>
      <c r="P110" s="10">
        <f t="shared" si="23"/>
        <v>-0.24434609527920603</v>
      </c>
      <c r="Q110">
        <f t="shared" si="24"/>
        <v>-13.999999999999995</v>
      </c>
      <c r="R110" t="b">
        <f t="shared" si="19"/>
        <v>1</v>
      </c>
    </row>
    <row r="111" spans="1:18" x14ac:dyDescent="0.25">
      <c r="A111">
        <f t="shared" si="25"/>
        <v>105</v>
      </c>
      <c r="B111" s="4">
        <f t="shared" si="26"/>
        <v>1.8325957145940461</v>
      </c>
      <c r="C111" s="4">
        <f t="shared" si="20"/>
        <v>-2.5881904510252083</v>
      </c>
      <c r="D111" s="1">
        <v>0</v>
      </c>
      <c r="E111" s="4">
        <f t="shared" si="14"/>
        <v>9.6592582628906829</v>
      </c>
      <c r="F111">
        <f t="shared" si="21"/>
        <v>10</v>
      </c>
      <c r="H111" s="3">
        <f t="shared" si="15"/>
        <v>1.3864951688674974</v>
      </c>
      <c r="I111">
        <f t="shared" si="16"/>
        <v>-0.44600000000000001</v>
      </c>
      <c r="J111" s="9">
        <f t="shared" si="17"/>
        <v>1.3089969389957474</v>
      </c>
      <c r="K111">
        <f t="shared" si="18"/>
        <v>-0.52400000000000002</v>
      </c>
      <c r="L111">
        <f t="shared" si="29"/>
        <v>345</v>
      </c>
      <c r="N111" s="8">
        <f t="shared" si="28"/>
        <v>1.8325957145940457</v>
      </c>
      <c r="P111" s="10">
        <f t="shared" si="23"/>
        <v>-0.26179938779914913</v>
      </c>
      <c r="Q111">
        <f t="shared" si="24"/>
        <v>-14.999999999999982</v>
      </c>
      <c r="R111" t="b">
        <f t="shared" si="19"/>
        <v>1</v>
      </c>
    </row>
    <row r="112" spans="1:18" x14ac:dyDescent="0.25">
      <c r="A112">
        <f t="shared" si="25"/>
        <v>106</v>
      </c>
      <c r="B112" s="4">
        <f t="shared" si="26"/>
        <v>1.8500490071139892</v>
      </c>
      <c r="C112" s="4">
        <f t="shared" si="20"/>
        <v>-2.7563735581699906</v>
      </c>
      <c r="D112" s="1">
        <v>0</v>
      </c>
      <c r="E112" s="4">
        <f t="shared" si="14"/>
        <v>9.6126169593831889</v>
      </c>
      <c r="F112">
        <f t="shared" si="21"/>
        <v>10</v>
      </c>
      <c r="H112" s="3">
        <f t="shared" si="15"/>
        <v>1.3847194776708476</v>
      </c>
      <c r="I112">
        <f t="shared" si="16"/>
        <v>-0.46500000000000002</v>
      </c>
      <c r="J112" s="9">
        <f t="shared" si="17"/>
        <v>1.2915436464758041</v>
      </c>
      <c r="K112">
        <f t="shared" si="18"/>
        <v>-0.55900000000000005</v>
      </c>
      <c r="L112">
        <f t="shared" si="29"/>
        <v>344</v>
      </c>
      <c r="N112" s="8">
        <f t="shared" si="28"/>
        <v>1.850049007113989</v>
      </c>
      <c r="P112" s="10">
        <f t="shared" si="23"/>
        <v>-0.27925268031909223</v>
      </c>
      <c r="Q112">
        <f t="shared" si="24"/>
        <v>-15.999999999999972</v>
      </c>
      <c r="R112" t="b">
        <f t="shared" si="19"/>
        <v>1</v>
      </c>
    </row>
    <row r="113" spans="1:18" x14ac:dyDescent="0.25">
      <c r="A113">
        <f t="shared" si="25"/>
        <v>107</v>
      </c>
      <c r="B113" s="4">
        <f t="shared" si="26"/>
        <v>1.8675022996339325</v>
      </c>
      <c r="C113" s="4">
        <f t="shared" si="20"/>
        <v>-2.9237170472273668</v>
      </c>
      <c r="D113" s="1">
        <v>0</v>
      </c>
      <c r="E113" s="4">
        <f t="shared" si="14"/>
        <v>9.5630475596303555</v>
      </c>
      <c r="F113">
        <f t="shared" si="21"/>
        <v>10</v>
      </c>
      <c r="H113" s="3">
        <f t="shared" si="15"/>
        <v>1.3829431926931379</v>
      </c>
      <c r="I113">
        <f t="shared" si="16"/>
        <v>-0.48499999999999999</v>
      </c>
      <c r="J113" s="9">
        <f t="shared" si="17"/>
        <v>1.2740903539558608</v>
      </c>
      <c r="K113">
        <f t="shared" si="18"/>
        <v>-0.59299999999999997</v>
      </c>
      <c r="L113">
        <f t="shared" si="29"/>
        <v>343</v>
      </c>
      <c r="N113" s="8">
        <f t="shared" si="28"/>
        <v>1.8675022996339323</v>
      </c>
      <c r="P113" s="10">
        <f t="shared" si="23"/>
        <v>-0.29670597283903533</v>
      </c>
      <c r="Q113">
        <f t="shared" si="24"/>
        <v>-16.999999999999961</v>
      </c>
      <c r="R113" t="b">
        <f t="shared" si="19"/>
        <v>1</v>
      </c>
    </row>
    <row r="114" spans="1:18" x14ac:dyDescent="0.25">
      <c r="A114">
        <f t="shared" si="25"/>
        <v>108</v>
      </c>
      <c r="B114" s="4">
        <f t="shared" si="26"/>
        <v>1.8849555921538759</v>
      </c>
      <c r="C114" s="4">
        <f t="shared" si="20"/>
        <v>-3.0901699437494736</v>
      </c>
      <c r="D114" s="1">
        <v>0</v>
      </c>
      <c r="E114" s="4">
        <f t="shared" si="14"/>
        <v>9.5105651629515364</v>
      </c>
      <c r="F114">
        <f t="shared" si="21"/>
        <v>10</v>
      </c>
      <c r="H114" s="3">
        <f t="shared" si="15"/>
        <v>1.3811663077281251</v>
      </c>
      <c r="I114">
        <f t="shared" si="16"/>
        <v>-0.504</v>
      </c>
      <c r="J114" s="9">
        <f t="shared" si="17"/>
        <v>1.2566370614359175</v>
      </c>
      <c r="K114">
        <f t="shared" si="18"/>
        <v>-0.628</v>
      </c>
      <c r="L114">
        <f t="shared" si="29"/>
        <v>342</v>
      </c>
      <c r="N114" s="8">
        <f t="shared" si="28"/>
        <v>1.8849555921538756</v>
      </c>
      <c r="P114" s="10">
        <f t="shared" si="23"/>
        <v>-0.31415926535897931</v>
      </c>
      <c r="Q114">
        <f t="shared" si="24"/>
        <v>-18</v>
      </c>
      <c r="R114" t="b">
        <f t="shared" si="19"/>
        <v>1</v>
      </c>
    </row>
    <row r="115" spans="1:18" x14ac:dyDescent="0.25">
      <c r="A115">
        <f t="shared" si="25"/>
        <v>109</v>
      </c>
      <c r="B115" s="4">
        <f t="shared" si="26"/>
        <v>1.9024088846738192</v>
      </c>
      <c r="C115" s="4">
        <f t="shared" si="20"/>
        <v>-3.2556815445715666</v>
      </c>
      <c r="D115" s="1">
        <v>0</v>
      </c>
      <c r="E115" s="4">
        <f t="shared" si="14"/>
        <v>9.4551857559931687</v>
      </c>
      <c r="F115">
        <f t="shared" si="21"/>
        <v>10</v>
      </c>
      <c r="H115" s="3">
        <f t="shared" si="15"/>
        <v>1.3793888165514963</v>
      </c>
      <c r="I115">
        <f t="shared" si="16"/>
        <v>-0.52300000000000002</v>
      </c>
      <c r="J115" s="9">
        <f t="shared" si="17"/>
        <v>1.2391837689159741</v>
      </c>
      <c r="K115">
        <f t="shared" si="18"/>
        <v>-0.66300000000000003</v>
      </c>
      <c r="L115">
        <f t="shared" si="29"/>
        <v>341</v>
      </c>
      <c r="N115" s="8">
        <f t="shared" si="28"/>
        <v>1.902408884673819</v>
      </c>
      <c r="P115" s="10">
        <f t="shared" si="23"/>
        <v>-0.33161255787892241</v>
      </c>
      <c r="Q115">
        <f t="shared" si="24"/>
        <v>-18.999999999999989</v>
      </c>
      <c r="R115" t="b">
        <f t="shared" si="19"/>
        <v>1</v>
      </c>
    </row>
    <row r="116" spans="1:18" x14ac:dyDescent="0.25">
      <c r="A116">
        <f t="shared" si="25"/>
        <v>110</v>
      </c>
      <c r="B116" s="4">
        <f t="shared" si="26"/>
        <v>1.9198621771937625</v>
      </c>
      <c r="C116" s="4">
        <f t="shared" si="20"/>
        <v>-3.420201433256687</v>
      </c>
      <c r="D116" s="1">
        <v>0</v>
      </c>
      <c r="E116" s="4">
        <f t="shared" si="14"/>
        <v>9.3969262078590852</v>
      </c>
      <c r="F116">
        <f t="shared" si="21"/>
        <v>10.000000000000002</v>
      </c>
      <c r="H116" s="3">
        <f t="shared" si="15"/>
        <v>1.3776107129206476</v>
      </c>
      <c r="I116">
        <f t="shared" si="16"/>
        <v>-0.54200000000000004</v>
      </c>
      <c r="J116" s="9">
        <f t="shared" si="17"/>
        <v>1.2217304763960304</v>
      </c>
      <c r="K116">
        <f t="shared" si="18"/>
        <v>-0.69799999999999995</v>
      </c>
      <c r="L116">
        <f t="shared" si="29"/>
        <v>340</v>
      </c>
      <c r="N116" s="8">
        <f t="shared" si="28"/>
        <v>1.9198621771937627</v>
      </c>
      <c r="P116" s="10">
        <f t="shared" si="23"/>
        <v>-0.3490658503988664</v>
      </c>
      <c r="Q116">
        <f t="shared" si="24"/>
        <v>-20.000000000000028</v>
      </c>
      <c r="R116" t="b">
        <f t="shared" si="19"/>
        <v>1</v>
      </c>
    </row>
    <row r="117" spans="1:18" x14ac:dyDescent="0.25">
      <c r="A117">
        <f t="shared" si="25"/>
        <v>111</v>
      </c>
      <c r="B117" s="4">
        <f t="shared" si="26"/>
        <v>1.9373154697137058</v>
      </c>
      <c r="C117" s="4">
        <f t="shared" si="20"/>
        <v>-3.5836794954530027</v>
      </c>
      <c r="D117" s="1">
        <v>0</v>
      </c>
      <c r="E117" s="4">
        <f t="shared" si="14"/>
        <v>9.3358042649720172</v>
      </c>
      <c r="F117">
        <f t="shared" si="21"/>
        <v>10</v>
      </c>
      <c r="H117" s="3">
        <f t="shared" si="15"/>
        <v>1.3758319905744645</v>
      </c>
      <c r="I117">
        <f t="shared" si="16"/>
        <v>-0.56100000000000005</v>
      </c>
      <c r="J117" s="9">
        <f t="shared" si="17"/>
        <v>1.2042771838760873</v>
      </c>
      <c r="K117">
        <f t="shared" si="18"/>
        <v>-0.73299999999999998</v>
      </c>
      <c r="L117">
        <f t="shared" si="29"/>
        <v>339</v>
      </c>
      <c r="N117" s="8">
        <f t="shared" si="28"/>
        <v>1.9373154697137058</v>
      </c>
      <c r="P117" s="10">
        <f t="shared" si="23"/>
        <v>-0.36651914291880949</v>
      </c>
      <c r="Q117">
        <f t="shared" si="24"/>
        <v>-21.000000000000018</v>
      </c>
      <c r="R117" t="b">
        <f t="shared" si="19"/>
        <v>1</v>
      </c>
    </row>
    <row r="118" spans="1:18" x14ac:dyDescent="0.25">
      <c r="A118">
        <f t="shared" si="25"/>
        <v>112</v>
      </c>
      <c r="B118" s="4">
        <f t="shared" si="26"/>
        <v>1.9547687622336491</v>
      </c>
      <c r="C118" s="4">
        <f t="shared" si="20"/>
        <v>-3.7460659341591205</v>
      </c>
      <c r="D118" s="1">
        <v>0</v>
      </c>
      <c r="E118" s="4">
        <f t="shared" si="14"/>
        <v>9.2718385456678742</v>
      </c>
      <c r="F118">
        <f t="shared" si="21"/>
        <v>10</v>
      </c>
      <c r="H118" s="3">
        <f t="shared" si="15"/>
        <v>1.3740526432330964</v>
      </c>
      <c r="I118">
        <f t="shared" si="16"/>
        <v>-0.58099999999999996</v>
      </c>
      <c r="J118" s="9">
        <f t="shared" si="17"/>
        <v>1.1868238913561442</v>
      </c>
      <c r="K118">
        <f t="shared" si="18"/>
        <v>-0.76800000000000002</v>
      </c>
      <c r="L118">
        <f t="shared" si="29"/>
        <v>338</v>
      </c>
      <c r="N118" s="8">
        <f t="shared" si="28"/>
        <v>1.9547687622336489</v>
      </c>
      <c r="P118" s="10">
        <f t="shared" si="23"/>
        <v>-0.38397243543875259</v>
      </c>
      <c r="Q118">
        <f t="shared" si="24"/>
        <v>-22.000000000000007</v>
      </c>
      <c r="R118" t="b">
        <f t="shared" si="19"/>
        <v>1</v>
      </c>
    </row>
    <row r="119" spans="1:18" x14ac:dyDescent="0.25">
      <c r="A119">
        <f t="shared" si="25"/>
        <v>113</v>
      </c>
      <c r="B119" s="4">
        <f t="shared" si="26"/>
        <v>1.9722220547535925</v>
      </c>
      <c r="C119" s="4">
        <f t="shared" si="20"/>
        <v>-3.9073112848927378</v>
      </c>
      <c r="D119" s="1">
        <v>0</v>
      </c>
      <c r="E119" s="4">
        <f t="shared" si="14"/>
        <v>9.2050485345244031</v>
      </c>
      <c r="F119">
        <f t="shared" si="21"/>
        <v>10</v>
      </c>
      <c r="H119" s="3">
        <f t="shared" si="15"/>
        <v>1.372272664597733</v>
      </c>
      <c r="I119">
        <f t="shared" si="16"/>
        <v>-0.6</v>
      </c>
      <c r="J119" s="9">
        <f t="shared" si="17"/>
        <v>1.1693705988362006</v>
      </c>
      <c r="K119">
        <f t="shared" si="18"/>
        <v>-0.80300000000000005</v>
      </c>
      <c r="L119">
        <f t="shared" si="29"/>
        <v>337</v>
      </c>
      <c r="N119" s="8">
        <f t="shared" si="28"/>
        <v>1.9722220547535925</v>
      </c>
      <c r="P119" s="10">
        <f t="shared" si="23"/>
        <v>-0.40142572795869569</v>
      </c>
      <c r="Q119">
        <f t="shared" si="24"/>
        <v>-22.999999999999993</v>
      </c>
      <c r="R119" t="b">
        <f t="shared" si="19"/>
        <v>1</v>
      </c>
    </row>
    <row r="120" spans="1:18" x14ac:dyDescent="0.25">
      <c r="A120">
        <f t="shared" si="25"/>
        <v>114</v>
      </c>
      <c r="B120" s="4">
        <f t="shared" si="26"/>
        <v>1.9896753472735358</v>
      </c>
      <c r="C120" s="4">
        <f t="shared" si="20"/>
        <v>-4.0673664307580024</v>
      </c>
      <c r="D120" s="1">
        <v>0</v>
      </c>
      <c r="E120" s="4">
        <f t="shared" si="14"/>
        <v>9.1354545764260084</v>
      </c>
      <c r="F120">
        <f t="shared" si="21"/>
        <v>10</v>
      </c>
      <c r="H120" s="3">
        <f t="shared" si="15"/>
        <v>1.3704920483503773</v>
      </c>
      <c r="I120">
        <f t="shared" si="16"/>
        <v>-0.61899999999999999</v>
      </c>
      <c r="J120" s="9">
        <f t="shared" si="17"/>
        <v>1.1519173063162573</v>
      </c>
      <c r="K120">
        <f t="shared" si="18"/>
        <v>-0.83799999999999997</v>
      </c>
      <c r="L120">
        <f t="shared" si="29"/>
        <v>336</v>
      </c>
      <c r="N120" s="8">
        <f t="shared" si="28"/>
        <v>1.9896753472735358</v>
      </c>
      <c r="P120" s="10">
        <f t="shared" si="23"/>
        <v>-0.41887902047863967</v>
      </c>
      <c r="Q120">
        <f t="shared" si="24"/>
        <v>-24.000000000000036</v>
      </c>
      <c r="R120" t="b">
        <f t="shared" si="19"/>
        <v>1</v>
      </c>
    </row>
    <row r="121" spans="1:18" x14ac:dyDescent="0.25">
      <c r="A121">
        <f t="shared" si="25"/>
        <v>115</v>
      </c>
      <c r="B121" s="4">
        <f t="shared" si="26"/>
        <v>2.0071286397934789</v>
      </c>
      <c r="C121" s="4">
        <f t="shared" si="20"/>
        <v>-4.2261826174069936</v>
      </c>
      <c r="D121" s="1">
        <v>0</v>
      </c>
      <c r="E121" s="4">
        <f t="shared" si="14"/>
        <v>9.0630778703665005</v>
      </c>
      <c r="F121">
        <f t="shared" si="21"/>
        <v>10</v>
      </c>
      <c r="H121" s="3">
        <f t="shared" si="15"/>
        <v>1.3687107881536174</v>
      </c>
      <c r="I121">
        <f t="shared" si="16"/>
        <v>-0.63800000000000001</v>
      </c>
      <c r="J121" s="9">
        <f t="shared" si="17"/>
        <v>1.1344640137963145</v>
      </c>
      <c r="K121">
        <f t="shared" si="18"/>
        <v>-0.873</v>
      </c>
      <c r="L121">
        <f t="shared" si="29"/>
        <v>335</v>
      </c>
      <c r="N121" s="8">
        <f t="shared" si="28"/>
        <v>2.0071286397934784</v>
      </c>
      <c r="P121" s="10">
        <f t="shared" si="23"/>
        <v>-0.43633231299858188</v>
      </c>
      <c r="Q121">
        <f t="shared" si="24"/>
        <v>-24.999999999999972</v>
      </c>
      <c r="R121" t="b">
        <f t="shared" si="19"/>
        <v>1</v>
      </c>
    </row>
    <row r="122" spans="1:18" x14ac:dyDescent="0.25">
      <c r="A122">
        <f t="shared" si="25"/>
        <v>116</v>
      </c>
      <c r="B122" s="4">
        <f t="shared" si="26"/>
        <v>2.0245819323134224</v>
      </c>
      <c r="C122" s="4">
        <f t="shared" si="20"/>
        <v>-4.3837114678907749</v>
      </c>
      <c r="D122" s="1">
        <v>0</v>
      </c>
      <c r="E122" s="4">
        <f t="shared" si="14"/>
        <v>8.9879404629916699</v>
      </c>
      <c r="F122">
        <f t="shared" si="21"/>
        <v>10</v>
      </c>
      <c r="H122" s="3">
        <f t="shared" si="15"/>
        <v>1.3669288776503963</v>
      </c>
      <c r="I122">
        <f t="shared" si="16"/>
        <v>-0.65800000000000003</v>
      </c>
      <c r="J122" s="9">
        <f t="shared" si="17"/>
        <v>1.1170107212763711</v>
      </c>
      <c r="K122">
        <f t="shared" si="18"/>
        <v>-0.90800000000000003</v>
      </c>
      <c r="L122">
        <f t="shared" si="29"/>
        <v>334</v>
      </c>
      <c r="N122" s="8">
        <f t="shared" si="28"/>
        <v>2.024581932313422</v>
      </c>
      <c r="P122" s="10">
        <f t="shared" si="23"/>
        <v>-0.45378560551852587</v>
      </c>
      <c r="Q122">
        <f t="shared" si="24"/>
        <v>-26.000000000000011</v>
      </c>
      <c r="R122" t="b">
        <f t="shared" si="19"/>
        <v>1</v>
      </c>
    </row>
    <row r="123" spans="1:18" x14ac:dyDescent="0.25">
      <c r="A123">
        <f t="shared" si="25"/>
        <v>117</v>
      </c>
      <c r="B123" s="4">
        <f t="shared" si="26"/>
        <v>2.0420352248333655</v>
      </c>
      <c r="C123" s="4">
        <f t="shared" si="20"/>
        <v>-4.5399049973954666</v>
      </c>
      <c r="D123" s="1">
        <v>0</v>
      </c>
      <c r="E123" s="4">
        <f t="shared" si="14"/>
        <v>8.9100652418836788</v>
      </c>
      <c r="F123">
        <f t="shared" si="21"/>
        <v>10</v>
      </c>
      <c r="H123" s="3">
        <f t="shared" si="15"/>
        <v>1.3651463104637804</v>
      </c>
      <c r="I123">
        <f t="shared" si="16"/>
        <v>-0.67700000000000005</v>
      </c>
      <c r="J123" s="9">
        <f t="shared" si="17"/>
        <v>1.0995574287564278</v>
      </c>
      <c r="K123">
        <f t="shared" si="18"/>
        <v>-0.94199999999999995</v>
      </c>
      <c r="L123">
        <f t="shared" si="29"/>
        <v>333</v>
      </c>
      <c r="N123" s="8">
        <f t="shared" si="28"/>
        <v>2.0420352248333655</v>
      </c>
      <c r="P123" s="10">
        <f t="shared" si="23"/>
        <v>-0.47123889803846897</v>
      </c>
      <c r="Q123">
        <f t="shared" si="24"/>
        <v>-27</v>
      </c>
      <c r="R123" t="b">
        <f t="shared" si="19"/>
        <v>1</v>
      </c>
    </row>
    <row r="124" spans="1:18" x14ac:dyDescent="0.25">
      <c r="A124">
        <f t="shared" si="25"/>
        <v>118</v>
      </c>
      <c r="B124" s="4">
        <f t="shared" si="26"/>
        <v>2.0594885173533091</v>
      </c>
      <c r="C124" s="4">
        <f t="shared" si="20"/>
        <v>-4.6947156278589093</v>
      </c>
      <c r="D124" s="1">
        <v>0</v>
      </c>
      <c r="E124" s="4">
        <f t="shared" si="14"/>
        <v>8.8294759285892681</v>
      </c>
      <c r="F124">
        <f t="shared" si="21"/>
        <v>10</v>
      </c>
      <c r="H124" s="3">
        <f t="shared" si="15"/>
        <v>1.3633630801967254</v>
      </c>
      <c r="I124">
        <f t="shared" si="16"/>
        <v>-0.69599999999999995</v>
      </c>
      <c r="J124" s="9">
        <f t="shared" si="17"/>
        <v>1.082104136236484</v>
      </c>
      <c r="K124">
        <f t="shared" si="18"/>
        <v>-0.97699999999999998</v>
      </c>
      <c r="L124">
        <f t="shared" si="29"/>
        <v>332</v>
      </c>
      <c r="N124" s="8">
        <f t="shared" si="28"/>
        <v>2.0594885173533091</v>
      </c>
      <c r="P124" s="10">
        <f t="shared" si="23"/>
        <v>-0.48869219055841207</v>
      </c>
      <c r="Q124">
        <f t="shared" si="24"/>
        <v>-27.999999999999989</v>
      </c>
      <c r="R124" t="b">
        <f t="shared" si="19"/>
        <v>1</v>
      </c>
    </row>
    <row r="125" spans="1:18" x14ac:dyDescent="0.25">
      <c r="A125">
        <f t="shared" si="25"/>
        <v>119</v>
      </c>
      <c r="B125" s="4">
        <f t="shared" si="26"/>
        <v>2.0769418098732522</v>
      </c>
      <c r="C125" s="4">
        <f t="shared" si="20"/>
        <v>-4.8480962024633705</v>
      </c>
      <c r="D125" s="1">
        <v>0</v>
      </c>
      <c r="E125" s="4">
        <f t="shared" si="14"/>
        <v>8.7461970713939579</v>
      </c>
      <c r="F125">
        <f t="shared" si="21"/>
        <v>10</v>
      </c>
      <c r="H125" s="3">
        <f t="shared" si="15"/>
        <v>1.3615791804318413</v>
      </c>
      <c r="I125">
        <f t="shared" si="16"/>
        <v>-0.71499999999999997</v>
      </c>
      <c r="J125" s="9">
        <f t="shared" si="17"/>
        <v>1.064650843716541</v>
      </c>
      <c r="K125">
        <f t="shared" si="18"/>
        <v>-1.012</v>
      </c>
      <c r="L125">
        <f t="shared" si="29"/>
        <v>331</v>
      </c>
      <c r="N125" s="8">
        <f t="shared" si="28"/>
        <v>2.0769418098732522</v>
      </c>
      <c r="P125" s="10">
        <f t="shared" si="23"/>
        <v>-0.50614548307835605</v>
      </c>
      <c r="Q125">
        <f t="shared" si="24"/>
        <v>-29.000000000000028</v>
      </c>
      <c r="R125" t="b">
        <f t="shared" si="19"/>
        <v>1</v>
      </c>
    </row>
    <row r="126" spans="1:18" x14ac:dyDescent="0.25">
      <c r="A126">
        <f t="shared" si="25"/>
        <v>120</v>
      </c>
      <c r="B126" s="4">
        <f t="shared" si="26"/>
        <v>2.0943951023931953</v>
      </c>
      <c r="C126" s="4">
        <f t="shared" si="20"/>
        <v>-4.9999999999999982</v>
      </c>
      <c r="D126" s="1">
        <v>0</v>
      </c>
      <c r="E126" s="4">
        <f t="shared" si="14"/>
        <v>8.6602540378443873</v>
      </c>
      <c r="F126">
        <f t="shared" si="21"/>
        <v>10</v>
      </c>
      <c r="H126" s="3">
        <f t="shared" si="15"/>
        <v>1.3597946047311553</v>
      </c>
      <c r="I126">
        <f t="shared" si="16"/>
        <v>-0.73499999999999999</v>
      </c>
      <c r="J126" s="9">
        <f t="shared" si="17"/>
        <v>1.0471975511965979</v>
      </c>
      <c r="K126">
        <f t="shared" si="18"/>
        <v>-1.0469999999999999</v>
      </c>
      <c r="L126">
        <f t="shared" si="29"/>
        <v>330</v>
      </c>
      <c r="N126" s="8">
        <f t="shared" si="28"/>
        <v>2.0943951023931953</v>
      </c>
      <c r="P126" s="10">
        <f t="shared" si="23"/>
        <v>-0.52359877559829826</v>
      </c>
      <c r="Q126">
        <f t="shared" si="24"/>
        <v>-29.999999999999964</v>
      </c>
      <c r="R126" t="b">
        <f t="shared" si="19"/>
        <v>1</v>
      </c>
    </row>
    <row r="127" spans="1:18" x14ac:dyDescent="0.25">
      <c r="A127">
        <f t="shared" si="25"/>
        <v>121</v>
      </c>
      <c r="B127" s="4">
        <f t="shared" si="26"/>
        <v>2.1118483949131388</v>
      </c>
      <c r="C127" s="4">
        <f t="shared" si="20"/>
        <v>-5.1503807491005427</v>
      </c>
      <c r="D127" s="1">
        <v>0</v>
      </c>
      <c r="E127" s="4">
        <f t="shared" si="14"/>
        <v>8.5716730070211238</v>
      </c>
      <c r="F127">
        <f t="shared" si="21"/>
        <v>10.000000000000002</v>
      </c>
      <c r="H127" s="3">
        <f t="shared" si="15"/>
        <v>1.3580093466358729</v>
      </c>
      <c r="I127">
        <f t="shared" si="16"/>
        <v>-0.754</v>
      </c>
      <c r="J127" s="9">
        <f t="shared" si="17"/>
        <v>1.0297442586766543</v>
      </c>
      <c r="K127">
        <f t="shared" si="18"/>
        <v>-1.0820000000000001</v>
      </c>
      <c r="L127">
        <f t="shared" si="29"/>
        <v>329</v>
      </c>
      <c r="N127" s="8">
        <f t="shared" si="28"/>
        <v>2.1118483949131388</v>
      </c>
      <c r="P127" s="10">
        <f t="shared" si="23"/>
        <v>-0.54105206811824225</v>
      </c>
      <c r="Q127">
        <f t="shared" si="24"/>
        <v>-31.000000000000007</v>
      </c>
      <c r="R127" t="b">
        <f t="shared" si="19"/>
        <v>1</v>
      </c>
    </row>
    <row r="128" spans="1:18" x14ac:dyDescent="0.25">
      <c r="A128">
        <f t="shared" si="25"/>
        <v>122</v>
      </c>
      <c r="B128" s="4">
        <f t="shared" si="26"/>
        <v>2.1293016874330819</v>
      </c>
      <c r="C128" s="4">
        <f t="shared" si="20"/>
        <v>-5.2991926423320477</v>
      </c>
      <c r="D128" s="1">
        <v>0</v>
      </c>
      <c r="E128" s="4">
        <f t="shared" si="14"/>
        <v>8.4804809615642611</v>
      </c>
      <c r="F128">
        <f t="shared" si="21"/>
        <v>10</v>
      </c>
      <c r="H128" s="3">
        <f t="shared" si="15"/>
        <v>1.3562233996661361</v>
      </c>
      <c r="I128">
        <f t="shared" si="16"/>
        <v>-0.77300000000000002</v>
      </c>
      <c r="J128" s="9">
        <f t="shared" si="17"/>
        <v>1.0122909661567114</v>
      </c>
      <c r="K128">
        <f t="shared" si="18"/>
        <v>-1.117</v>
      </c>
      <c r="L128">
        <f t="shared" si="29"/>
        <v>328</v>
      </c>
      <c r="N128" s="8">
        <f t="shared" si="28"/>
        <v>2.1293016874330819</v>
      </c>
      <c r="P128" s="10">
        <f t="shared" si="23"/>
        <v>-0.55850536063818534</v>
      </c>
      <c r="Q128">
        <f t="shared" si="24"/>
        <v>-31.999999999999993</v>
      </c>
      <c r="R128" t="b">
        <f t="shared" si="19"/>
        <v>1</v>
      </c>
    </row>
    <row r="129" spans="1:18" x14ac:dyDescent="0.25">
      <c r="A129">
        <f t="shared" si="25"/>
        <v>123</v>
      </c>
      <c r="B129" s="4">
        <f t="shared" si="26"/>
        <v>2.1467549799530254</v>
      </c>
      <c r="C129" s="4">
        <f t="shared" si="20"/>
        <v>-5.4463903501502706</v>
      </c>
      <c r="D129" s="1">
        <v>0</v>
      </c>
      <c r="E129" s="4">
        <f t="shared" si="14"/>
        <v>8.3867056794542396</v>
      </c>
      <c r="F129">
        <f t="shared" si="21"/>
        <v>10</v>
      </c>
      <c r="H129" s="3">
        <f t="shared" si="15"/>
        <v>1.3544367573207816</v>
      </c>
      <c r="I129">
        <f t="shared" si="16"/>
        <v>-0.79200000000000004</v>
      </c>
      <c r="J129" s="9">
        <f t="shared" si="17"/>
        <v>0.99483767363676756</v>
      </c>
      <c r="K129">
        <f t="shared" si="18"/>
        <v>-1.1519999999999999</v>
      </c>
      <c r="L129">
        <f t="shared" si="29"/>
        <v>327</v>
      </c>
      <c r="N129" s="8">
        <f t="shared" si="28"/>
        <v>2.1467549799530254</v>
      </c>
      <c r="P129" s="10">
        <f t="shared" si="23"/>
        <v>-0.57595865315812933</v>
      </c>
      <c r="Q129">
        <f t="shared" si="24"/>
        <v>-33.000000000000036</v>
      </c>
      <c r="R129" t="b">
        <f t="shared" si="19"/>
        <v>1</v>
      </c>
    </row>
    <row r="130" spans="1:18" x14ac:dyDescent="0.25">
      <c r="A130">
        <f t="shared" si="25"/>
        <v>124</v>
      </c>
      <c r="B130" s="4">
        <f t="shared" si="26"/>
        <v>2.1642082724729685</v>
      </c>
      <c r="C130" s="4">
        <f t="shared" si="20"/>
        <v>-5.5919290347074666</v>
      </c>
      <c r="D130" s="1">
        <v>0</v>
      </c>
      <c r="E130" s="4">
        <f t="shared" si="14"/>
        <v>8.2903757255504171</v>
      </c>
      <c r="F130">
        <f t="shared" si="21"/>
        <v>10</v>
      </c>
      <c r="H130" s="3">
        <f t="shared" si="15"/>
        <v>1.3526494130770959</v>
      </c>
      <c r="I130">
        <f t="shared" si="16"/>
        <v>-0.81200000000000006</v>
      </c>
      <c r="J130" s="9">
        <f t="shared" si="17"/>
        <v>0.97738438111682457</v>
      </c>
      <c r="K130">
        <f t="shared" si="18"/>
        <v>-1.1870000000000001</v>
      </c>
      <c r="L130">
        <f t="shared" si="29"/>
        <v>326</v>
      </c>
      <c r="N130" s="8">
        <f t="shared" si="28"/>
        <v>2.1642082724729685</v>
      </c>
      <c r="P130" s="10">
        <f t="shared" si="23"/>
        <v>-0.59341194567807243</v>
      </c>
      <c r="Q130">
        <f t="shared" si="24"/>
        <v>-34.000000000000021</v>
      </c>
      <c r="R130" t="b">
        <f t="shared" si="19"/>
        <v>1</v>
      </c>
    </row>
    <row r="131" spans="1:18" x14ac:dyDescent="0.25">
      <c r="A131">
        <f t="shared" si="25"/>
        <v>125</v>
      </c>
      <c r="B131" s="4">
        <f t="shared" si="26"/>
        <v>2.1816615649929121</v>
      </c>
      <c r="C131" s="4">
        <f t="shared" si="20"/>
        <v>-5.7357643635104614</v>
      </c>
      <c r="D131" s="1">
        <v>0</v>
      </c>
      <c r="E131" s="4">
        <f t="shared" si="14"/>
        <v>8.1915204428899173</v>
      </c>
      <c r="F131">
        <f t="shared" si="21"/>
        <v>10</v>
      </c>
      <c r="H131" s="3">
        <f t="shared" si="15"/>
        <v>1.3508613603905675</v>
      </c>
      <c r="I131">
        <f t="shared" si="16"/>
        <v>-0.83099999999999996</v>
      </c>
      <c r="J131" s="9">
        <f t="shared" si="17"/>
        <v>0.95993108859688103</v>
      </c>
      <c r="K131">
        <f t="shared" si="18"/>
        <v>-1.222</v>
      </c>
      <c r="L131">
        <f t="shared" si="29"/>
        <v>325</v>
      </c>
      <c r="N131" s="8">
        <f t="shared" si="28"/>
        <v>2.1816615649929121</v>
      </c>
      <c r="P131" s="10">
        <f t="shared" si="23"/>
        <v>-0.61086523819801553</v>
      </c>
      <c r="Q131">
        <f t="shared" si="24"/>
        <v>-35.000000000000014</v>
      </c>
      <c r="R131" t="b">
        <f t="shared" si="19"/>
        <v>1</v>
      </c>
    </row>
    <row r="132" spans="1:18" x14ac:dyDescent="0.25">
      <c r="A132">
        <f t="shared" si="25"/>
        <v>126</v>
      </c>
      <c r="B132" s="4">
        <f t="shared" si="26"/>
        <v>2.1991148575128552</v>
      </c>
      <c r="C132" s="4">
        <f t="shared" si="20"/>
        <v>-5.87785252292473</v>
      </c>
      <c r="D132" s="1">
        <v>0</v>
      </c>
      <c r="E132" s="4">
        <f t="shared" si="14"/>
        <v>8.0901699437494745</v>
      </c>
      <c r="F132">
        <f t="shared" si="21"/>
        <v>10</v>
      </c>
      <c r="H132" s="3">
        <f t="shared" si="15"/>
        <v>1.3490725926946399</v>
      </c>
      <c r="I132">
        <f t="shared" si="16"/>
        <v>-0.85</v>
      </c>
      <c r="J132" s="9">
        <f t="shared" si="17"/>
        <v>0.94247779607693805</v>
      </c>
      <c r="K132">
        <f t="shared" si="18"/>
        <v>-1.2569999999999999</v>
      </c>
      <c r="L132">
        <f t="shared" si="29"/>
        <v>324</v>
      </c>
      <c r="N132" s="8">
        <f t="shared" si="28"/>
        <v>2.1991148575128552</v>
      </c>
      <c r="P132" s="10">
        <f t="shared" si="23"/>
        <v>-0.62831853071795862</v>
      </c>
      <c r="Q132">
        <f t="shared" si="24"/>
        <v>-36</v>
      </c>
      <c r="R132" t="b">
        <f t="shared" si="19"/>
        <v>1</v>
      </c>
    </row>
    <row r="133" spans="1:18" x14ac:dyDescent="0.25">
      <c r="A133">
        <f t="shared" si="25"/>
        <v>127</v>
      </c>
      <c r="B133" s="4">
        <f t="shared" si="26"/>
        <v>2.2165681500327987</v>
      </c>
      <c r="C133" s="4">
        <f t="shared" si="20"/>
        <v>-6.018150231520484</v>
      </c>
      <c r="D133" s="1">
        <v>0</v>
      </c>
      <c r="E133" s="4">
        <f t="shared" si="14"/>
        <v>7.9863551004729274</v>
      </c>
      <c r="F133">
        <f t="shared" si="21"/>
        <v>10</v>
      </c>
      <c r="H133" s="3">
        <f t="shared" si="15"/>
        <v>1.3472831034004593</v>
      </c>
      <c r="I133">
        <f t="shared" si="16"/>
        <v>-0.86899999999999999</v>
      </c>
      <c r="J133" s="9">
        <f t="shared" si="17"/>
        <v>0.92502450355699439</v>
      </c>
      <c r="K133">
        <f t="shared" si="18"/>
        <v>-1.292</v>
      </c>
      <c r="L133">
        <f t="shared" si="29"/>
        <v>323</v>
      </c>
      <c r="N133" s="8">
        <f t="shared" si="28"/>
        <v>2.2165681500327987</v>
      </c>
      <c r="P133" s="10">
        <f t="shared" si="23"/>
        <v>-0.64577182323790261</v>
      </c>
      <c r="Q133">
        <f t="shared" si="24"/>
        <v>-37.000000000000043</v>
      </c>
      <c r="R133" t="b">
        <f t="shared" si="19"/>
        <v>1</v>
      </c>
    </row>
    <row r="134" spans="1:18" x14ac:dyDescent="0.25">
      <c r="A134">
        <f t="shared" si="25"/>
        <v>128</v>
      </c>
      <c r="B134" s="4">
        <f t="shared" si="26"/>
        <v>2.2340214425527418</v>
      </c>
      <c r="C134" s="4">
        <f t="shared" si="20"/>
        <v>-6.1566147532565827</v>
      </c>
      <c r="D134" s="1">
        <v>0</v>
      </c>
      <c r="E134" s="4">
        <f t="shared" ref="E134:E197" si="30">10*SIN(B134)</f>
        <v>7.8801075360672197</v>
      </c>
      <c r="F134">
        <f t="shared" si="21"/>
        <v>10</v>
      </c>
      <c r="H134" s="3">
        <f t="shared" ref="H134:H197" si="31">ACOS((B134-0)/F134)</f>
        <v>1.3454928858966229</v>
      </c>
      <c r="I134">
        <f t="shared" ref="I134:I197" si="32">ROUND(H134-B134,3)</f>
        <v>-0.88900000000000001</v>
      </c>
      <c r="J134" s="9">
        <f t="shared" ref="J134:J197" si="33">ASIN((E134-0)/F134)</f>
        <v>0.90757121103705141</v>
      </c>
      <c r="K134">
        <f t="shared" ref="K134:K197" si="34">ROUND(J134-B134,3)</f>
        <v>-1.3260000000000001</v>
      </c>
      <c r="L134">
        <f t="shared" si="29"/>
        <v>322</v>
      </c>
      <c r="N134" s="8">
        <f t="shared" si="28"/>
        <v>2.2340214425527418</v>
      </c>
      <c r="P134" s="10">
        <f t="shared" si="23"/>
        <v>-0.66322511575784482</v>
      </c>
      <c r="Q134">
        <f t="shared" si="24"/>
        <v>-37.999999999999979</v>
      </c>
      <c r="R134" t="b">
        <f t="shared" ref="R134:R197" si="35">MOD(ROUND(Q134,0),360)=L134</f>
        <v>1</v>
      </c>
    </row>
    <row r="135" spans="1:18" x14ac:dyDescent="0.25">
      <c r="A135">
        <f t="shared" si="25"/>
        <v>129</v>
      </c>
      <c r="B135" s="4">
        <f t="shared" si="26"/>
        <v>2.2514747350726849</v>
      </c>
      <c r="C135" s="4">
        <f t="shared" ref="C135:C198" si="36">10*COS(B135)</f>
        <v>-6.2932039104983728</v>
      </c>
      <c r="D135" s="1">
        <v>0</v>
      </c>
      <c r="E135" s="4">
        <f t="shared" si="30"/>
        <v>7.7714596145697099</v>
      </c>
      <c r="F135">
        <f t="shared" ref="F135:F198" si="37">SQRT(POWER(C135-0,2)+POWER(D135-0,2)+POWER(E135-0,2))</f>
        <v>10</v>
      </c>
      <c r="H135" s="3">
        <f t="shared" si="31"/>
        <v>1.3437019335489235</v>
      </c>
      <c r="I135">
        <f t="shared" si="32"/>
        <v>-0.90800000000000003</v>
      </c>
      <c r="J135" s="9">
        <f t="shared" si="33"/>
        <v>0.89011791851710831</v>
      </c>
      <c r="K135">
        <f t="shared" si="34"/>
        <v>-1.361</v>
      </c>
      <c r="L135">
        <f t="shared" si="29"/>
        <v>321</v>
      </c>
      <c r="N135" s="8">
        <f t="shared" si="28"/>
        <v>2.2514747350726849</v>
      </c>
      <c r="P135" s="10">
        <f t="shared" ref="P135:P198" si="38">IF(C135&lt;0,-1,1)*   MOD(((2*PI())-J135)+(PI()/2),2*PI())</f>
        <v>-0.68067840827778792</v>
      </c>
      <c r="Q135">
        <f t="shared" ref="Q135:Q198" si="39">DEGREES(P135)</f>
        <v>-38.999999999999964</v>
      </c>
      <c r="R135" t="b">
        <f t="shared" si="35"/>
        <v>1</v>
      </c>
    </row>
    <row r="136" spans="1:18" x14ac:dyDescent="0.25">
      <c r="A136">
        <f t="shared" ref="A136:A199" si="40">A135+1</f>
        <v>130</v>
      </c>
      <c r="B136" s="4">
        <f t="shared" ref="B136:B199" si="41">((2*PI())/360)*A136</f>
        <v>2.2689280275926285</v>
      </c>
      <c r="C136" s="4">
        <f t="shared" si="36"/>
        <v>-6.4278760968653934</v>
      </c>
      <c r="D136" s="1">
        <v>0</v>
      </c>
      <c r="E136" s="4">
        <f t="shared" si="30"/>
        <v>7.6604444311897799</v>
      </c>
      <c r="F136">
        <f t="shared" si="37"/>
        <v>10</v>
      </c>
      <c r="H136" s="3">
        <f t="shared" si="31"/>
        <v>1.3419102397000928</v>
      </c>
      <c r="I136">
        <f t="shared" si="32"/>
        <v>-0.92700000000000005</v>
      </c>
      <c r="J136" s="9">
        <f t="shared" si="33"/>
        <v>0.87266462599716466</v>
      </c>
      <c r="K136">
        <f t="shared" si="34"/>
        <v>-1.3959999999999999</v>
      </c>
      <c r="L136">
        <f t="shared" si="29"/>
        <v>320</v>
      </c>
      <c r="N136" s="8">
        <f t="shared" si="28"/>
        <v>2.2689280275926285</v>
      </c>
      <c r="P136" s="10">
        <f t="shared" si="38"/>
        <v>-0.6981317007977319</v>
      </c>
      <c r="Q136">
        <f t="shared" si="39"/>
        <v>-40.000000000000007</v>
      </c>
      <c r="R136" t="b">
        <f t="shared" si="35"/>
        <v>1</v>
      </c>
    </row>
    <row r="137" spans="1:18" x14ac:dyDescent="0.25">
      <c r="A137">
        <f t="shared" si="40"/>
        <v>131</v>
      </c>
      <c r="B137" s="4">
        <f t="shared" si="41"/>
        <v>2.2863813201125716</v>
      </c>
      <c r="C137" s="4">
        <f t="shared" si="36"/>
        <v>-6.5605902899050719</v>
      </c>
      <c r="D137" s="1">
        <v>0</v>
      </c>
      <c r="E137" s="4">
        <f t="shared" si="30"/>
        <v>7.5470958022277213</v>
      </c>
      <c r="F137">
        <f t="shared" si="37"/>
        <v>10</v>
      </c>
      <c r="H137" s="3">
        <f t="shared" si="31"/>
        <v>1.3401177976695424</v>
      </c>
      <c r="I137">
        <f t="shared" si="32"/>
        <v>-0.94599999999999995</v>
      </c>
      <c r="J137" s="9">
        <f t="shared" si="33"/>
        <v>0.85521133347722167</v>
      </c>
      <c r="K137">
        <f t="shared" si="34"/>
        <v>-1.431</v>
      </c>
      <c r="L137">
        <f t="shared" si="29"/>
        <v>319</v>
      </c>
      <c r="N137" s="8">
        <f t="shared" si="28"/>
        <v>2.2863813201125716</v>
      </c>
      <c r="P137" s="10">
        <f t="shared" si="38"/>
        <v>-0.715584993317675</v>
      </c>
      <c r="Q137">
        <f t="shared" si="39"/>
        <v>-40.999999999999993</v>
      </c>
      <c r="R137" t="b">
        <f t="shared" si="35"/>
        <v>1</v>
      </c>
    </row>
    <row r="138" spans="1:18" x14ac:dyDescent="0.25">
      <c r="A138">
        <f t="shared" si="40"/>
        <v>132</v>
      </c>
      <c r="B138" s="4">
        <f t="shared" si="41"/>
        <v>2.3038346126325151</v>
      </c>
      <c r="C138" s="4">
        <f t="shared" si="36"/>
        <v>-6.6913060635885824</v>
      </c>
      <c r="D138" s="1">
        <v>0</v>
      </c>
      <c r="E138" s="4">
        <f t="shared" si="30"/>
        <v>7.431448254773942</v>
      </c>
      <c r="F138">
        <f t="shared" si="37"/>
        <v>10</v>
      </c>
      <c r="H138" s="3">
        <f t="shared" si="31"/>
        <v>1.3383246007531016</v>
      </c>
      <c r="I138">
        <f t="shared" si="32"/>
        <v>-0.96599999999999997</v>
      </c>
      <c r="J138" s="9">
        <f t="shared" si="33"/>
        <v>0.83775804095727813</v>
      </c>
      <c r="K138">
        <f t="shared" si="34"/>
        <v>-1.466</v>
      </c>
      <c r="L138">
        <f t="shared" si="29"/>
        <v>318</v>
      </c>
      <c r="N138" s="8">
        <f t="shared" si="28"/>
        <v>2.3038346126325151</v>
      </c>
      <c r="P138" s="10">
        <f t="shared" si="38"/>
        <v>-0.7330382858376181</v>
      </c>
      <c r="Q138">
        <f t="shared" si="39"/>
        <v>-41.999999999999986</v>
      </c>
      <c r="R138" t="b">
        <f t="shared" si="35"/>
        <v>1</v>
      </c>
    </row>
    <row r="139" spans="1:18" x14ac:dyDescent="0.25">
      <c r="A139">
        <f t="shared" si="40"/>
        <v>133</v>
      </c>
      <c r="B139" s="4">
        <f t="shared" si="41"/>
        <v>2.3212879051524582</v>
      </c>
      <c r="C139" s="4">
        <f t="shared" si="36"/>
        <v>-6.8199836006249832</v>
      </c>
      <c r="D139" s="1">
        <v>0</v>
      </c>
      <c r="E139" s="4">
        <f t="shared" si="30"/>
        <v>7.3135370161917059</v>
      </c>
      <c r="F139">
        <f t="shared" si="37"/>
        <v>10</v>
      </c>
      <c r="H139" s="3">
        <f t="shared" si="31"/>
        <v>1.3365306422227556</v>
      </c>
      <c r="I139">
        <f t="shared" si="32"/>
        <v>-0.98499999999999999</v>
      </c>
      <c r="J139" s="9">
        <f t="shared" si="33"/>
        <v>0.82030474843733503</v>
      </c>
      <c r="K139">
        <f t="shared" si="34"/>
        <v>-1.5009999999999999</v>
      </c>
      <c r="L139">
        <f t="shared" si="29"/>
        <v>317</v>
      </c>
      <c r="N139" s="8">
        <f t="shared" si="28"/>
        <v>2.3212879051524582</v>
      </c>
      <c r="P139" s="10">
        <f t="shared" si="38"/>
        <v>-0.7504915783575612</v>
      </c>
      <c r="Q139">
        <f t="shared" si="39"/>
        <v>-42.999999999999972</v>
      </c>
      <c r="R139" t="b">
        <f t="shared" si="35"/>
        <v>1</v>
      </c>
    </row>
    <row r="140" spans="1:18" x14ac:dyDescent="0.25">
      <c r="A140">
        <f t="shared" si="40"/>
        <v>134</v>
      </c>
      <c r="B140" s="4">
        <f t="shared" si="41"/>
        <v>2.3387411976724017</v>
      </c>
      <c r="C140" s="4">
        <f t="shared" si="36"/>
        <v>-6.9465837045899734</v>
      </c>
      <c r="D140" s="1">
        <v>0</v>
      </c>
      <c r="E140" s="4">
        <f t="shared" si="30"/>
        <v>7.1933980033865108</v>
      </c>
      <c r="F140">
        <f t="shared" si="37"/>
        <v>10</v>
      </c>
      <c r="H140" s="3">
        <f t="shared" si="31"/>
        <v>1.3347359153263783</v>
      </c>
      <c r="I140">
        <f t="shared" si="32"/>
        <v>-1.004</v>
      </c>
      <c r="J140" s="9">
        <f t="shared" si="33"/>
        <v>0.80285145591739149</v>
      </c>
      <c r="K140">
        <f t="shared" si="34"/>
        <v>-1.536</v>
      </c>
      <c r="L140">
        <f t="shared" si="29"/>
        <v>316</v>
      </c>
      <c r="N140" s="8">
        <f t="shared" si="28"/>
        <v>2.3387411976724017</v>
      </c>
      <c r="P140" s="10">
        <f t="shared" si="38"/>
        <v>-0.76794487087750518</v>
      </c>
      <c r="Q140">
        <f t="shared" si="39"/>
        <v>-44.000000000000014</v>
      </c>
      <c r="R140" t="b">
        <f t="shared" si="35"/>
        <v>1</v>
      </c>
    </row>
    <row r="141" spans="1:18" x14ac:dyDescent="0.25">
      <c r="A141">
        <f t="shared" si="40"/>
        <v>135</v>
      </c>
      <c r="B141" s="4">
        <f t="shared" si="41"/>
        <v>2.3561944901923448</v>
      </c>
      <c r="C141" s="4">
        <f t="shared" si="36"/>
        <v>-7.0710678118654746</v>
      </c>
      <c r="D141" s="1">
        <v>0</v>
      </c>
      <c r="E141" s="4">
        <f t="shared" si="30"/>
        <v>7.0710678118654755</v>
      </c>
      <c r="F141">
        <f t="shared" si="37"/>
        <v>10</v>
      </c>
      <c r="H141" s="3">
        <f t="shared" si="31"/>
        <v>1.3329404132874652</v>
      </c>
      <c r="I141">
        <f t="shared" si="32"/>
        <v>-1.0229999999999999</v>
      </c>
      <c r="J141" s="9">
        <f t="shared" si="33"/>
        <v>0.78539816339744839</v>
      </c>
      <c r="K141">
        <f t="shared" si="34"/>
        <v>-1.571</v>
      </c>
      <c r="L141">
        <f t="shared" si="29"/>
        <v>315</v>
      </c>
      <c r="N141" s="8">
        <f t="shared" si="28"/>
        <v>2.3561944901923448</v>
      </c>
      <c r="P141" s="10">
        <f t="shared" si="38"/>
        <v>-0.78539816339744828</v>
      </c>
      <c r="Q141">
        <f t="shared" si="39"/>
        <v>-45</v>
      </c>
      <c r="R141" t="b">
        <f t="shared" si="35"/>
        <v>1</v>
      </c>
    </row>
    <row r="142" spans="1:18" x14ac:dyDescent="0.25">
      <c r="A142">
        <f t="shared" si="40"/>
        <v>136</v>
      </c>
      <c r="B142" s="4">
        <f t="shared" si="41"/>
        <v>2.3736477827122884</v>
      </c>
      <c r="C142" s="4">
        <f t="shared" si="36"/>
        <v>-7.1933980033865117</v>
      </c>
      <c r="D142" s="1">
        <v>0</v>
      </c>
      <c r="E142" s="4">
        <f t="shared" si="30"/>
        <v>6.9465837045899717</v>
      </c>
      <c r="F142">
        <f t="shared" si="37"/>
        <v>10</v>
      </c>
      <c r="H142" s="3">
        <f t="shared" si="31"/>
        <v>1.3311441293048631</v>
      </c>
      <c r="I142">
        <f t="shared" si="32"/>
        <v>-1.0429999999999999</v>
      </c>
      <c r="J142" s="9">
        <f t="shared" si="33"/>
        <v>0.76794487087750474</v>
      </c>
      <c r="K142">
        <f t="shared" si="34"/>
        <v>-1.6060000000000001</v>
      </c>
      <c r="L142">
        <f t="shared" si="29"/>
        <v>314</v>
      </c>
      <c r="N142" s="8">
        <f t="shared" si="28"/>
        <v>2.3736477827122884</v>
      </c>
      <c r="P142" s="10">
        <f t="shared" si="38"/>
        <v>-0.80285145591739138</v>
      </c>
      <c r="Q142">
        <f t="shared" si="39"/>
        <v>-45.999999999999986</v>
      </c>
      <c r="R142" t="b">
        <f t="shared" si="35"/>
        <v>1</v>
      </c>
    </row>
    <row r="143" spans="1:18" x14ac:dyDescent="0.25">
      <c r="A143">
        <f t="shared" si="40"/>
        <v>137</v>
      </c>
      <c r="B143" s="4">
        <f t="shared" si="41"/>
        <v>2.3911010752322315</v>
      </c>
      <c r="C143" s="4">
        <f t="shared" si="36"/>
        <v>-7.3135370161917042</v>
      </c>
      <c r="D143" s="1">
        <v>0</v>
      </c>
      <c r="E143" s="4">
        <f t="shared" si="30"/>
        <v>6.8199836006249859</v>
      </c>
      <c r="F143">
        <f t="shared" si="37"/>
        <v>10</v>
      </c>
      <c r="H143" s="3">
        <f t="shared" si="31"/>
        <v>1.3293470565524972</v>
      </c>
      <c r="I143">
        <f t="shared" si="32"/>
        <v>-1.0620000000000001</v>
      </c>
      <c r="J143" s="9">
        <f t="shared" si="33"/>
        <v>0.75049157835756186</v>
      </c>
      <c r="K143">
        <f t="shared" si="34"/>
        <v>-1.641</v>
      </c>
      <c r="L143">
        <f t="shared" si="29"/>
        <v>313</v>
      </c>
      <c r="N143" s="8">
        <f t="shared" si="28"/>
        <v>2.391101075232231</v>
      </c>
      <c r="P143" s="10">
        <f t="shared" si="38"/>
        <v>-0.82030474843733447</v>
      </c>
      <c r="Q143">
        <f t="shared" si="39"/>
        <v>-46.999999999999979</v>
      </c>
      <c r="R143" t="b">
        <f t="shared" si="35"/>
        <v>1</v>
      </c>
    </row>
    <row r="144" spans="1:18" x14ac:dyDescent="0.25">
      <c r="A144">
        <f t="shared" si="40"/>
        <v>138</v>
      </c>
      <c r="B144" s="4">
        <f t="shared" si="41"/>
        <v>2.4085543677521746</v>
      </c>
      <c r="C144" s="4">
        <f t="shared" si="36"/>
        <v>-7.4314482547739402</v>
      </c>
      <c r="D144" s="1">
        <v>0</v>
      </c>
      <c r="E144" s="4">
        <f t="shared" si="30"/>
        <v>6.6913060635885833</v>
      </c>
      <c r="F144">
        <f t="shared" si="37"/>
        <v>10</v>
      </c>
      <c r="H144" s="3">
        <f t="shared" si="31"/>
        <v>1.3275491881790962</v>
      </c>
      <c r="I144">
        <f t="shared" si="32"/>
        <v>-1.081</v>
      </c>
      <c r="J144" s="9">
        <f t="shared" si="33"/>
        <v>0.73303828583761865</v>
      </c>
      <c r="K144">
        <f t="shared" si="34"/>
        <v>-1.6759999999999999</v>
      </c>
      <c r="L144">
        <f t="shared" si="29"/>
        <v>312</v>
      </c>
      <c r="N144" s="8">
        <f t="shared" si="28"/>
        <v>2.4085543677521746</v>
      </c>
      <c r="P144" s="10">
        <f t="shared" si="38"/>
        <v>-0.83775804095727757</v>
      </c>
      <c r="Q144">
        <f t="shared" si="39"/>
        <v>-47.999999999999964</v>
      </c>
      <c r="R144" t="b">
        <f t="shared" si="35"/>
        <v>1</v>
      </c>
    </row>
    <row r="145" spans="1:18" x14ac:dyDescent="0.25">
      <c r="A145">
        <f t="shared" si="40"/>
        <v>139</v>
      </c>
      <c r="B145" s="4">
        <f t="shared" si="41"/>
        <v>2.4260076602721181</v>
      </c>
      <c r="C145" s="4">
        <f t="shared" si="36"/>
        <v>-7.5470958022277204</v>
      </c>
      <c r="D145" s="1">
        <v>0</v>
      </c>
      <c r="E145" s="4">
        <f t="shared" si="30"/>
        <v>6.5605902899050728</v>
      </c>
      <c r="F145">
        <f t="shared" si="37"/>
        <v>10</v>
      </c>
      <c r="H145" s="3">
        <f t="shared" si="31"/>
        <v>1.3257505173079149</v>
      </c>
      <c r="I145">
        <f t="shared" si="32"/>
        <v>-1.1000000000000001</v>
      </c>
      <c r="J145" s="9">
        <f t="shared" si="33"/>
        <v>0.71558499331767511</v>
      </c>
      <c r="K145">
        <f t="shared" si="34"/>
        <v>-1.71</v>
      </c>
      <c r="L145">
        <f t="shared" si="29"/>
        <v>311</v>
      </c>
      <c r="N145" s="8">
        <f t="shared" si="28"/>
        <v>2.4260076602721181</v>
      </c>
      <c r="P145" s="10">
        <f t="shared" si="38"/>
        <v>-0.85521133347722156</v>
      </c>
      <c r="Q145">
        <f t="shared" si="39"/>
        <v>-49.000000000000007</v>
      </c>
      <c r="R145" t="b">
        <f t="shared" si="35"/>
        <v>1</v>
      </c>
    </row>
    <row r="146" spans="1:18" x14ac:dyDescent="0.25">
      <c r="A146">
        <f t="shared" si="40"/>
        <v>140</v>
      </c>
      <c r="B146" s="4">
        <f t="shared" si="41"/>
        <v>2.4434609527920612</v>
      </c>
      <c r="C146" s="4">
        <f t="shared" si="36"/>
        <v>-7.660444431189779</v>
      </c>
      <c r="D146" s="1">
        <v>0</v>
      </c>
      <c r="E146" s="4">
        <f t="shared" si="30"/>
        <v>6.4278760968653952</v>
      </c>
      <c r="F146">
        <f t="shared" si="37"/>
        <v>10</v>
      </c>
      <c r="H146" s="3">
        <f t="shared" si="31"/>
        <v>1.3239510370364558</v>
      </c>
      <c r="I146">
        <f t="shared" si="32"/>
        <v>-1.1200000000000001</v>
      </c>
      <c r="J146" s="9">
        <f t="shared" si="33"/>
        <v>0.69813170079773201</v>
      </c>
      <c r="K146">
        <f t="shared" si="34"/>
        <v>-1.7450000000000001</v>
      </c>
      <c r="L146">
        <f t="shared" si="29"/>
        <v>310</v>
      </c>
      <c r="N146" s="8">
        <f t="shared" si="28"/>
        <v>2.4434609527920612</v>
      </c>
      <c r="P146" s="10">
        <f t="shared" si="38"/>
        <v>-0.87266462599716466</v>
      </c>
      <c r="Q146">
        <f t="shared" si="39"/>
        <v>-49.999999999999993</v>
      </c>
      <c r="R146" t="b">
        <f t="shared" si="35"/>
        <v>1</v>
      </c>
    </row>
    <row r="147" spans="1:18" x14ac:dyDescent="0.25">
      <c r="A147">
        <f t="shared" si="40"/>
        <v>141</v>
      </c>
      <c r="B147" s="4">
        <f t="shared" si="41"/>
        <v>2.4609142453120048</v>
      </c>
      <c r="C147" s="4">
        <f t="shared" si="36"/>
        <v>-7.771459614569709</v>
      </c>
      <c r="D147" s="1">
        <v>0</v>
      </c>
      <c r="E147" s="4">
        <f t="shared" si="30"/>
        <v>6.2932039104983737</v>
      </c>
      <c r="F147">
        <f t="shared" si="37"/>
        <v>10</v>
      </c>
      <c r="H147" s="3">
        <f t="shared" si="31"/>
        <v>1.3221507404361845</v>
      </c>
      <c r="I147">
        <f t="shared" si="32"/>
        <v>-1.139</v>
      </c>
      <c r="J147" s="9">
        <f t="shared" si="33"/>
        <v>0.68067840827778847</v>
      </c>
      <c r="K147">
        <f t="shared" si="34"/>
        <v>-1.78</v>
      </c>
      <c r="L147">
        <f t="shared" si="29"/>
        <v>309</v>
      </c>
      <c r="N147" s="8">
        <f t="shared" si="28"/>
        <v>2.4609142453120048</v>
      </c>
      <c r="P147" s="10">
        <f t="shared" si="38"/>
        <v>-0.89011791851710775</v>
      </c>
      <c r="Q147">
        <f t="shared" si="39"/>
        <v>-50.999999999999986</v>
      </c>
      <c r="R147" t="b">
        <f t="shared" si="35"/>
        <v>1</v>
      </c>
    </row>
    <row r="148" spans="1:18" x14ac:dyDescent="0.25">
      <c r="A148">
        <f t="shared" si="40"/>
        <v>142</v>
      </c>
      <c r="B148" s="4">
        <f t="shared" si="41"/>
        <v>2.4783675378319479</v>
      </c>
      <c r="C148" s="4">
        <f t="shared" si="36"/>
        <v>-7.8801075360672188</v>
      </c>
      <c r="D148" s="1">
        <v>0</v>
      </c>
      <c r="E148" s="4">
        <f t="shared" si="30"/>
        <v>6.1566147532565836</v>
      </c>
      <c r="F148">
        <f t="shared" si="37"/>
        <v>10</v>
      </c>
      <c r="H148" s="3">
        <f t="shared" si="31"/>
        <v>1.3203496205522467</v>
      </c>
      <c r="I148">
        <f t="shared" si="32"/>
        <v>-1.1579999999999999</v>
      </c>
      <c r="J148" s="9">
        <f t="shared" si="33"/>
        <v>0.66322511575784548</v>
      </c>
      <c r="K148">
        <f t="shared" si="34"/>
        <v>-1.8149999999999999</v>
      </c>
      <c r="L148">
        <f t="shared" si="29"/>
        <v>308</v>
      </c>
      <c r="N148" s="8">
        <f t="shared" si="28"/>
        <v>2.4783675378319474</v>
      </c>
      <c r="P148" s="10">
        <f t="shared" si="38"/>
        <v>-0.90757121103705085</v>
      </c>
      <c r="Q148">
        <f t="shared" si="39"/>
        <v>-51.999999999999972</v>
      </c>
      <c r="R148" t="b">
        <f t="shared" si="35"/>
        <v>1</v>
      </c>
    </row>
    <row r="149" spans="1:18" x14ac:dyDescent="0.25">
      <c r="A149">
        <f t="shared" si="40"/>
        <v>143</v>
      </c>
      <c r="B149" s="4">
        <f t="shared" si="41"/>
        <v>2.4958208303518914</v>
      </c>
      <c r="C149" s="4">
        <f t="shared" si="36"/>
        <v>-7.9863551004729292</v>
      </c>
      <c r="D149" s="1">
        <v>0</v>
      </c>
      <c r="E149" s="4">
        <f t="shared" si="30"/>
        <v>6.0181502315204813</v>
      </c>
      <c r="F149">
        <f t="shared" si="37"/>
        <v>10</v>
      </c>
      <c r="H149" s="3">
        <f t="shared" si="31"/>
        <v>1.3185476704031811</v>
      </c>
      <c r="I149">
        <f t="shared" si="32"/>
        <v>-1.177</v>
      </c>
      <c r="J149" s="9">
        <f t="shared" si="33"/>
        <v>0.64577182323790172</v>
      </c>
      <c r="K149">
        <f t="shared" si="34"/>
        <v>-1.85</v>
      </c>
      <c r="L149">
        <f t="shared" si="29"/>
        <v>307</v>
      </c>
      <c r="N149" s="8">
        <f t="shared" si="28"/>
        <v>2.4958208303518914</v>
      </c>
      <c r="P149" s="10">
        <f t="shared" si="38"/>
        <v>-0.92502450355699484</v>
      </c>
      <c r="Q149">
        <f t="shared" si="39"/>
        <v>-53.000000000000014</v>
      </c>
      <c r="R149" t="b">
        <f t="shared" si="35"/>
        <v>1</v>
      </c>
    </row>
    <row r="150" spans="1:18" x14ac:dyDescent="0.25">
      <c r="A150">
        <f t="shared" si="40"/>
        <v>144</v>
      </c>
      <c r="B150" s="4">
        <f t="shared" si="41"/>
        <v>2.5132741228718345</v>
      </c>
      <c r="C150" s="4">
        <f t="shared" si="36"/>
        <v>-8.0901699437494727</v>
      </c>
      <c r="D150" s="1">
        <v>0</v>
      </c>
      <c r="E150" s="4">
        <f t="shared" si="30"/>
        <v>5.8778525229247327</v>
      </c>
      <c r="F150">
        <f t="shared" si="37"/>
        <v>10</v>
      </c>
      <c r="H150" s="3">
        <f t="shared" si="31"/>
        <v>1.3167448829806281</v>
      </c>
      <c r="I150">
        <f t="shared" si="32"/>
        <v>-1.1970000000000001</v>
      </c>
      <c r="J150" s="9">
        <f t="shared" si="33"/>
        <v>0.62831853071795885</v>
      </c>
      <c r="K150">
        <f t="shared" si="34"/>
        <v>-1.885</v>
      </c>
      <c r="L150">
        <f t="shared" si="29"/>
        <v>306</v>
      </c>
      <c r="N150" s="8">
        <f t="shared" si="28"/>
        <v>2.5132741228718345</v>
      </c>
      <c r="P150" s="10">
        <f t="shared" si="38"/>
        <v>-0.94247779607693793</v>
      </c>
      <c r="Q150">
        <f t="shared" si="39"/>
        <v>-54</v>
      </c>
      <c r="R150" t="b">
        <f t="shared" si="35"/>
        <v>1</v>
      </c>
    </row>
    <row r="151" spans="1:18" x14ac:dyDescent="0.25">
      <c r="A151">
        <f t="shared" si="40"/>
        <v>145</v>
      </c>
      <c r="B151" s="4">
        <f t="shared" si="41"/>
        <v>2.530727415391778</v>
      </c>
      <c r="C151" s="4">
        <f t="shared" si="36"/>
        <v>-8.1915204428899191</v>
      </c>
      <c r="D151" s="1">
        <v>0</v>
      </c>
      <c r="E151" s="4">
        <f t="shared" si="30"/>
        <v>5.7357643635104596</v>
      </c>
      <c r="F151">
        <f t="shared" si="37"/>
        <v>10</v>
      </c>
      <c r="H151" s="3">
        <f t="shared" si="31"/>
        <v>1.3149412512490393</v>
      </c>
      <c r="I151">
        <f t="shared" si="32"/>
        <v>-1.216</v>
      </c>
      <c r="J151" s="9">
        <f t="shared" si="33"/>
        <v>0.61086523819801519</v>
      </c>
      <c r="K151">
        <f t="shared" si="34"/>
        <v>-1.92</v>
      </c>
      <c r="L151">
        <f t="shared" si="29"/>
        <v>305</v>
      </c>
      <c r="N151" s="8">
        <f t="shared" si="28"/>
        <v>2.530727415391778</v>
      </c>
      <c r="P151" s="10">
        <f t="shared" si="38"/>
        <v>-0.95993108859688103</v>
      </c>
      <c r="Q151">
        <f t="shared" si="39"/>
        <v>-54.999999999999986</v>
      </c>
      <c r="R151" t="b">
        <f t="shared" si="35"/>
        <v>1</v>
      </c>
    </row>
    <row r="152" spans="1:18" x14ac:dyDescent="0.25">
      <c r="A152">
        <f t="shared" si="40"/>
        <v>146</v>
      </c>
      <c r="B152" s="4">
        <f t="shared" si="41"/>
        <v>2.5481807079117211</v>
      </c>
      <c r="C152" s="4">
        <f t="shared" si="36"/>
        <v>-8.2903757255504154</v>
      </c>
      <c r="D152" s="1">
        <v>0</v>
      </c>
      <c r="E152" s="4">
        <f t="shared" si="30"/>
        <v>5.5919290347074693</v>
      </c>
      <c r="F152">
        <f t="shared" si="37"/>
        <v>9.9999999999999982</v>
      </c>
      <c r="H152" s="3">
        <f t="shared" si="31"/>
        <v>1.3131367681453807</v>
      </c>
      <c r="I152">
        <f t="shared" si="32"/>
        <v>-1.2350000000000001</v>
      </c>
      <c r="J152" s="9">
        <f t="shared" si="33"/>
        <v>0.59341194567807232</v>
      </c>
      <c r="K152">
        <f t="shared" si="34"/>
        <v>-1.9550000000000001</v>
      </c>
      <c r="L152">
        <f t="shared" si="29"/>
        <v>304</v>
      </c>
      <c r="N152" s="8">
        <f t="shared" si="28"/>
        <v>2.5481807079117207</v>
      </c>
      <c r="P152" s="10">
        <f t="shared" si="38"/>
        <v>-0.97738438111682413</v>
      </c>
      <c r="Q152">
        <f t="shared" si="39"/>
        <v>-55.999999999999979</v>
      </c>
      <c r="R152" t="b">
        <f t="shared" si="35"/>
        <v>1</v>
      </c>
    </row>
    <row r="153" spans="1:18" x14ac:dyDescent="0.25">
      <c r="A153">
        <f t="shared" si="40"/>
        <v>147</v>
      </c>
      <c r="B153" s="4">
        <f t="shared" si="41"/>
        <v>2.5656340004316642</v>
      </c>
      <c r="C153" s="4">
        <f t="shared" si="36"/>
        <v>-8.3867056794542396</v>
      </c>
      <c r="D153" s="1">
        <v>0</v>
      </c>
      <c r="E153" s="4">
        <f t="shared" si="30"/>
        <v>5.4463903501502733</v>
      </c>
      <c r="F153">
        <f t="shared" si="37"/>
        <v>10</v>
      </c>
      <c r="H153" s="3">
        <f t="shared" si="31"/>
        <v>1.3113314265788365</v>
      </c>
      <c r="I153">
        <f t="shared" si="32"/>
        <v>-1.254</v>
      </c>
      <c r="J153" s="9">
        <f t="shared" si="33"/>
        <v>0.575958653158129</v>
      </c>
      <c r="K153">
        <f t="shared" si="34"/>
        <v>-1.99</v>
      </c>
      <c r="L153">
        <f t="shared" si="29"/>
        <v>303</v>
      </c>
      <c r="N153" s="8">
        <f t="shared" si="28"/>
        <v>2.5656340004316642</v>
      </c>
      <c r="P153" s="10">
        <f t="shared" si="38"/>
        <v>-0.99483767363676723</v>
      </c>
      <c r="Q153">
        <f t="shared" si="39"/>
        <v>-56.999999999999964</v>
      </c>
      <c r="R153" t="b">
        <f t="shared" si="35"/>
        <v>1</v>
      </c>
    </row>
    <row r="154" spans="1:18" x14ac:dyDescent="0.25">
      <c r="A154">
        <f t="shared" si="40"/>
        <v>148</v>
      </c>
      <c r="B154" s="4">
        <f t="shared" si="41"/>
        <v>2.5830872929516078</v>
      </c>
      <c r="C154" s="4">
        <f t="shared" si="36"/>
        <v>-8.4804809615642593</v>
      </c>
      <c r="D154" s="1">
        <v>0</v>
      </c>
      <c r="E154" s="4">
        <f t="shared" si="30"/>
        <v>5.2991926423320486</v>
      </c>
      <c r="F154">
        <f t="shared" si="37"/>
        <v>10</v>
      </c>
      <c r="H154" s="3">
        <f t="shared" si="31"/>
        <v>1.3095252194305071</v>
      </c>
      <c r="I154">
        <f t="shared" si="32"/>
        <v>-1.274</v>
      </c>
      <c r="J154" s="9">
        <f t="shared" si="33"/>
        <v>0.55850536063818534</v>
      </c>
      <c r="K154">
        <f t="shared" si="34"/>
        <v>-2.0249999999999999</v>
      </c>
      <c r="L154">
        <f t="shared" si="29"/>
        <v>302</v>
      </c>
      <c r="N154" s="8">
        <f t="shared" si="28"/>
        <v>2.5830872929516078</v>
      </c>
      <c r="P154" s="10">
        <f t="shared" si="38"/>
        <v>-1.0122909661567112</v>
      </c>
      <c r="Q154">
        <f t="shared" si="39"/>
        <v>-58.000000000000007</v>
      </c>
      <c r="R154" t="b">
        <f t="shared" si="35"/>
        <v>1</v>
      </c>
    </row>
    <row r="155" spans="1:18" x14ac:dyDescent="0.25">
      <c r="A155">
        <f t="shared" si="40"/>
        <v>149</v>
      </c>
      <c r="B155" s="4">
        <f t="shared" si="41"/>
        <v>2.6005405854715509</v>
      </c>
      <c r="C155" s="4">
        <f t="shared" si="36"/>
        <v>-8.571673007021122</v>
      </c>
      <c r="D155" s="1">
        <v>0</v>
      </c>
      <c r="E155" s="4">
        <f t="shared" si="30"/>
        <v>5.1503807491005436</v>
      </c>
      <c r="F155">
        <f t="shared" si="37"/>
        <v>10</v>
      </c>
      <c r="H155" s="3">
        <f t="shared" si="31"/>
        <v>1.3077181395531077</v>
      </c>
      <c r="I155">
        <f t="shared" si="32"/>
        <v>-1.2929999999999999</v>
      </c>
      <c r="J155" s="9">
        <f t="shared" si="33"/>
        <v>0.54105206811824236</v>
      </c>
      <c r="K155">
        <f t="shared" si="34"/>
        <v>-2.0590000000000002</v>
      </c>
      <c r="L155">
        <f t="shared" si="29"/>
        <v>301</v>
      </c>
      <c r="N155" s="8">
        <f t="shared" si="28"/>
        <v>2.6005405854715509</v>
      </c>
      <c r="P155" s="10">
        <f t="shared" si="38"/>
        <v>-1.0297442586766543</v>
      </c>
      <c r="Q155">
        <f t="shared" si="39"/>
        <v>-58.999999999999993</v>
      </c>
      <c r="R155" t="b">
        <f t="shared" si="35"/>
        <v>1</v>
      </c>
    </row>
    <row r="156" spans="1:18" x14ac:dyDescent="0.25">
      <c r="A156">
        <f t="shared" si="40"/>
        <v>150</v>
      </c>
      <c r="B156" s="4">
        <f t="shared" si="41"/>
        <v>2.6179938779914944</v>
      </c>
      <c r="C156" s="4">
        <f t="shared" si="36"/>
        <v>-8.6602540378443873</v>
      </c>
      <c r="D156" s="1">
        <v>0</v>
      </c>
      <c r="E156" s="4">
        <f t="shared" si="30"/>
        <v>4.9999999999999991</v>
      </c>
      <c r="F156">
        <f t="shared" si="37"/>
        <v>10</v>
      </c>
      <c r="H156" s="3">
        <f t="shared" si="31"/>
        <v>1.3059101797706605</v>
      </c>
      <c r="I156">
        <f t="shared" si="32"/>
        <v>-1.3120000000000001</v>
      </c>
      <c r="J156" s="9">
        <f t="shared" si="33"/>
        <v>0.5235987755982987</v>
      </c>
      <c r="K156">
        <f t="shared" si="34"/>
        <v>-2.0939999999999999</v>
      </c>
      <c r="L156">
        <f t="shared" si="29"/>
        <v>300</v>
      </c>
      <c r="N156" s="8">
        <f t="shared" si="28"/>
        <v>2.6179938779914944</v>
      </c>
      <c r="P156" s="10">
        <f t="shared" si="38"/>
        <v>-1.0471975511965983</v>
      </c>
      <c r="Q156">
        <f t="shared" si="39"/>
        <v>-60.000000000000036</v>
      </c>
      <c r="R156" t="b">
        <f t="shared" si="35"/>
        <v>1</v>
      </c>
    </row>
    <row r="157" spans="1:18" x14ac:dyDescent="0.25">
      <c r="A157">
        <f t="shared" si="40"/>
        <v>151</v>
      </c>
      <c r="B157" s="4">
        <f t="shared" si="41"/>
        <v>2.6354471705114375</v>
      </c>
      <c r="C157" s="4">
        <f t="shared" si="36"/>
        <v>-8.7461970713939579</v>
      </c>
      <c r="D157" s="1">
        <v>0</v>
      </c>
      <c r="E157" s="4">
        <f t="shared" si="30"/>
        <v>4.8480962024633714</v>
      </c>
      <c r="F157">
        <f t="shared" si="37"/>
        <v>10</v>
      </c>
      <c r="H157" s="3">
        <f t="shared" si="31"/>
        <v>1.3041013328781876</v>
      </c>
      <c r="I157">
        <f t="shared" si="32"/>
        <v>-1.331</v>
      </c>
      <c r="J157" s="9">
        <f t="shared" si="33"/>
        <v>0.50614548307835572</v>
      </c>
      <c r="K157">
        <f t="shared" si="34"/>
        <v>-2.129</v>
      </c>
      <c r="L157">
        <f t="shared" si="29"/>
        <v>299</v>
      </c>
      <c r="N157" s="8">
        <f t="shared" si="28"/>
        <v>2.6354471705114375</v>
      </c>
      <c r="P157" s="10">
        <f t="shared" si="38"/>
        <v>-1.0646508437165405</v>
      </c>
      <c r="Q157">
        <f t="shared" si="39"/>
        <v>-60.999999999999972</v>
      </c>
      <c r="R157" t="b">
        <f t="shared" si="35"/>
        <v>1</v>
      </c>
    </row>
    <row r="158" spans="1:18" x14ac:dyDescent="0.25">
      <c r="A158">
        <f t="shared" si="40"/>
        <v>152</v>
      </c>
      <c r="B158" s="4">
        <f t="shared" si="41"/>
        <v>2.6529004630313811</v>
      </c>
      <c r="C158" s="4">
        <f t="shared" si="36"/>
        <v>-8.8294759285892699</v>
      </c>
      <c r="D158" s="1">
        <v>0</v>
      </c>
      <c r="E158" s="4">
        <f t="shared" si="30"/>
        <v>4.6947156278589066</v>
      </c>
      <c r="F158">
        <f t="shared" si="37"/>
        <v>10</v>
      </c>
      <c r="H158" s="3">
        <f t="shared" si="31"/>
        <v>1.3022915916413975</v>
      </c>
      <c r="I158">
        <f t="shared" si="32"/>
        <v>-1.351</v>
      </c>
      <c r="J158" s="9">
        <f t="shared" si="33"/>
        <v>0.48869219055841212</v>
      </c>
      <c r="K158">
        <f t="shared" si="34"/>
        <v>-2.1640000000000001</v>
      </c>
      <c r="L158">
        <f t="shared" si="29"/>
        <v>298</v>
      </c>
      <c r="N158" s="8">
        <f t="shared" si="28"/>
        <v>2.6529004630313811</v>
      </c>
      <c r="P158" s="10">
        <f t="shared" si="38"/>
        <v>-1.0821041362364845</v>
      </c>
      <c r="Q158">
        <f t="shared" si="39"/>
        <v>-62.000000000000014</v>
      </c>
      <c r="R158" t="b">
        <f t="shared" si="35"/>
        <v>1</v>
      </c>
    </row>
    <row r="159" spans="1:18" x14ac:dyDescent="0.25">
      <c r="A159">
        <f t="shared" si="40"/>
        <v>153</v>
      </c>
      <c r="B159" s="4">
        <f t="shared" si="41"/>
        <v>2.6703537555513241</v>
      </c>
      <c r="C159" s="4">
        <f t="shared" si="36"/>
        <v>-8.9100652418836788</v>
      </c>
      <c r="D159" s="1">
        <v>0</v>
      </c>
      <c r="E159" s="4">
        <f t="shared" si="30"/>
        <v>4.5399049973954684</v>
      </c>
      <c r="F159">
        <f t="shared" si="37"/>
        <v>10</v>
      </c>
      <c r="H159" s="3">
        <f t="shared" si="31"/>
        <v>1.3004809487963722</v>
      </c>
      <c r="I159">
        <f t="shared" si="32"/>
        <v>-1.37</v>
      </c>
      <c r="J159" s="9">
        <f t="shared" si="33"/>
        <v>0.47123889803846908</v>
      </c>
      <c r="K159">
        <f t="shared" si="34"/>
        <v>-2.1989999999999998</v>
      </c>
      <c r="L159">
        <f t="shared" si="29"/>
        <v>297</v>
      </c>
      <c r="N159" s="8">
        <f t="shared" si="28"/>
        <v>2.6703537555513241</v>
      </c>
      <c r="P159" s="10">
        <f t="shared" si="38"/>
        <v>-1.0995574287564276</v>
      </c>
      <c r="Q159">
        <f t="shared" si="39"/>
        <v>-63</v>
      </c>
      <c r="R159" t="b">
        <f t="shared" si="35"/>
        <v>1</v>
      </c>
    </row>
    <row r="160" spans="1:18" x14ac:dyDescent="0.25">
      <c r="A160">
        <f t="shared" si="40"/>
        <v>154</v>
      </c>
      <c r="B160" s="4">
        <f t="shared" si="41"/>
        <v>2.6878070480712677</v>
      </c>
      <c r="C160" s="4">
        <f t="shared" si="36"/>
        <v>-8.9879404629916699</v>
      </c>
      <c r="D160" s="1">
        <v>0</v>
      </c>
      <c r="E160" s="4">
        <f t="shared" si="30"/>
        <v>4.3837114678907732</v>
      </c>
      <c r="F160">
        <f t="shared" si="37"/>
        <v>10</v>
      </c>
      <c r="H160" s="3">
        <f t="shared" si="31"/>
        <v>1.2986693970492482</v>
      </c>
      <c r="I160">
        <f t="shared" si="32"/>
        <v>-1.389</v>
      </c>
      <c r="J160" s="9">
        <f t="shared" si="33"/>
        <v>0.45378560551852559</v>
      </c>
      <c r="K160">
        <f t="shared" si="34"/>
        <v>-2.234</v>
      </c>
      <c r="L160">
        <f t="shared" si="29"/>
        <v>296</v>
      </c>
      <c r="N160" s="8">
        <f t="shared" si="28"/>
        <v>2.6878070480712672</v>
      </c>
      <c r="P160" s="10">
        <f t="shared" si="38"/>
        <v>-1.1170107212763707</v>
      </c>
      <c r="Q160">
        <f t="shared" si="39"/>
        <v>-63.999999999999986</v>
      </c>
      <c r="R160" t="b">
        <f t="shared" si="35"/>
        <v>1</v>
      </c>
    </row>
    <row r="161" spans="1:18" x14ac:dyDescent="0.25">
      <c r="A161">
        <f t="shared" si="40"/>
        <v>155</v>
      </c>
      <c r="B161" s="4">
        <f t="shared" si="41"/>
        <v>2.7052603405912108</v>
      </c>
      <c r="C161" s="4">
        <f t="shared" si="36"/>
        <v>-9.0630778703664987</v>
      </c>
      <c r="D161" s="1">
        <v>0</v>
      </c>
      <c r="E161" s="4">
        <f t="shared" si="30"/>
        <v>4.2261826174069945</v>
      </c>
      <c r="F161">
        <f t="shared" si="37"/>
        <v>10</v>
      </c>
      <c r="H161" s="3">
        <f t="shared" si="31"/>
        <v>1.2968569290758971</v>
      </c>
      <c r="I161">
        <f t="shared" si="32"/>
        <v>-1.4079999999999999</v>
      </c>
      <c r="J161" s="9">
        <f t="shared" si="33"/>
        <v>0.43633231299858244</v>
      </c>
      <c r="K161">
        <f t="shared" si="34"/>
        <v>-2.2690000000000001</v>
      </c>
      <c r="L161">
        <f t="shared" si="29"/>
        <v>295</v>
      </c>
      <c r="N161" s="8">
        <f t="shared" si="28"/>
        <v>2.7052603405912108</v>
      </c>
      <c r="P161" s="10">
        <f t="shared" si="38"/>
        <v>-1.1344640137963138</v>
      </c>
      <c r="Q161">
        <f t="shared" si="39"/>
        <v>-64.999999999999972</v>
      </c>
      <c r="R161" t="b">
        <f t="shared" si="35"/>
        <v>1</v>
      </c>
    </row>
    <row r="162" spans="1:18" x14ac:dyDescent="0.25">
      <c r="A162">
        <f t="shared" si="40"/>
        <v>156</v>
      </c>
      <c r="B162" s="4">
        <f t="shared" si="41"/>
        <v>2.7227136331111539</v>
      </c>
      <c r="C162" s="4">
        <f t="shared" si="36"/>
        <v>-9.1354545764260067</v>
      </c>
      <c r="D162" s="1">
        <v>0</v>
      </c>
      <c r="E162" s="4">
        <f t="shared" si="30"/>
        <v>4.0673664307580042</v>
      </c>
      <c r="F162">
        <f t="shared" si="37"/>
        <v>9.9999999999999982</v>
      </c>
      <c r="H162" s="3">
        <f t="shared" si="31"/>
        <v>1.2950435375216012</v>
      </c>
      <c r="I162">
        <f t="shared" si="32"/>
        <v>-1.4279999999999999</v>
      </c>
      <c r="J162" s="9">
        <f t="shared" si="33"/>
        <v>0.4188790204786394</v>
      </c>
      <c r="K162">
        <f t="shared" si="34"/>
        <v>-2.3039999999999998</v>
      </c>
      <c r="L162">
        <f t="shared" si="29"/>
        <v>294</v>
      </c>
      <c r="N162" s="8">
        <f t="shared" ref="N162:N225" si="42">(PI()/2)+((PI()/2)-J162)</f>
        <v>2.7227136331111534</v>
      </c>
      <c r="P162" s="10">
        <f t="shared" si="38"/>
        <v>-1.1519173063162569</v>
      </c>
      <c r="Q162">
        <f t="shared" si="39"/>
        <v>-65.999999999999972</v>
      </c>
      <c r="R162" t="b">
        <f t="shared" si="35"/>
        <v>1</v>
      </c>
    </row>
    <row r="163" spans="1:18" x14ac:dyDescent="0.25">
      <c r="A163">
        <f t="shared" si="40"/>
        <v>157</v>
      </c>
      <c r="B163" s="4">
        <f t="shared" si="41"/>
        <v>2.7401669256310974</v>
      </c>
      <c r="C163" s="4">
        <f t="shared" si="36"/>
        <v>-9.2050485345244031</v>
      </c>
      <c r="D163" s="1">
        <v>0</v>
      </c>
      <c r="E163" s="4">
        <f t="shared" si="30"/>
        <v>3.9073112848927378</v>
      </c>
      <c r="F163">
        <f t="shared" si="37"/>
        <v>10</v>
      </c>
      <c r="H163" s="3">
        <f t="shared" si="31"/>
        <v>1.2932292150007272</v>
      </c>
      <c r="I163">
        <f t="shared" si="32"/>
        <v>-1.4470000000000001</v>
      </c>
      <c r="J163" s="9">
        <f t="shared" si="33"/>
        <v>0.40142572795869585</v>
      </c>
      <c r="K163">
        <f t="shared" si="34"/>
        <v>-2.339</v>
      </c>
      <c r="L163">
        <f t="shared" ref="L163:L226" si="43">L162-1</f>
        <v>293</v>
      </c>
      <c r="N163" s="8">
        <f t="shared" si="42"/>
        <v>2.7401669256310974</v>
      </c>
      <c r="P163" s="10">
        <f t="shared" si="38"/>
        <v>-1.1693705988362009</v>
      </c>
      <c r="Q163">
        <f t="shared" si="39"/>
        <v>-67</v>
      </c>
      <c r="R163" t="b">
        <f t="shared" si="35"/>
        <v>1</v>
      </c>
    </row>
    <row r="164" spans="1:18" x14ac:dyDescent="0.25">
      <c r="A164">
        <f t="shared" si="40"/>
        <v>158</v>
      </c>
      <c r="B164" s="4">
        <f t="shared" si="41"/>
        <v>2.7576202181510405</v>
      </c>
      <c r="C164" s="4">
        <f t="shared" si="36"/>
        <v>-9.2718385456678725</v>
      </c>
      <c r="D164" s="1">
        <v>0</v>
      </c>
      <c r="E164" s="4">
        <f t="shared" si="30"/>
        <v>3.7460659341591223</v>
      </c>
      <c r="F164">
        <f t="shared" si="37"/>
        <v>10</v>
      </c>
      <c r="H164" s="3">
        <f t="shared" si="31"/>
        <v>1.2914139540963956</v>
      </c>
      <c r="I164">
        <f t="shared" si="32"/>
        <v>-1.466</v>
      </c>
      <c r="J164" s="9">
        <f t="shared" si="33"/>
        <v>0.38397243543875276</v>
      </c>
      <c r="K164">
        <f t="shared" si="34"/>
        <v>-2.3740000000000001</v>
      </c>
      <c r="L164">
        <f t="shared" si="43"/>
        <v>292</v>
      </c>
      <c r="N164" s="8">
        <f t="shared" si="42"/>
        <v>2.7576202181510405</v>
      </c>
      <c r="P164" s="10">
        <f t="shared" si="38"/>
        <v>-1.186823891356144</v>
      </c>
      <c r="Q164">
        <f t="shared" si="39"/>
        <v>-68</v>
      </c>
      <c r="R164" t="b">
        <f t="shared" si="35"/>
        <v>1</v>
      </c>
    </row>
    <row r="165" spans="1:18" x14ac:dyDescent="0.25">
      <c r="A165">
        <f t="shared" si="40"/>
        <v>159</v>
      </c>
      <c r="B165" s="4">
        <f t="shared" si="41"/>
        <v>2.7750735106709841</v>
      </c>
      <c r="C165" s="4">
        <f t="shared" si="36"/>
        <v>-9.3358042649720172</v>
      </c>
      <c r="D165" s="1">
        <v>0</v>
      </c>
      <c r="E165" s="4">
        <f t="shared" si="30"/>
        <v>3.5836794954530022</v>
      </c>
      <c r="F165">
        <f t="shared" si="37"/>
        <v>10</v>
      </c>
      <c r="H165" s="3">
        <f t="shared" si="31"/>
        <v>1.2895977473601492</v>
      </c>
      <c r="I165">
        <f t="shared" si="32"/>
        <v>-1.4850000000000001</v>
      </c>
      <c r="J165" s="9">
        <f t="shared" si="33"/>
        <v>0.36651914291880916</v>
      </c>
      <c r="K165">
        <f t="shared" si="34"/>
        <v>-2.4089999999999998</v>
      </c>
      <c r="L165">
        <f t="shared" si="43"/>
        <v>291</v>
      </c>
      <c r="N165" s="8">
        <f t="shared" si="42"/>
        <v>2.7750735106709841</v>
      </c>
      <c r="P165" s="10">
        <f t="shared" si="38"/>
        <v>-1.2042771838760871</v>
      </c>
      <c r="Q165">
        <f t="shared" si="39"/>
        <v>-68.999999999999986</v>
      </c>
      <c r="R165" t="b">
        <f t="shared" si="35"/>
        <v>1</v>
      </c>
    </row>
    <row r="166" spans="1:18" x14ac:dyDescent="0.25">
      <c r="A166">
        <f t="shared" si="40"/>
        <v>160</v>
      </c>
      <c r="B166" s="4">
        <f t="shared" si="41"/>
        <v>2.7925268031909272</v>
      </c>
      <c r="C166" s="4">
        <f t="shared" si="36"/>
        <v>-9.3969262078590834</v>
      </c>
      <c r="D166" s="1">
        <v>0</v>
      </c>
      <c r="E166" s="4">
        <f t="shared" si="30"/>
        <v>3.4202014332566888</v>
      </c>
      <c r="F166">
        <f t="shared" si="37"/>
        <v>10</v>
      </c>
      <c r="H166" s="3">
        <f t="shared" si="31"/>
        <v>1.2877805873116153</v>
      </c>
      <c r="I166">
        <f t="shared" si="32"/>
        <v>-1.5049999999999999</v>
      </c>
      <c r="J166" s="9">
        <f t="shared" si="33"/>
        <v>0.34906585039886612</v>
      </c>
      <c r="K166">
        <f t="shared" si="34"/>
        <v>-2.4430000000000001</v>
      </c>
      <c r="L166">
        <f t="shared" si="43"/>
        <v>290</v>
      </c>
      <c r="N166" s="8">
        <f t="shared" si="42"/>
        <v>2.7925268031909267</v>
      </c>
      <c r="P166" s="10">
        <f t="shared" si="38"/>
        <v>-1.2217304763960302</v>
      </c>
      <c r="Q166">
        <f t="shared" si="39"/>
        <v>-69.999999999999972</v>
      </c>
      <c r="R166" t="b">
        <f t="shared" si="35"/>
        <v>1</v>
      </c>
    </row>
    <row r="167" spans="1:18" x14ac:dyDescent="0.25">
      <c r="A167">
        <f t="shared" si="40"/>
        <v>161</v>
      </c>
      <c r="B167" s="4">
        <f t="shared" si="41"/>
        <v>2.8099800957108707</v>
      </c>
      <c r="C167" s="4">
        <f t="shared" si="36"/>
        <v>-9.4551857559931687</v>
      </c>
      <c r="D167" s="1">
        <v>0</v>
      </c>
      <c r="E167" s="4">
        <f t="shared" si="30"/>
        <v>3.2556815445715657</v>
      </c>
      <c r="F167">
        <f t="shared" si="37"/>
        <v>10</v>
      </c>
      <c r="H167" s="3">
        <f t="shared" si="31"/>
        <v>1.285962466438167</v>
      </c>
      <c r="I167">
        <f t="shared" si="32"/>
        <v>-1.524</v>
      </c>
      <c r="J167" s="9">
        <f t="shared" si="33"/>
        <v>0.33161255787892252</v>
      </c>
      <c r="K167">
        <f t="shared" si="34"/>
        <v>-2.4780000000000002</v>
      </c>
      <c r="L167">
        <f t="shared" si="43"/>
        <v>289</v>
      </c>
      <c r="N167" s="8">
        <f t="shared" si="42"/>
        <v>2.8099800957108707</v>
      </c>
      <c r="P167" s="10">
        <f t="shared" si="38"/>
        <v>-1.2391837689159741</v>
      </c>
      <c r="Q167">
        <f t="shared" si="39"/>
        <v>-71.000000000000014</v>
      </c>
      <c r="R167" t="b">
        <f t="shared" si="35"/>
        <v>1</v>
      </c>
    </row>
    <row r="168" spans="1:18" x14ac:dyDescent="0.25">
      <c r="A168">
        <f t="shared" si="40"/>
        <v>162</v>
      </c>
      <c r="B168" s="4">
        <f t="shared" si="41"/>
        <v>2.8274333882308138</v>
      </c>
      <c r="C168" s="4">
        <f t="shared" si="36"/>
        <v>-9.5105651629515346</v>
      </c>
      <c r="D168" s="1">
        <v>0</v>
      </c>
      <c r="E168" s="4">
        <f t="shared" si="30"/>
        <v>3.090169943749475</v>
      </c>
      <c r="F168">
        <f t="shared" si="37"/>
        <v>10</v>
      </c>
      <c r="H168" s="3">
        <f t="shared" si="31"/>
        <v>1.2841433771945805</v>
      </c>
      <c r="I168">
        <f t="shared" si="32"/>
        <v>-1.5429999999999999</v>
      </c>
      <c r="J168" s="9">
        <f t="shared" si="33"/>
        <v>0.31415926535897942</v>
      </c>
      <c r="K168">
        <f t="shared" si="34"/>
        <v>-2.5129999999999999</v>
      </c>
      <c r="L168">
        <f t="shared" si="43"/>
        <v>288</v>
      </c>
      <c r="N168" s="8">
        <f t="shared" si="42"/>
        <v>2.8274333882308138</v>
      </c>
      <c r="P168" s="10">
        <f t="shared" si="38"/>
        <v>-1.2566370614359172</v>
      </c>
      <c r="Q168">
        <f t="shared" si="39"/>
        <v>-72</v>
      </c>
      <c r="R168" t="b">
        <f t="shared" si="35"/>
        <v>1</v>
      </c>
    </row>
    <row r="169" spans="1:18" x14ac:dyDescent="0.25">
      <c r="A169">
        <f t="shared" si="40"/>
        <v>163</v>
      </c>
      <c r="B169" s="4">
        <f t="shared" si="41"/>
        <v>2.8448866807507573</v>
      </c>
      <c r="C169" s="4">
        <f t="shared" si="36"/>
        <v>-9.5630475596303555</v>
      </c>
      <c r="D169" s="1">
        <v>0</v>
      </c>
      <c r="E169" s="4">
        <f t="shared" si="30"/>
        <v>2.9237170472273659</v>
      </c>
      <c r="F169">
        <f t="shared" si="37"/>
        <v>10</v>
      </c>
      <c r="H169" s="3">
        <f t="shared" si="31"/>
        <v>1.2823233120026882</v>
      </c>
      <c r="I169">
        <f t="shared" si="32"/>
        <v>-1.5629999999999999</v>
      </c>
      <c r="J169" s="9">
        <f t="shared" si="33"/>
        <v>0.29670597283903588</v>
      </c>
      <c r="K169">
        <f t="shared" si="34"/>
        <v>-2.548</v>
      </c>
      <c r="L169">
        <f t="shared" si="43"/>
        <v>287</v>
      </c>
      <c r="N169" s="8">
        <f t="shared" si="42"/>
        <v>2.8448866807507573</v>
      </c>
      <c r="P169" s="10">
        <f t="shared" si="38"/>
        <v>-1.2740903539558603</v>
      </c>
      <c r="Q169">
        <f t="shared" si="39"/>
        <v>-72.999999999999986</v>
      </c>
      <c r="R169" t="b">
        <f t="shared" si="35"/>
        <v>1</v>
      </c>
    </row>
    <row r="170" spans="1:18" x14ac:dyDescent="0.25">
      <c r="A170">
        <f t="shared" si="40"/>
        <v>164</v>
      </c>
      <c r="B170" s="4">
        <f t="shared" si="41"/>
        <v>2.8623399732707004</v>
      </c>
      <c r="C170" s="4">
        <f t="shared" si="36"/>
        <v>-9.6126169593831889</v>
      </c>
      <c r="D170" s="1">
        <v>0</v>
      </c>
      <c r="E170" s="4">
        <f t="shared" si="30"/>
        <v>2.756373558169992</v>
      </c>
      <c r="F170">
        <f t="shared" si="37"/>
        <v>10</v>
      </c>
      <c r="H170" s="3">
        <f t="shared" si="31"/>
        <v>1.2805022632510301</v>
      </c>
      <c r="I170">
        <f t="shared" si="32"/>
        <v>-1.5820000000000001</v>
      </c>
      <c r="J170" s="9">
        <f t="shared" si="33"/>
        <v>0.27925268031909278</v>
      </c>
      <c r="K170">
        <f t="shared" si="34"/>
        <v>-2.5830000000000002</v>
      </c>
      <c r="L170">
        <f t="shared" si="43"/>
        <v>286</v>
      </c>
      <c r="N170" s="8">
        <f t="shared" si="42"/>
        <v>2.8623399732707004</v>
      </c>
      <c r="P170" s="10">
        <f t="shared" si="38"/>
        <v>-1.2915436464758034</v>
      </c>
      <c r="Q170">
        <f t="shared" si="39"/>
        <v>-73.999999999999972</v>
      </c>
      <c r="R170" t="b">
        <f t="shared" si="35"/>
        <v>1</v>
      </c>
    </row>
    <row r="171" spans="1:18" x14ac:dyDescent="0.25">
      <c r="A171">
        <f t="shared" si="40"/>
        <v>165</v>
      </c>
      <c r="B171" s="4">
        <f t="shared" si="41"/>
        <v>2.8797932657906435</v>
      </c>
      <c r="C171" s="4">
        <f t="shared" si="36"/>
        <v>-9.6592582628906811</v>
      </c>
      <c r="D171" s="1">
        <v>0</v>
      </c>
      <c r="E171" s="4">
        <f t="shared" si="30"/>
        <v>2.5881904510252101</v>
      </c>
      <c r="F171">
        <f t="shared" si="37"/>
        <v>9.9999999999999982</v>
      </c>
      <c r="H171" s="3">
        <f t="shared" si="31"/>
        <v>1.2786802232944998</v>
      </c>
      <c r="I171">
        <f t="shared" si="32"/>
        <v>-1.601</v>
      </c>
      <c r="J171" s="9">
        <f t="shared" si="33"/>
        <v>0.26179938779914974</v>
      </c>
      <c r="K171">
        <f t="shared" si="34"/>
        <v>-2.6179999999999999</v>
      </c>
      <c r="L171">
        <f t="shared" si="43"/>
        <v>285</v>
      </c>
      <c r="N171" s="8">
        <f t="shared" si="42"/>
        <v>2.8797932657906431</v>
      </c>
      <c r="P171" s="10">
        <f t="shared" si="38"/>
        <v>-1.3089969389957465</v>
      </c>
      <c r="Q171">
        <f t="shared" si="39"/>
        <v>-74.999999999999972</v>
      </c>
      <c r="R171" t="b">
        <f t="shared" si="35"/>
        <v>1</v>
      </c>
    </row>
    <row r="172" spans="1:18" x14ac:dyDescent="0.25">
      <c r="A172">
        <f t="shared" si="40"/>
        <v>166</v>
      </c>
      <c r="B172" s="4">
        <f t="shared" si="41"/>
        <v>2.8972465583105871</v>
      </c>
      <c r="C172" s="4">
        <f t="shared" si="36"/>
        <v>-9.7029572627599645</v>
      </c>
      <c r="D172" s="1">
        <v>0</v>
      </c>
      <c r="E172" s="4">
        <f t="shared" si="30"/>
        <v>2.4192189559966772</v>
      </c>
      <c r="F172">
        <f t="shared" si="37"/>
        <v>10</v>
      </c>
      <c r="H172" s="3">
        <f t="shared" si="31"/>
        <v>1.2768571844539884</v>
      </c>
      <c r="I172">
        <f t="shared" si="32"/>
        <v>-1.62</v>
      </c>
      <c r="J172" s="9">
        <f t="shared" si="33"/>
        <v>0.24434609527920612</v>
      </c>
      <c r="K172">
        <f t="shared" si="34"/>
        <v>-2.653</v>
      </c>
      <c r="L172">
        <f t="shared" si="43"/>
        <v>284</v>
      </c>
      <c r="N172" s="8">
        <f t="shared" si="42"/>
        <v>2.8972465583105871</v>
      </c>
      <c r="P172" s="10">
        <f t="shared" si="38"/>
        <v>-1.3264502315156905</v>
      </c>
      <c r="Q172">
        <f t="shared" si="39"/>
        <v>-76</v>
      </c>
      <c r="R172" t="b">
        <f t="shared" si="35"/>
        <v>1</v>
      </c>
    </row>
    <row r="173" spans="1:18" x14ac:dyDescent="0.25">
      <c r="A173">
        <f t="shared" si="40"/>
        <v>167</v>
      </c>
      <c r="B173" s="4">
        <f t="shared" si="41"/>
        <v>2.9146998508305302</v>
      </c>
      <c r="C173" s="4">
        <f t="shared" si="36"/>
        <v>-9.7437006478523518</v>
      </c>
      <c r="D173" s="1">
        <v>0</v>
      </c>
      <c r="E173" s="4">
        <f t="shared" si="30"/>
        <v>2.2495105434386522</v>
      </c>
      <c r="F173">
        <f t="shared" si="37"/>
        <v>10</v>
      </c>
      <c r="H173" s="3">
        <f t="shared" si="31"/>
        <v>1.2750331390160248</v>
      </c>
      <c r="I173">
        <f t="shared" si="32"/>
        <v>-1.64</v>
      </c>
      <c r="J173" s="9">
        <f t="shared" si="33"/>
        <v>0.22689280275926305</v>
      </c>
      <c r="K173">
        <f t="shared" si="34"/>
        <v>-2.6880000000000002</v>
      </c>
      <c r="L173">
        <f t="shared" si="43"/>
        <v>283</v>
      </c>
      <c r="N173" s="8">
        <f t="shared" si="42"/>
        <v>2.9146998508305302</v>
      </c>
      <c r="P173" s="10">
        <f t="shared" si="38"/>
        <v>-1.3439035240356336</v>
      </c>
      <c r="Q173">
        <f t="shared" si="39"/>
        <v>-77</v>
      </c>
      <c r="R173" t="b">
        <f t="shared" si="35"/>
        <v>1</v>
      </c>
    </row>
    <row r="174" spans="1:18" x14ac:dyDescent="0.25">
      <c r="A174">
        <f t="shared" si="40"/>
        <v>168</v>
      </c>
      <c r="B174" s="4">
        <f t="shared" si="41"/>
        <v>2.9321531433504737</v>
      </c>
      <c r="C174" s="4">
        <f t="shared" si="36"/>
        <v>-9.7814760073380569</v>
      </c>
      <c r="D174" s="1">
        <v>0</v>
      </c>
      <c r="E174" s="4">
        <f t="shared" si="30"/>
        <v>2.0791169081775931</v>
      </c>
      <c r="F174">
        <f t="shared" si="37"/>
        <v>10</v>
      </c>
      <c r="H174" s="3">
        <f t="shared" si="31"/>
        <v>1.2732080792324107</v>
      </c>
      <c r="I174">
        <f t="shared" si="32"/>
        <v>-1.659</v>
      </c>
      <c r="J174" s="9">
        <f t="shared" si="33"/>
        <v>0.20943951023931956</v>
      </c>
      <c r="K174">
        <f t="shared" si="34"/>
        <v>-2.7229999999999999</v>
      </c>
      <c r="L174">
        <f t="shared" si="43"/>
        <v>282</v>
      </c>
      <c r="N174" s="8">
        <f t="shared" si="42"/>
        <v>2.9321531433504733</v>
      </c>
      <c r="P174" s="10">
        <f t="shared" si="38"/>
        <v>-1.3613568165555767</v>
      </c>
      <c r="Q174">
        <f t="shared" si="39"/>
        <v>-77.999999999999986</v>
      </c>
      <c r="R174" t="b">
        <f t="shared" si="35"/>
        <v>1</v>
      </c>
    </row>
    <row r="175" spans="1:18" x14ac:dyDescent="0.25">
      <c r="A175">
        <f t="shared" si="40"/>
        <v>169</v>
      </c>
      <c r="B175" s="4">
        <f t="shared" si="41"/>
        <v>2.9496064358704168</v>
      </c>
      <c r="C175" s="4">
        <f t="shared" si="36"/>
        <v>-9.8162718344766393</v>
      </c>
      <c r="D175" s="1">
        <v>0</v>
      </c>
      <c r="E175" s="4">
        <f t="shared" si="30"/>
        <v>1.9080899537654497</v>
      </c>
      <c r="F175">
        <f t="shared" si="37"/>
        <v>10</v>
      </c>
      <c r="H175" s="3">
        <f t="shared" si="31"/>
        <v>1.271381997319855</v>
      </c>
      <c r="I175">
        <f t="shared" si="32"/>
        <v>-1.6779999999999999</v>
      </c>
      <c r="J175" s="9">
        <f t="shared" si="33"/>
        <v>0.19198621771937643</v>
      </c>
      <c r="K175">
        <f t="shared" si="34"/>
        <v>-2.758</v>
      </c>
      <c r="L175">
        <f t="shared" si="43"/>
        <v>281</v>
      </c>
      <c r="N175" s="8">
        <f t="shared" si="42"/>
        <v>2.9496064358704164</v>
      </c>
      <c r="P175" s="10">
        <f t="shared" si="38"/>
        <v>-1.3788101090755198</v>
      </c>
      <c r="Q175">
        <f t="shared" si="39"/>
        <v>-78.999999999999972</v>
      </c>
      <c r="R175" t="b">
        <f t="shared" si="35"/>
        <v>1</v>
      </c>
    </row>
    <row r="176" spans="1:18" x14ac:dyDescent="0.25">
      <c r="A176">
        <f t="shared" si="40"/>
        <v>170</v>
      </c>
      <c r="B176" s="4">
        <f t="shared" si="41"/>
        <v>2.9670597283903604</v>
      </c>
      <c r="C176" s="4">
        <f t="shared" si="36"/>
        <v>-9.8480775301220795</v>
      </c>
      <c r="D176" s="1">
        <v>0</v>
      </c>
      <c r="E176" s="4">
        <f t="shared" si="30"/>
        <v>1.7364817766693028</v>
      </c>
      <c r="F176">
        <f t="shared" si="37"/>
        <v>9.9999999999999982</v>
      </c>
      <c r="H176" s="3">
        <f t="shared" si="31"/>
        <v>1.2695548854596006</v>
      </c>
      <c r="I176">
        <f t="shared" si="32"/>
        <v>-1.698</v>
      </c>
      <c r="J176" s="9">
        <f t="shared" si="33"/>
        <v>0.17453292519943292</v>
      </c>
      <c r="K176">
        <f t="shared" si="34"/>
        <v>-2.7930000000000001</v>
      </c>
      <c r="L176">
        <f t="shared" si="43"/>
        <v>280</v>
      </c>
      <c r="N176" s="8">
        <f t="shared" si="42"/>
        <v>2.9670597283903604</v>
      </c>
      <c r="P176" s="10">
        <f t="shared" si="38"/>
        <v>-1.3962634015954638</v>
      </c>
      <c r="Q176">
        <f t="shared" si="39"/>
        <v>-80.000000000000014</v>
      </c>
      <c r="R176" t="b">
        <f t="shared" si="35"/>
        <v>1</v>
      </c>
    </row>
    <row r="177" spans="1:18" x14ac:dyDescent="0.25">
      <c r="A177">
        <f t="shared" si="40"/>
        <v>171</v>
      </c>
      <c r="B177" s="4">
        <f t="shared" si="41"/>
        <v>2.9845130209103035</v>
      </c>
      <c r="C177" s="4">
        <f t="shared" si="36"/>
        <v>-9.8768834059513768</v>
      </c>
      <c r="D177" s="1">
        <v>0</v>
      </c>
      <c r="E177" s="4">
        <f t="shared" si="30"/>
        <v>1.5643446504023097</v>
      </c>
      <c r="F177">
        <f t="shared" si="37"/>
        <v>10</v>
      </c>
      <c r="H177" s="3">
        <f t="shared" si="31"/>
        <v>1.2677267357970519</v>
      </c>
      <c r="I177">
        <f t="shared" si="32"/>
        <v>-1.7170000000000001</v>
      </c>
      <c r="J177" s="9">
        <f t="shared" si="33"/>
        <v>0.15707963267948977</v>
      </c>
      <c r="K177">
        <f t="shared" si="34"/>
        <v>-2.827</v>
      </c>
      <c r="L177">
        <f t="shared" si="43"/>
        <v>279</v>
      </c>
      <c r="N177" s="8">
        <f t="shared" si="42"/>
        <v>2.9845130209103035</v>
      </c>
      <c r="P177" s="10">
        <f t="shared" si="38"/>
        <v>-1.4137166941154069</v>
      </c>
      <c r="Q177">
        <f t="shared" si="39"/>
        <v>-81</v>
      </c>
      <c r="R177" t="b">
        <f t="shared" si="35"/>
        <v>1</v>
      </c>
    </row>
    <row r="178" spans="1:18" x14ac:dyDescent="0.25">
      <c r="A178">
        <f t="shared" si="40"/>
        <v>172</v>
      </c>
      <c r="B178" s="4">
        <f t="shared" si="41"/>
        <v>3.001966313430247</v>
      </c>
      <c r="C178" s="4">
        <f t="shared" si="36"/>
        <v>-9.9026806874157032</v>
      </c>
      <c r="D178" s="1">
        <v>0</v>
      </c>
      <c r="E178" s="4">
        <f t="shared" si="30"/>
        <v>1.3917310096006532</v>
      </c>
      <c r="F178">
        <f t="shared" si="37"/>
        <v>10</v>
      </c>
      <c r="H178" s="3">
        <f t="shared" si="31"/>
        <v>1.2658975404413937</v>
      </c>
      <c r="I178">
        <f t="shared" si="32"/>
        <v>-1.736</v>
      </c>
      <c r="J178" s="9">
        <f t="shared" si="33"/>
        <v>0.13962634015954625</v>
      </c>
      <c r="K178">
        <f t="shared" si="34"/>
        <v>-2.8620000000000001</v>
      </c>
      <c r="L178">
        <f t="shared" si="43"/>
        <v>278</v>
      </c>
      <c r="N178" s="8">
        <f t="shared" si="42"/>
        <v>3.0019663134302466</v>
      </c>
      <c r="P178" s="10">
        <f t="shared" si="38"/>
        <v>-1.43116998663535</v>
      </c>
      <c r="Q178">
        <f t="shared" si="39"/>
        <v>-81.999999999999986</v>
      </c>
      <c r="R178" t="b">
        <f t="shared" si="35"/>
        <v>1</v>
      </c>
    </row>
    <row r="179" spans="1:18" x14ac:dyDescent="0.25">
      <c r="A179">
        <f t="shared" si="40"/>
        <v>173</v>
      </c>
      <c r="B179" s="4">
        <f t="shared" si="41"/>
        <v>3.0194196059501901</v>
      </c>
      <c r="C179" s="4">
        <f t="shared" si="36"/>
        <v>-9.9254615164132201</v>
      </c>
      <c r="D179" s="1">
        <v>0</v>
      </c>
      <c r="E179" s="4">
        <f t="shared" si="30"/>
        <v>1.2186934340514755</v>
      </c>
      <c r="F179">
        <f t="shared" si="37"/>
        <v>10</v>
      </c>
      <c r="H179" s="3">
        <f t="shared" si="31"/>
        <v>1.2640672914652107</v>
      </c>
      <c r="I179">
        <f t="shared" si="32"/>
        <v>-1.7549999999999999</v>
      </c>
      <c r="J179" s="9">
        <f t="shared" si="33"/>
        <v>0.12217304763960313</v>
      </c>
      <c r="K179">
        <f t="shared" si="34"/>
        <v>-2.8969999999999998</v>
      </c>
      <c r="L179">
        <f t="shared" si="43"/>
        <v>277</v>
      </c>
      <c r="N179" s="8">
        <f t="shared" si="42"/>
        <v>3.0194196059501901</v>
      </c>
      <c r="P179" s="10">
        <f t="shared" si="38"/>
        <v>-1.4486232791552931</v>
      </c>
      <c r="Q179">
        <f t="shared" si="39"/>
        <v>-82.999999999999972</v>
      </c>
      <c r="R179" t="b">
        <f t="shared" si="35"/>
        <v>1</v>
      </c>
    </row>
    <row r="180" spans="1:18" x14ac:dyDescent="0.25">
      <c r="A180">
        <f t="shared" si="40"/>
        <v>174</v>
      </c>
      <c r="B180" s="4">
        <f t="shared" si="41"/>
        <v>3.0368728984701332</v>
      </c>
      <c r="C180" s="4">
        <f t="shared" si="36"/>
        <v>-9.9452189536827333</v>
      </c>
      <c r="D180" s="1">
        <v>0</v>
      </c>
      <c r="E180" s="4">
        <f t="shared" si="30"/>
        <v>1.0452846326765373</v>
      </c>
      <c r="F180">
        <f t="shared" si="37"/>
        <v>10</v>
      </c>
      <c r="H180" s="3">
        <f t="shared" si="31"/>
        <v>1.2622359809040988</v>
      </c>
      <c r="I180">
        <f t="shared" si="32"/>
        <v>-1.7749999999999999</v>
      </c>
      <c r="J180" s="9">
        <f t="shared" si="33"/>
        <v>0.10471975511966003</v>
      </c>
      <c r="K180">
        <f t="shared" si="34"/>
        <v>-2.9319999999999999</v>
      </c>
      <c r="L180">
        <f t="shared" si="43"/>
        <v>276</v>
      </c>
      <c r="N180" s="8">
        <f t="shared" si="42"/>
        <v>3.0368728984701332</v>
      </c>
      <c r="P180" s="10">
        <f t="shared" si="38"/>
        <v>-1.4660765716752362</v>
      </c>
      <c r="Q180">
        <f t="shared" si="39"/>
        <v>-83.999999999999972</v>
      </c>
      <c r="R180" t="b">
        <f t="shared" si="35"/>
        <v>1</v>
      </c>
    </row>
    <row r="181" spans="1:18" x14ac:dyDescent="0.25">
      <c r="A181">
        <f t="shared" si="40"/>
        <v>175</v>
      </c>
      <c r="B181" s="4">
        <f t="shared" si="41"/>
        <v>3.0543261909900767</v>
      </c>
      <c r="C181" s="4">
        <f t="shared" si="36"/>
        <v>-9.961946980917455</v>
      </c>
      <c r="D181" s="1">
        <v>0</v>
      </c>
      <c r="E181" s="4">
        <f t="shared" si="30"/>
        <v>0.87155742747658194</v>
      </c>
      <c r="F181">
        <f t="shared" si="37"/>
        <v>10</v>
      </c>
      <c r="H181" s="3">
        <f t="shared" si="31"/>
        <v>1.2604036007562773</v>
      </c>
      <c r="I181">
        <f t="shared" si="32"/>
        <v>-1.794</v>
      </c>
      <c r="J181" s="9">
        <f t="shared" si="33"/>
        <v>8.7266462599716488E-2</v>
      </c>
      <c r="K181">
        <f t="shared" si="34"/>
        <v>-2.9670000000000001</v>
      </c>
      <c r="L181">
        <f t="shared" si="43"/>
        <v>275</v>
      </c>
      <c r="N181" s="8">
        <f t="shared" si="42"/>
        <v>3.0543261909900767</v>
      </c>
      <c r="P181" s="10">
        <f t="shared" si="38"/>
        <v>-1.4835298641951802</v>
      </c>
      <c r="Q181">
        <f t="shared" si="39"/>
        <v>-85</v>
      </c>
      <c r="R181" t="b">
        <f t="shared" si="35"/>
        <v>1</v>
      </c>
    </row>
    <row r="182" spans="1:18" x14ac:dyDescent="0.25">
      <c r="A182">
        <f t="shared" si="40"/>
        <v>176</v>
      </c>
      <c r="B182" s="4">
        <f t="shared" si="41"/>
        <v>3.0717794835100198</v>
      </c>
      <c r="C182" s="4">
        <f t="shared" si="36"/>
        <v>-9.9756405025982424</v>
      </c>
      <c r="D182" s="1">
        <v>0</v>
      </c>
      <c r="E182" s="4">
        <f t="shared" si="30"/>
        <v>0.69756473744125524</v>
      </c>
      <c r="F182">
        <f t="shared" si="37"/>
        <v>10</v>
      </c>
      <c r="H182" s="3">
        <f t="shared" si="31"/>
        <v>1.2585701429821916</v>
      </c>
      <c r="I182">
        <f t="shared" si="32"/>
        <v>-1.8129999999999999</v>
      </c>
      <c r="J182" s="9">
        <f t="shared" si="33"/>
        <v>6.9813170079773404E-2</v>
      </c>
      <c r="K182">
        <f t="shared" si="34"/>
        <v>-3.0019999999999998</v>
      </c>
      <c r="L182">
        <f t="shared" si="43"/>
        <v>274</v>
      </c>
      <c r="N182" s="8">
        <f t="shared" si="42"/>
        <v>3.0717794835100198</v>
      </c>
      <c r="P182" s="10">
        <f t="shared" si="38"/>
        <v>-1.5009831567151233</v>
      </c>
      <c r="Q182">
        <f t="shared" si="39"/>
        <v>-86</v>
      </c>
      <c r="R182" t="b">
        <f t="shared" si="35"/>
        <v>1</v>
      </c>
    </row>
    <row r="183" spans="1:18" x14ac:dyDescent="0.25">
      <c r="A183">
        <f t="shared" si="40"/>
        <v>177</v>
      </c>
      <c r="B183" s="4">
        <f t="shared" si="41"/>
        <v>3.0892327760299634</v>
      </c>
      <c r="C183" s="4">
        <f t="shared" si="36"/>
        <v>-9.9862953475457381</v>
      </c>
      <c r="D183" s="1">
        <v>0</v>
      </c>
      <c r="E183" s="4">
        <f t="shared" si="30"/>
        <v>0.52335956242943804</v>
      </c>
      <c r="F183">
        <f t="shared" si="37"/>
        <v>10</v>
      </c>
      <c r="H183" s="3">
        <f t="shared" si="31"/>
        <v>1.2567355995041161</v>
      </c>
      <c r="I183">
        <f t="shared" si="32"/>
        <v>-1.8320000000000001</v>
      </c>
      <c r="J183" s="9">
        <f t="shared" si="33"/>
        <v>5.2359877559829869E-2</v>
      </c>
      <c r="K183">
        <f t="shared" si="34"/>
        <v>-3.0369999999999999</v>
      </c>
      <c r="L183">
        <f t="shared" si="43"/>
        <v>273</v>
      </c>
      <c r="N183" s="8">
        <f t="shared" si="42"/>
        <v>3.0892327760299629</v>
      </c>
      <c r="P183" s="10">
        <f t="shared" si="38"/>
        <v>-1.5184364492350664</v>
      </c>
      <c r="Q183">
        <f t="shared" si="39"/>
        <v>-86.999999999999986</v>
      </c>
      <c r="R183" t="b">
        <f t="shared" si="35"/>
        <v>1</v>
      </c>
    </row>
    <row r="184" spans="1:18" x14ac:dyDescent="0.25">
      <c r="A184">
        <f t="shared" si="40"/>
        <v>178</v>
      </c>
      <c r="B184" s="4">
        <f t="shared" si="41"/>
        <v>3.1066860685499065</v>
      </c>
      <c r="C184" s="4">
        <f t="shared" si="36"/>
        <v>-9.993908270190957</v>
      </c>
      <c r="D184" s="1">
        <v>0</v>
      </c>
      <c r="E184" s="4">
        <f t="shared" si="30"/>
        <v>0.34899496702501143</v>
      </c>
      <c r="F184">
        <f t="shared" si="37"/>
        <v>10</v>
      </c>
      <c r="H184" s="3">
        <f t="shared" si="31"/>
        <v>1.2548999622057515</v>
      </c>
      <c r="I184">
        <f t="shared" si="32"/>
        <v>-1.8520000000000001</v>
      </c>
      <c r="J184" s="9">
        <f t="shared" si="33"/>
        <v>3.4906585039886764E-2</v>
      </c>
      <c r="K184">
        <f t="shared" si="34"/>
        <v>-3.0720000000000001</v>
      </c>
      <c r="L184">
        <f t="shared" si="43"/>
        <v>272</v>
      </c>
      <c r="N184" s="8">
        <f t="shared" si="42"/>
        <v>3.106686068549906</v>
      </c>
      <c r="P184" s="10">
        <f t="shared" si="38"/>
        <v>-1.5358897417550095</v>
      </c>
      <c r="Q184">
        <f t="shared" si="39"/>
        <v>-87.999999999999972</v>
      </c>
      <c r="R184" t="b">
        <f t="shared" si="35"/>
        <v>1</v>
      </c>
    </row>
    <row r="185" spans="1:18" x14ac:dyDescent="0.25">
      <c r="A185">
        <f t="shared" si="40"/>
        <v>179</v>
      </c>
      <c r="B185" s="4">
        <f t="shared" si="41"/>
        <v>3.12413936106985</v>
      </c>
      <c r="C185" s="4">
        <f t="shared" si="36"/>
        <v>-9.9984769515639123</v>
      </c>
      <c r="D185" s="1">
        <v>0</v>
      </c>
      <c r="E185" s="4">
        <f t="shared" si="30"/>
        <v>0.17452406437283438</v>
      </c>
      <c r="F185">
        <f t="shared" si="37"/>
        <v>10</v>
      </c>
      <c r="H185" s="3">
        <f t="shared" si="31"/>
        <v>1.2530632229318162</v>
      </c>
      <c r="I185">
        <f t="shared" si="32"/>
        <v>-1.871</v>
      </c>
      <c r="J185" s="9">
        <f t="shared" si="33"/>
        <v>1.7453292519943223E-2</v>
      </c>
      <c r="K185">
        <f t="shared" si="34"/>
        <v>-3.1070000000000002</v>
      </c>
      <c r="L185">
        <f t="shared" si="43"/>
        <v>271</v>
      </c>
      <c r="N185" s="8">
        <f t="shared" si="42"/>
        <v>3.12413936106985</v>
      </c>
      <c r="P185" s="10">
        <f t="shared" si="38"/>
        <v>-1.5533430342749535</v>
      </c>
      <c r="Q185">
        <f t="shared" si="39"/>
        <v>-89.000000000000014</v>
      </c>
      <c r="R185" t="b">
        <f t="shared" si="35"/>
        <v>1</v>
      </c>
    </row>
    <row r="186" spans="1:18" x14ac:dyDescent="0.25">
      <c r="A186">
        <f t="shared" si="40"/>
        <v>180</v>
      </c>
      <c r="B186" s="4">
        <f t="shared" si="41"/>
        <v>3.1415926535897931</v>
      </c>
      <c r="C186" s="4">
        <f t="shared" si="36"/>
        <v>-10</v>
      </c>
      <c r="D186" s="1">
        <v>0</v>
      </c>
      <c r="E186" s="4">
        <f t="shared" si="30"/>
        <v>1.22514845490862E-15</v>
      </c>
      <c r="F186">
        <f t="shared" si="37"/>
        <v>10</v>
      </c>
      <c r="H186" s="3">
        <f t="shared" si="31"/>
        <v>1.2512253734876368</v>
      </c>
      <c r="I186">
        <f t="shared" si="32"/>
        <v>-1.89</v>
      </c>
      <c r="J186" s="9">
        <f t="shared" si="33"/>
        <v>1.22514845490862E-16</v>
      </c>
      <c r="K186">
        <f t="shared" si="34"/>
        <v>-3.1419999999999999</v>
      </c>
      <c r="L186">
        <f t="shared" si="43"/>
        <v>270</v>
      </c>
      <c r="N186" s="8">
        <f t="shared" si="42"/>
        <v>3.1415926535897931</v>
      </c>
      <c r="P186" s="10">
        <f t="shared" si="38"/>
        <v>-1.5707963267948966</v>
      </c>
      <c r="Q186">
        <f t="shared" si="39"/>
        <v>-90</v>
      </c>
      <c r="R186" t="b">
        <f t="shared" si="35"/>
        <v>1</v>
      </c>
    </row>
    <row r="187" spans="1:18" x14ac:dyDescent="0.25">
      <c r="A187">
        <f t="shared" si="40"/>
        <v>181</v>
      </c>
      <c r="B187" s="4">
        <f t="shared" si="41"/>
        <v>3.1590459461097367</v>
      </c>
      <c r="C187" s="4">
        <f t="shared" si="36"/>
        <v>-9.9984769515639123</v>
      </c>
      <c r="D187" s="1">
        <v>0</v>
      </c>
      <c r="E187" s="4">
        <f t="shared" si="30"/>
        <v>-0.17452406437283635</v>
      </c>
      <c r="F187">
        <f t="shared" si="37"/>
        <v>10</v>
      </c>
      <c r="H187" s="3">
        <f t="shared" si="31"/>
        <v>1.2493864056387312</v>
      </c>
      <c r="I187">
        <f t="shared" si="32"/>
        <v>-1.91</v>
      </c>
      <c r="J187" s="9">
        <f t="shared" si="33"/>
        <v>-1.745329251994342E-2</v>
      </c>
      <c r="K187">
        <f t="shared" si="34"/>
        <v>-3.1760000000000002</v>
      </c>
      <c r="L187">
        <f t="shared" si="43"/>
        <v>269</v>
      </c>
      <c r="N187" s="8">
        <f t="shared" si="42"/>
        <v>3.1590459461097362</v>
      </c>
      <c r="P187" s="10">
        <f t="shared" si="38"/>
        <v>-1.5882496193148397</v>
      </c>
      <c r="Q187">
        <f t="shared" si="39"/>
        <v>-90.999999999999986</v>
      </c>
      <c r="R187" t="b">
        <f t="shared" si="35"/>
        <v>1</v>
      </c>
    </row>
    <row r="188" spans="1:18" x14ac:dyDescent="0.25">
      <c r="A188">
        <f t="shared" si="40"/>
        <v>182</v>
      </c>
      <c r="B188" s="4">
        <f t="shared" si="41"/>
        <v>3.1764992386296798</v>
      </c>
      <c r="C188" s="4">
        <f t="shared" si="36"/>
        <v>-9.993908270190957</v>
      </c>
      <c r="D188" s="1">
        <v>0</v>
      </c>
      <c r="E188" s="4">
        <f t="shared" si="30"/>
        <v>-0.34899496702500898</v>
      </c>
      <c r="F188">
        <f t="shared" si="37"/>
        <v>10</v>
      </c>
      <c r="H188" s="3">
        <f t="shared" si="31"/>
        <v>1.2475463111103882</v>
      </c>
      <c r="I188">
        <f t="shared" si="32"/>
        <v>-1.929</v>
      </c>
      <c r="J188" s="9">
        <f t="shared" si="33"/>
        <v>-3.4906585039886522E-2</v>
      </c>
      <c r="K188">
        <f t="shared" si="34"/>
        <v>-3.2109999999999999</v>
      </c>
      <c r="L188">
        <f t="shared" si="43"/>
        <v>268</v>
      </c>
      <c r="N188" s="8">
        <f t="shared" si="42"/>
        <v>3.1764992386296793</v>
      </c>
      <c r="P188" s="10">
        <f t="shared" si="38"/>
        <v>-1.6057029118347828</v>
      </c>
      <c r="Q188">
        <f t="shared" si="39"/>
        <v>-91.999999999999972</v>
      </c>
      <c r="R188" t="b">
        <f t="shared" si="35"/>
        <v>1</v>
      </c>
    </row>
    <row r="189" spans="1:18" x14ac:dyDescent="0.25">
      <c r="A189">
        <f t="shared" si="40"/>
        <v>183</v>
      </c>
      <c r="B189" s="4">
        <f t="shared" si="41"/>
        <v>3.1939525311496229</v>
      </c>
      <c r="C189" s="4">
        <f t="shared" si="36"/>
        <v>-9.9862953475457381</v>
      </c>
      <c r="D189" s="1">
        <v>0</v>
      </c>
      <c r="E189" s="4">
        <f t="shared" si="30"/>
        <v>-0.5233595624294356</v>
      </c>
      <c r="F189">
        <f t="shared" si="37"/>
        <v>10</v>
      </c>
      <c r="H189" s="3">
        <f t="shared" si="31"/>
        <v>1.2457050815872439</v>
      </c>
      <c r="I189">
        <f t="shared" si="32"/>
        <v>-1.948</v>
      </c>
      <c r="J189" s="9">
        <f t="shared" si="33"/>
        <v>-5.2359877559829612E-2</v>
      </c>
      <c r="K189">
        <f t="shared" si="34"/>
        <v>-3.246</v>
      </c>
      <c r="L189">
        <f t="shared" si="43"/>
        <v>267</v>
      </c>
      <c r="N189" s="8">
        <f t="shared" si="42"/>
        <v>3.1939525311496224</v>
      </c>
      <c r="P189" s="10">
        <f t="shared" si="38"/>
        <v>-1.6231562043547259</v>
      </c>
      <c r="Q189">
        <f t="shared" si="39"/>
        <v>-92.999999999999972</v>
      </c>
      <c r="R189" t="b">
        <f t="shared" si="35"/>
        <v>1</v>
      </c>
    </row>
    <row r="190" spans="1:18" x14ac:dyDescent="0.25">
      <c r="A190">
        <f t="shared" si="40"/>
        <v>184</v>
      </c>
      <c r="B190" s="4">
        <f t="shared" si="41"/>
        <v>3.2114058236695664</v>
      </c>
      <c r="C190" s="4">
        <f t="shared" si="36"/>
        <v>-9.9756405025982424</v>
      </c>
      <c r="D190" s="1">
        <v>0</v>
      </c>
      <c r="E190" s="4">
        <f t="shared" si="30"/>
        <v>-0.6975647374412528</v>
      </c>
      <c r="F190">
        <f t="shared" si="37"/>
        <v>10</v>
      </c>
      <c r="H190" s="3">
        <f t="shared" si="31"/>
        <v>1.2438627087128515</v>
      </c>
      <c r="I190">
        <f t="shared" si="32"/>
        <v>-1.968</v>
      </c>
      <c r="J190" s="9">
        <f t="shared" si="33"/>
        <v>-6.9813170079773154E-2</v>
      </c>
      <c r="K190">
        <f t="shared" si="34"/>
        <v>-3.2810000000000001</v>
      </c>
      <c r="L190">
        <f t="shared" si="43"/>
        <v>266</v>
      </c>
      <c r="N190" s="8">
        <f t="shared" si="42"/>
        <v>3.2114058236695664</v>
      </c>
      <c r="P190" s="10">
        <f t="shared" si="38"/>
        <v>-1.6406094968746698</v>
      </c>
      <c r="Q190">
        <f t="shared" si="39"/>
        <v>-94</v>
      </c>
      <c r="R190" t="b">
        <f t="shared" si="35"/>
        <v>1</v>
      </c>
    </row>
    <row r="191" spans="1:18" x14ac:dyDescent="0.25">
      <c r="A191">
        <f t="shared" si="40"/>
        <v>185</v>
      </c>
      <c r="B191" s="4">
        <f t="shared" si="41"/>
        <v>3.2288591161895095</v>
      </c>
      <c r="C191" s="4">
        <f t="shared" si="36"/>
        <v>-9.961946980917455</v>
      </c>
      <c r="D191" s="1">
        <v>0</v>
      </c>
      <c r="E191" s="4">
        <f t="shared" si="30"/>
        <v>-0.87155742747657938</v>
      </c>
      <c r="F191">
        <f t="shared" si="37"/>
        <v>10</v>
      </c>
      <c r="H191" s="3">
        <f t="shared" si="31"/>
        <v>1.2420191840892487</v>
      </c>
      <c r="I191">
        <f t="shared" si="32"/>
        <v>-1.9870000000000001</v>
      </c>
      <c r="J191" s="9">
        <f t="shared" si="33"/>
        <v>-8.7266462599716252E-2</v>
      </c>
      <c r="K191">
        <f t="shared" si="34"/>
        <v>-3.3159999999999998</v>
      </c>
      <c r="L191">
        <f t="shared" si="43"/>
        <v>265</v>
      </c>
      <c r="N191" s="8">
        <f t="shared" si="42"/>
        <v>3.2288591161895095</v>
      </c>
      <c r="P191" s="10">
        <f t="shared" si="38"/>
        <v>-1.6580627893946129</v>
      </c>
      <c r="Q191">
        <f t="shared" si="39"/>
        <v>-95</v>
      </c>
      <c r="R191" t="b">
        <f t="shared" si="35"/>
        <v>1</v>
      </c>
    </row>
    <row r="192" spans="1:18" x14ac:dyDescent="0.25">
      <c r="A192">
        <f t="shared" si="40"/>
        <v>186</v>
      </c>
      <c r="B192" s="4">
        <f t="shared" si="41"/>
        <v>3.246312408709453</v>
      </c>
      <c r="C192" s="4">
        <f t="shared" si="36"/>
        <v>-9.9452189536827333</v>
      </c>
      <c r="D192" s="1">
        <v>0</v>
      </c>
      <c r="E192" s="4">
        <f t="shared" si="30"/>
        <v>-1.045284632676535</v>
      </c>
      <c r="F192">
        <f t="shared" si="37"/>
        <v>10</v>
      </c>
      <c r="H192" s="3">
        <f t="shared" si="31"/>
        <v>1.2401744992765171</v>
      </c>
      <c r="I192">
        <f t="shared" si="32"/>
        <v>-2.0059999999999998</v>
      </c>
      <c r="J192" s="9">
        <f t="shared" si="33"/>
        <v>-0.10471975511965979</v>
      </c>
      <c r="K192">
        <f t="shared" si="34"/>
        <v>-3.351</v>
      </c>
      <c r="L192">
        <f t="shared" si="43"/>
        <v>264</v>
      </c>
      <c r="N192" s="8">
        <f t="shared" si="42"/>
        <v>3.2463124087094526</v>
      </c>
      <c r="P192" s="10">
        <f t="shared" si="38"/>
        <v>-1.675516081914556</v>
      </c>
      <c r="Q192">
        <f t="shared" si="39"/>
        <v>-95.999999999999986</v>
      </c>
      <c r="R192" t="b">
        <f t="shared" si="35"/>
        <v>1</v>
      </c>
    </row>
    <row r="193" spans="1:18" x14ac:dyDescent="0.25">
      <c r="A193">
        <f t="shared" si="40"/>
        <v>187</v>
      </c>
      <c r="B193" s="4">
        <f t="shared" si="41"/>
        <v>3.2637657012293961</v>
      </c>
      <c r="C193" s="4">
        <f t="shared" si="36"/>
        <v>-9.9254615164132218</v>
      </c>
      <c r="D193" s="1">
        <v>0</v>
      </c>
      <c r="E193" s="4">
        <f t="shared" si="30"/>
        <v>-1.218693434051473</v>
      </c>
      <c r="F193">
        <f t="shared" si="37"/>
        <v>10.000000000000002</v>
      </c>
      <c r="H193" s="3">
        <f t="shared" si="31"/>
        <v>1.2383286457923413</v>
      </c>
      <c r="I193">
        <f t="shared" si="32"/>
        <v>-2.0249999999999999</v>
      </c>
      <c r="J193" s="9">
        <f t="shared" si="33"/>
        <v>-0.12217304763960286</v>
      </c>
      <c r="K193">
        <f t="shared" si="34"/>
        <v>-3.3860000000000001</v>
      </c>
      <c r="L193">
        <f t="shared" si="43"/>
        <v>263</v>
      </c>
      <c r="N193" s="8">
        <f t="shared" si="42"/>
        <v>3.2637657012293957</v>
      </c>
      <c r="P193" s="10">
        <f t="shared" si="38"/>
        <v>-1.6929693744344991</v>
      </c>
      <c r="Q193">
        <f t="shared" si="39"/>
        <v>-96.999999999999972</v>
      </c>
      <c r="R193" t="b">
        <f t="shared" si="35"/>
        <v>1</v>
      </c>
    </row>
    <row r="194" spans="1:18" x14ac:dyDescent="0.25">
      <c r="A194">
        <f t="shared" si="40"/>
        <v>188</v>
      </c>
      <c r="B194" s="4">
        <f t="shared" si="41"/>
        <v>3.2812189937493397</v>
      </c>
      <c r="C194" s="4">
        <f t="shared" si="36"/>
        <v>-9.9026806874157032</v>
      </c>
      <c r="D194" s="1">
        <v>0</v>
      </c>
      <c r="E194" s="4">
        <f t="shared" si="30"/>
        <v>-1.3917310096006552</v>
      </c>
      <c r="F194">
        <f t="shared" si="37"/>
        <v>10</v>
      </c>
      <c r="H194" s="3">
        <f t="shared" si="31"/>
        <v>1.2364816151115587</v>
      </c>
      <c r="I194">
        <f t="shared" si="32"/>
        <v>-2.0449999999999999</v>
      </c>
      <c r="J194" s="9">
        <f t="shared" si="33"/>
        <v>-0.13962634015954645</v>
      </c>
      <c r="K194">
        <f t="shared" si="34"/>
        <v>-3.4209999999999998</v>
      </c>
      <c r="L194">
        <f t="shared" si="43"/>
        <v>262</v>
      </c>
      <c r="N194" s="8">
        <f t="shared" si="42"/>
        <v>3.2812189937493397</v>
      </c>
      <c r="P194" s="10">
        <f t="shared" si="38"/>
        <v>-1.7104226669544431</v>
      </c>
      <c r="Q194">
        <f t="shared" si="39"/>
        <v>-98.000000000000014</v>
      </c>
      <c r="R194" t="b">
        <f t="shared" si="35"/>
        <v>1</v>
      </c>
    </row>
    <row r="195" spans="1:18" x14ac:dyDescent="0.25">
      <c r="A195">
        <f t="shared" si="40"/>
        <v>189</v>
      </c>
      <c r="B195" s="4">
        <f t="shared" si="41"/>
        <v>3.2986722862692828</v>
      </c>
      <c r="C195" s="4">
        <f t="shared" si="36"/>
        <v>-9.8768834059513786</v>
      </c>
      <c r="D195" s="1">
        <v>0</v>
      </c>
      <c r="E195" s="4">
        <f t="shared" si="30"/>
        <v>-1.5643446504023073</v>
      </c>
      <c r="F195">
        <f t="shared" si="37"/>
        <v>10.000000000000002</v>
      </c>
      <c r="H195" s="3">
        <f t="shared" si="31"/>
        <v>1.2346333986657085</v>
      </c>
      <c r="I195">
        <f t="shared" si="32"/>
        <v>-2.0640000000000001</v>
      </c>
      <c r="J195" s="9">
        <f t="shared" si="33"/>
        <v>-0.15707963267948949</v>
      </c>
      <c r="K195">
        <f t="shared" si="34"/>
        <v>-3.456</v>
      </c>
      <c r="L195">
        <f t="shared" si="43"/>
        <v>261</v>
      </c>
      <c r="N195" s="8">
        <f t="shared" si="42"/>
        <v>3.2986722862692828</v>
      </c>
      <c r="P195" s="10">
        <f t="shared" si="38"/>
        <v>-1.7278759594743853</v>
      </c>
      <c r="Q195">
        <f t="shared" si="39"/>
        <v>-98.999999999999943</v>
      </c>
      <c r="R195" t="b">
        <f t="shared" si="35"/>
        <v>1</v>
      </c>
    </row>
    <row r="196" spans="1:18" x14ac:dyDescent="0.25">
      <c r="A196">
        <f t="shared" si="40"/>
        <v>190</v>
      </c>
      <c r="B196" s="4">
        <f t="shared" si="41"/>
        <v>3.3161255787892263</v>
      </c>
      <c r="C196" s="4">
        <f t="shared" si="36"/>
        <v>-9.8480775301220795</v>
      </c>
      <c r="D196" s="1">
        <v>0</v>
      </c>
      <c r="E196" s="4">
        <f t="shared" si="30"/>
        <v>-1.7364817766693048</v>
      </c>
      <c r="F196">
        <f t="shared" si="37"/>
        <v>10</v>
      </c>
      <c r="H196" s="3">
        <f t="shared" si="31"/>
        <v>1.2327839878425713</v>
      </c>
      <c r="I196">
        <f t="shared" si="32"/>
        <v>-2.0830000000000002</v>
      </c>
      <c r="J196" s="9">
        <f t="shared" si="33"/>
        <v>-0.17453292519943309</v>
      </c>
      <c r="K196">
        <f t="shared" si="34"/>
        <v>-3.4910000000000001</v>
      </c>
      <c r="L196">
        <f t="shared" si="43"/>
        <v>260</v>
      </c>
      <c r="N196" s="8">
        <f t="shared" si="42"/>
        <v>3.3161255787892263</v>
      </c>
      <c r="P196" s="10">
        <f t="shared" si="38"/>
        <v>-1.7453292519943293</v>
      </c>
      <c r="Q196">
        <f t="shared" si="39"/>
        <v>-99.999999999999986</v>
      </c>
      <c r="R196" t="b">
        <f t="shared" si="35"/>
        <v>1</v>
      </c>
    </row>
    <row r="197" spans="1:18" x14ac:dyDescent="0.25">
      <c r="A197">
        <f t="shared" si="40"/>
        <v>191</v>
      </c>
      <c r="B197" s="4">
        <f t="shared" si="41"/>
        <v>3.3335788713091694</v>
      </c>
      <c r="C197" s="4">
        <f t="shared" si="36"/>
        <v>-9.8162718344766393</v>
      </c>
      <c r="D197" s="1">
        <v>0</v>
      </c>
      <c r="E197" s="4">
        <f t="shared" si="30"/>
        <v>-1.9080899537654472</v>
      </c>
      <c r="F197">
        <f t="shared" si="37"/>
        <v>10</v>
      </c>
      <c r="H197" s="3">
        <f t="shared" si="31"/>
        <v>1.2309333739857089</v>
      </c>
      <c r="I197">
        <f t="shared" si="32"/>
        <v>-2.1030000000000002</v>
      </c>
      <c r="J197" s="9">
        <f t="shared" si="33"/>
        <v>-0.19198621771937616</v>
      </c>
      <c r="K197">
        <f t="shared" si="34"/>
        <v>-3.5259999999999998</v>
      </c>
      <c r="L197">
        <f t="shared" si="43"/>
        <v>259</v>
      </c>
      <c r="N197" s="8">
        <f t="shared" si="42"/>
        <v>3.333578871309169</v>
      </c>
      <c r="P197" s="10">
        <f t="shared" si="38"/>
        <v>-1.7627825445142733</v>
      </c>
      <c r="Q197">
        <f t="shared" si="39"/>
        <v>-101.00000000000003</v>
      </c>
      <c r="R197" t="b">
        <f t="shared" si="35"/>
        <v>1</v>
      </c>
    </row>
    <row r="198" spans="1:18" x14ac:dyDescent="0.25">
      <c r="A198">
        <f t="shared" si="40"/>
        <v>192</v>
      </c>
      <c r="B198" s="4">
        <f t="shared" si="41"/>
        <v>3.351032163829113</v>
      </c>
      <c r="C198" s="4">
        <f t="shared" si="36"/>
        <v>-9.7814760073380551</v>
      </c>
      <c r="D198" s="1">
        <v>0</v>
      </c>
      <c r="E198" s="4">
        <f t="shared" ref="E198:E261" si="44">10*SIN(B198)</f>
        <v>-2.0791169081775953</v>
      </c>
      <c r="F198">
        <f t="shared" si="37"/>
        <v>10</v>
      </c>
      <c r="H198" s="3">
        <f t="shared" ref="H198:H261" si="45">ACOS((B198-0)/F198)</f>
        <v>1.2290815483939934</v>
      </c>
      <c r="I198">
        <f t="shared" ref="I198:I261" si="46">ROUND(H198-B198,3)</f>
        <v>-2.1219999999999999</v>
      </c>
      <c r="J198" s="9">
        <f t="shared" ref="J198:J261" si="47">ASIN((E198-0)/F198)</f>
        <v>-0.20943951023931975</v>
      </c>
      <c r="K198">
        <f t="shared" ref="K198:K261" si="48">ROUND(J198-B198,3)</f>
        <v>-3.56</v>
      </c>
      <c r="L198">
        <f t="shared" si="43"/>
        <v>258</v>
      </c>
      <c r="N198" s="8">
        <f t="shared" si="42"/>
        <v>3.351032163829113</v>
      </c>
      <c r="P198" s="10">
        <f t="shared" si="38"/>
        <v>-1.7802358370342155</v>
      </c>
      <c r="Q198">
        <f t="shared" si="39"/>
        <v>-101.99999999999997</v>
      </c>
      <c r="R198" t="b">
        <f t="shared" ref="R198:R261" si="49">MOD(ROUND(Q198,0),360)=L198</f>
        <v>1</v>
      </c>
    </row>
    <row r="199" spans="1:18" x14ac:dyDescent="0.25">
      <c r="A199">
        <f t="shared" si="40"/>
        <v>193</v>
      </c>
      <c r="B199" s="4">
        <f t="shared" si="41"/>
        <v>3.3684854563490561</v>
      </c>
      <c r="C199" s="4">
        <f t="shared" ref="C199:C262" si="50">10*COS(B199)</f>
        <v>-9.7437006478523518</v>
      </c>
      <c r="D199" s="1">
        <v>0</v>
      </c>
      <c r="E199" s="4">
        <f t="shared" si="44"/>
        <v>-2.2495105434386495</v>
      </c>
      <c r="F199">
        <f t="shared" ref="F199:F262" si="51">SQRT(POWER(C199-0,2)+POWER(D199-0,2)+POWER(E199-0,2))</f>
        <v>10</v>
      </c>
      <c r="H199" s="3">
        <f t="shared" si="45"/>
        <v>1.2272285023211358</v>
      </c>
      <c r="I199">
        <f t="shared" si="46"/>
        <v>-2.141</v>
      </c>
      <c r="J199" s="9">
        <f t="shared" si="47"/>
        <v>-0.2268928027592628</v>
      </c>
      <c r="K199">
        <f t="shared" si="48"/>
        <v>-3.5950000000000002</v>
      </c>
      <c r="L199">
        <f t="shared" si="43"/>
        <v>257</v>
      </c>
      <c r="N199" s="8">
        <f t="shared" si="42"/>
        <v>3.3684854563490561</v>
      </c>
      <c r="P199" s="10">
        <f t="shared" ref="P199:P262" si="52">IF(C199&lt;0,-1,1)*   MOD(((2*PI())-J199)+(PI()/2),2*PI())</f>
        <v>-1.7976891295541595</v>
      </c>
      <c r="Q199">
        <f t="shared" ref="Q199:Q262" si="53">DEGREES(P199)</f>
        <v>-103</v>
      </c>
      <c r="R199" t="b">
        <f t="shared" si="49"/>
        <v>1</v>
      </c>
    </row>
    <row r="200" spans="1:18" x14ac:dyDescent="0.25">
      <c r="A200">
        <f t="shared" ref="A200:A263" si="54">A199+1</f>
        <v>194</v>
      </c>
      <c r="B200" s="4">
        <f t="shared" ref="B200:B263" si="55">((2*PI())/360)*A200</f>
        <v>3.3859387488689991</v>
      </c>
      <c r="C200" s="4">
        <f t="shared" si="50"/>
        <v>-9.7029572627599645</v>
      </c>
      <c r="D200" s="1">
        <v>0</v>
      </c>
      <c r="E200" s="4">
        <f t="shared" si="44"/>
        <v>-2.419218955996675</v>
      </c>
      <c r="F200">
        <f t="shared" si="51"/>
        <v>10</v>
      </c>
      <c r="H200" s="3">
        <f t="shared" si="45"/>
        <v>1.2253742269752061</v>
      </c>
      <c r="I200">
        <f t="shared" si="46"/>
        <v>-2.161</v>
      </c>
      <c r="J200" s="9">
        <f t="shared" si="47"/>
        <v>-0.24434609527920592</v>
      </c>
      <c r="K200">
        <f t="shared" si="48"/>
        <v>-3.63</v>
      </c>
      <c r="L200">
        <f t="shared" si="43"/>
        <v>256</v>
      </c>
      <c r="N200" s="8">
        <f t="shared" si="42"/>
        <v>3.3859387488689991</v>
      </c>
      <c r="P200" s="10">
        <f t="shared" si="52"/>
        <v>-1.8151424220741035</v>
      </c>
      <c r="Q200">
        <f t="shared" si="53"/>
        <v>-104.00000000000004</v>
      </c>
      <c r="R200" t="b">
        <f t="shared" si="49"/>
        <v>1</v>
      </c>
    </row>
    <row r="201" spans="1:18" x14ac:dyDescent="0.25">
      <c r="A201">
        <f t="shared" si="54"/>
        <v>195</v>
      </c>
      <c r="B201" s="4">
        <f t="shared" si="55"/>
        <v>3.4033920413889427</v>
      </c>
      <c r="C201" s="4">
        <f t="shared" si="50"/>
        <v>-9.6592582628906829</v>
      </c>
      <c r="D201" s="1">
        <v>0</v>
      </c>
      <c r="E201" s="4">
        <f t="shared" si="44"/>
        <v>-2.5881904510252078</v>
      </c>
      <c r="F201">
        <f t="shared" si="51"/>
        <v>10</v>
      </c>
      <c r="H201" s="3">
        <f t="shared" si="45"/>
        <v>1.2235187135181504</v>
      </c>
      <c r="I201">
        <f t="shared" si="46"/>
        <v>-2.1800000000000002</v>
      </c>
      <c r="J201" s="9">
        <f t="shared" si="47"/>
        <v>-0.26179938779914946</v>
      </c>
      <c r="K201">
        <f t="shared" si="48"/>
        <v>-3.665</v>
      </c>
      <c r="L201">
        <f t="shared" si="43"/>
        <v>255</v>
      </c>
      <c r="N201" s="8">
        <f t="shared" si="42"/>
        <v>3.4033920413889427</v>
      </c>
      <c r="P201" s="10">
        <f t="shared" si="52"/>
        <v>-1.8325957145940457</v>
      </c>
      <c r="Q201">
        <f t="shared" si="53"/>
        <v>-104.99999999999999</v>
      </c>
      <c r="R201" t="b">
        <f t="shared" si="49"/>
        <v>1</v>
      </c>
    </row>
    <row r="202" spans="1:18" x14ac:dyDescent="0.25">
      <c r="A202">
        <f t="shared" si="54"/>
        <v>196</v>
      </c>
      <c r="B202" s="4">
        <f t="shared" si="55"/>
        <v>3.4208453339088858</v>
      </c>
      <c r="C202" s="4">
        <f t="shared" si="50"/>
        <v>-9.6126169593831889</v>
      </c>
      <c r="D202" s="1">
        <v>0</v>
      </c>
      <c r="E202" s="4">
        <f t="shared" si="44"/>
        <v>-2.7563735581699902</v>
      </c>
      <c r="F202">
        <f t="shared" si="51"/>
        <v>10</v>
      </c>
      <c r="H202" s="3">
        <f t="shared" si="45"/>
        <v>1.2216619530653003</v>
      </c>
      <c r="I202">
        <f t="shared" si="46"/>
        <v>-2.1989999999999998</v>
      </c>
      <c r="J202" s="9">
        <f t="shared" si="47"/>
        <v>-0.27925268031909256</v>
      </c>
      <c r="K202">
        <f t="shared" si="48"/>
        <v>-3.7</v>
      </c>
      <c r="L202">
        <f t="shared" si="43"/>
        <v>254</v>
      </c>
      <c r="N202" s="8">
        <f t="shared" si="42"/>
        <v>3.4208453339088858</v>
      </c>
      <c r="P202" s="10">
        <f t="shared" si="52"/>
        <v>-1.8500490071139879</v>
      </c>
      <c r="Q202">
        <f t="shared" si="53"/>
        <v>-105.99999999999991</v>
      </c>
      <c r="R202" t="b">
        <f t="shared" si="49"/>
        <v>1</v>
      </c>
    </row>
    <row r="203" spans="1:18" x14ac:dyDescent="0.25">
      <c r="A203">
        <f t="shared" si="54"/>
        <v>197</v>
      </c>
      <c r="B203" s="4">
        <f t="shared" si="55"/>
        <v>3.4382986264288293</v>
      </c>
      <c r="C203" s="4">
        <f t="shared" si="50"/>
        <v>-9.5630475596303537</v>
      </c>
      <c r="D203" s="1">
        <v>0</v>
      </c>
      <c r="E203" s="4">
        <f t="shared" si="44"/>
        <v>-2.9237170472273677</v>
      </c>
      <c r="F203">
        <f t="shared" si="51"/>
        <v>10</v>
      </c>
      <c r="H203" s="3">
        <f t="shared" si="45"/>
        <v>1.2198039366848785</v>
      </c>
      <c r="I203">
        <f t="shared" si="46"/>
        <v>-2.218</v>
      </c>
      <c r="J203" s="9">
        <f t="shared" si="47"/>
        <v>-0.29670597283903605</v>
      </c>
      <c r="K203">
        <f t="shared" si="48"/>
        <v>-3.7349999999999999</v>
      </c>
      <c r="L203">
        <f t="shared" si="43"/>
        <v>253</v>
      </c>
      <c r="N203" s="8">
        <f t="shared" si="42"/>
        <v>3.4382986264288293</v>
      </c>
      <c r="P203" s="10">
        <f t="shared" si="52"/>
        <v>-1.8675022996339337</v>
      </c>
      <c r="Q203">
        <f t="shared" si="53"/>
        <v>-107.00000000000006</v>
      </c>
      <c r="R203" t="b">
        <f t="shared" si="49"/>
        <v>1</v>
      </c>
    </row>
    <row r="204" spans="1:18" x14ac:dyDescent="0.25">
      <c r="A204">
        <f t="shared" si="54"/>
        <v>198</v>
      </c>
      <c r="B204" s="4">
        <f t="shared" si="55"/>
        <v>3.4557519189487724</v>
      </c>
      <c r="C204" s="4">
        <f t="shared" si="50"/>
        <v>-9.5105651629515364</v>
      </c>
      <c r="D204" s="1">
        <v>0</v>
      </c>
      <c r="E204" s="4">
        <f t="shared" si="44"/>
        <v>-3.0901699437494727</v>
      </c>
      <c r="F204">
        <f t="shared" si="51"/>
        <v>10</v>
      </c>
      <c r="H204" s="3">
        <f t="shared" si="45"/>
        <v>1.2179446553974986</v>
      </c>
      <c r="I204">
        <f t="shared" si="46"/>
        <v>-2.238</v>
      </c>
      <c r="J204" s="9">
        <f t="shared" si="47"/>
        <v>-0.3141592653589792</v>
      </c>
      <c r="K204">
        <f t="shared" si="48"/>
        <v>-3.77</v>
      </c>
      <c r="L204">
        <f t="shared" si="43"/>
        <v>252</v>
      </c>
      <c r="N204" s="8">
        <f t="shared" si="42"/>
        <v>3.4557519189487724</v>
      </c>
      <c r="P204" s="10">
        <f t="shared" si="52"/>
        <v>-1.8849555921538759</v>
      </c>
      <c r="Q204">
        <f t="shared" si="53"/>
        <v>-108</v>
      </c>
      <c r="R204" t="b">
        <f t="shared" si="49"/>
        <v>1</v>
      </c>
    </row>
    <row r="205" spans="1:18" x14ac:dyDescent="0.25">
      <c r="A205">
        <f t="shared" si="54"/>
        <v>199</v>
      </c>
      <c r="B205" s="4">
        <f t="shared" si="55"/>
        <v>3.473205211468716</v>
      </c>
      <c r="C205" s="4">
        <f t="shared" si="50"/>
        <v>-9.4551857559931669</v>
      </c>
      <c r="D205" s="1">
        <v>0</v>
      </c>
      <c r="E205" s="4">
        <f t="shared" si="44"/>
        <v>-3.2556815445715674</v>
      </c>
      <c r="F205">
        <f t="shared" si="51"/>
        <v>9.9999999999999982</v>
      </c>
      <c r="H205" s="3">
        <f t="shared" si="45"/>
        <v>1.2160841001756577</v>
      </c>
      <c r="I205">
        <f t="shared" si="46"/>
        <v>-2.2570000000000001</v>
      </c>
      <c r="J205" s="9">
        <f t="shared" si="47"/>
        <v>-0.3316125578789228</v>
      </c>
      <c r="K205">
        <f t="shared" si="48"/>
        <v>-3.8050000000000002</v>
      </c>
      <c r="L205">
        <f t="shared" si="43"/>
        <v>251</v>
      </c>
      <c r="N205" s="8">
        <f t="shared" si="42"/>
        <v>3.473205211468716</v>
      </c>
      <c r="P205" s="10">
        <f t="shared" si="52"/>
        <v>-1.9024088846738181</v>
      </c>
      <c r="Q205">
        <f t="shared" si="53"/>
        <v>-108.99999999999994</v>
      </c>
      <c r="R205" t="b">
        <f t="shared" si="49"/>
        <v>1</v>
      </c>
    </row>
    <row r="206" spans="1:18" x14ac:dyDescent="0.25">
      <c r="A206">
        <f t="shared" si="54"/>
        <v>200</v>
      </c>
      <c r="B206" s="4">
        <f t="shared" si="55"/>
        <v>3.4906585039886591</v>
      </c>
      <c r="C206" s="4">
        <f t="shared" si="50"/>
        <v>-9.3969262078590852</v>
      </c>
      <c r="D206" s="1">
        <v>0</v>
      </c>
      <c r="E206" s="4">
        <f t="shared" si="44"/>
        <v>-3.4202014332566866</v>
      </c>
      <c r="F206">
        <f t="shared" si="51"/>
        <v>10</v>
      </c>
      <c r="H206" s="3">
        <f t="shared" si="45"/>
        <v>1.2142222619432261</v>
      </c>
      <c r="I206">
        <f t="shared" si="46"/>
        <v>-2.2759999999999998</v>
      </c>
      <c r="J206" s="9">
        <f t="shared" si="47"/>
        <v>-0.34906585039886584</v>
      </c>
      <c r="K206">
        <f t="shared" si="48"/>
        <v>-3.84</v>
      </c>
      <c r="L206">
        <f t="shared" si="43"/>
        <v>250</v>
      </c>
      <c r="N206" s="8">
        <f t="shared" si="42"/>
        <v>3.4906585039886591</v>
      </c>
      <c r="P206" s="10">
        <f t="shared" si="52"/>
        <v>-1.9198621771937621</v>
      </c>
      <c r="Q206">
        <f t="shared" si="53"/>
        <v>-109.99999999999997</v>
      </c>
      <c r="R206" t="b">
        <f t="shared" si="49"/>
        <v>1</v>
      </c>
    </row>
    <row r="207" spans="1:18" x14ac:dyDescent="0.25">
      <c r="A207">
        <f t="shared" si="54"/>
        <v>201</v>
      </c>
      <c r="B207" s="4">
        <f t="shared" si="55"/>
        <v>3.5081117965086026</v>
      </c>
      <c r="C207" s="4">
        <f t="shared" si="50"/>
        <v>-9.3358042649720172</v>
      </c>
      <c r="D207" s="1">
        <v>0</v>
      </c>
      <c r="E207" s="4">
        <f t="shared" si="44"/>
        <v>-3.5836794954530045</v>
      </c>
      <c r="F207">
        <f t="shared" si="51"/>
        <v>10</v>
      </c>
      <c r="H207" s="3">
        <f t="shared" si="45"/>
        <v>1.2123591315749271</v>
      </c>
      <c r="I207">
        <f t="shared" si="46"/>
        <v>-2.2959999999999998</v>
      </c>
      <c r="J207" s="9">
        <f t="shared" si="47"/>
        <v>-0.36651914291880938</v>
      </c>
      <c r="K207">
        <f t="shared" si="48"/>
        <v>-3.875</v>
      </c>
      <c r="L207">
        <f t="shared" si="43"/>
        <v>249</v>
      </c>
      <c r="N207" s="8">
        <f t="shared" si="42"/>
        <v>3.5081117965086026</v>
      </c>
      <c r="P207" s="10">
        <f t="shared" si="52"/>
        <v>-1.9373154697137061</v>
      </c>
      <c r="Q207">
        <f t="shared" si="53"/>
        <v>-111.00000000000001</v>
      </c>
      <c r="R207" t="b">
        <f t="shared" si="49"/>
        <v>1</v>
      </c>
    </row>
    <row r="208" spans="1:18" x14ac:dyDescent="0.25">
      <c r="A208">
        <f t="shared" si="54"/>
        <v>202</v>
      </c>
      <c r="B208" s="4">
        <f t="shared" si="55"/>
        <v>3.5255650890285457</v>
      </c>
      <c r="C208" s="4">
        <f t="shared" si="50"/>
        <v>-9.2718385456678742</v>
      </c>
      <c r="D208" s="1">
        <v>0</v>
      </c>
      <c r="E208" s="4">
        <f t="shared" si="44"/>
        <v>-3.74606593415912</v>
      </c>
      <c r="F208">
        <f t="shared" si="51"/>
        <v>10</v>
      </c>
      <c r="H208" s="3">
        <f t="shared" si="45"/>
        <v>1.2104946998958153</v>
      </c>
      <c r="I208">
        <f t="shared" si="46"/>
        <v>-2.3149999999999999</v>
      </c>
      <c r="J208" s="9">
        <f t="shared" si="47"/>
        <v>-0.38397243543875248</v>
      </c>
      <c r="K208">
        <f t="shared" si="48"/>
        <v>-3.91</v>
      </c>
      <c r="L208">
        <f t="shared" si="43"/>
        <v>248</v>
      </c>
      <c r="N208" s="8">
        <f t="shared" si="42"/>
        <v>3.5255650890285457</v>
      </c>
      <c r="P208" s="10">
        <f t="shared" si="52"/>
        <v>-1.9547687622336483</v>
      </c>
      <c r="Q208">
        <f t="shared" si="53"/>
        <v>-111.99999999999996</v>
      </c>
      <c r="R208" t="b">
        <f t="shared" si="49"/>
        <v>1</v>
      </c>
    </row>
    <row r="209" spans="1:18" x14ac:dyDescent="0.25">
      <c r="A209">
        <f t="shared" si="54"/>
        <v>203</v>
      </c>
      <c r="B209" s="4">
        <f t="shared" si="55"/>
        <v>3.5430183815484888</v>
      </c>
      <c r="C209" s="4">
        <f t="shared" si="50"/>
        <v>-9.2050485345244031</v>
      </c>
      <c r="D209" s="1">
        <v>0</v>
      </c>
      <c r="E209" s="4">
        <f t="shared" si="44"/>
        <v>-3.9073112848927356</v>
      </c>
      <c r="F209">
        <f t="shared" si="51"/>
        <v>10</v>
      </c>
      <c r="H209" s="3">
        <f t="shared" si="45"/>
        <v>1.2086289576807454</v>
      </c>
      <c r="I209">
        <f t="shared" si="46"/>
        <v>-2.3340000000000001</v>
      </c>
      <c r="J209" s="9">
        <f t="shared" si="47"/>
        <v>-0.40142572795869558</v>
      </c>
      <c r="K209">
        <f t="shared" si="48"/>
        <v>-3.944</v>
      </c>
      <c r="L209">
        <f t="shared" si="43"/>
        <v>247</v>
      </c>
      <c r="N209" s="8">
        <f t="shared" si="42"/>
        <v>3.5430183815484888</v>
      </c>
      <c r="P209" s="10">
        <f t="shared" si="52"/>
        <v>-1.9722220547535922</v>
      </c>
      <c r="Q209">
        <f t="shared" si="53"/>
        <v>-113</v>
      </c>
      <c r="R209" t="b">
        <f t="shared" si="49"/>
        <v>1</v>
      </c>
    </row>
    <row r="210" spans="1:18" x14ac:dyDescent="0.25">
      <c r="A210">
        <f t="shared" si="54"/>
        <v>204</v>
      </c>
      <c r="B210" s="4">
        <f t="shared" si="55"/>
        <v>3.5604716740684323</v>
      </c>
      <c r="C210" s="4">
        <f t="shared" si="50"/>
        <v>-9.1354545764260084</v>
      </c>
      <c r="D210" s="1">
        <v>0</v>
      </c>
      <c r="E210" s="4">
        <f t="shared" si="44"/>
        <v>-4.0673664307580024</v>
      </c>
      <c r="F210">
        <f t="shared" si="51"/>
        <v>10</v>
      </c>
      <c r="H210" s="3">
        <f t="shared" si="45"/>
        <v>1.2067618956538362</v>
      </c>
      <c r="I210">
        <f t="shared" si="46"/>
        <v>-2.3540000000000001</v>
      </c>
      <c r="J210" s="9">
        <f t="shared" si="47"/>
        <v>-0.41887902047863917</v>
      </c>
      <c r="K210">
        <f t="shared" si="48"/>
        <v>-3.9790000000000001</v>
      </c>
      <c r="L210">
        <f t="shared" si="43"/>
        <v>246</v>
      </c>
      <c r="N210" s="8">
        <f t="shared" si="42"/>
        <v>3.5604716740684323</v>
      </c>
      <c r="P210" s="10">
        <f t="shared" si="52"/>
        <v>-1.9896753472735362</v>
      </c>
      <c r="Q210">
        <f t="shared" si="53"/>
        <v>-114.00000000000003</v>
      </c>
      <c r="R210" t="b">
        <f t="shared" si="49"/>
        <v>1</v>
      </c>
    </row>
    <row r="211" spans="1:18" x14ac:dyDescent="0.25">
      <c r="A211">
        <f t="shared" si="54"/>
        <v>205</v>
      </c>
      <c r="B211" s="4">
        <f t="shared" si="55"/>
        <v>3.5779249665883754</v>
      </c>
      <c r="C211" s="4">
        <f t="shared" si="50"/>
        <v>-9.0630778703665005</v>
      </c>
      <c r="D211" s="1">
        <v>0</v>
      </c>
      <c r="E211" s="4">
        <f t="shared" si="44"/>
        <v>-4.2261826174069927</v>
      </c>
      <c r="F211">
        <f t="shared" si="51"/>
        <v>10</v>
      </c>
      <c r="H211" s="3">
        <f t="shared" si="45"/>
        <v>1.2048935044879292</v>
      </c>
      <c r="I211">
        <f t="shared" si="46"/>
        <v>-2.3730000000000002</v>
      </c>
      <c r="J211" s="9">
        <f t="shared" si="47"/>
        <v>-0.43633231299858222</v>
      </c>
      <c r="K211">
        <f t="shared" si="48"/>
        <v>-4.0140000000000002</v>
      </c>
      <c r="L211">
        <f t="shared" si="43"/>
        <v>245</v>
      </c>
      <c r="N211" s="8">
        <f t="shared" si="42"/>
        <v>3.5779249665883754</v>
      </c>
      <c r="P211" s="10">
        <f t="shared" si="52"/>
        <v>-2.0071286397934784</v>
      </c>
      <c r="Q211">
        <f t="shared" si="53"/>
        <v>-114.99999999999997</v>
      </c>
      <c r="R211" t="b">
        <f t="shared" si="49"/>
        <v>1</v>
      </c>
    </row>
    <row r="212" spans="1:18" x14ac:dyDescent="0.25">
      <c r="A212">
        <f t="shared" si="54"/>
        <v>206</v>
      </c>
      <c r="B212" s="4">
        <f t="shared" si="55"/>
        <v>3.595378259108319</v>
      </c>
      <c r="C212" s="4">
        <f t="shared" si="50"/>
        <v>-8.9879404629916699</v>
      </c>
      <c r="D212" s="1">
        <v>0</v>
      </c>
      <c r="E212" s="4">
        <f t="shared" si="44"/>
        <v>-4.3837114678907749</v>
      </c>
      <c r="F212">
        <f t="shared" si="51"/>
        <v>10</v>
      </c>
      <c r="H212" s="3">
        <f t="shared" si="45"/>
        <v>1.2030237748040387</v>
      </c>
      <c r="I212">
        <f t="shared" si="46"/>
        <v>-2.3919999999999999</v>
      </c>
      <c r="J212" s="9">
        <f t="shared" si="47"/>
        <v>-0.45378560551852576</v>
      </c>
      <c r="K212">
        <f t="shared" si="48"/>
        <v>-4.0490000000000004</v>
      </c>
      <c r="L212">
        <f t="shared" si="43"/>
        <v>244</v>
      </c>
      <c r="N212" s="8">
        <f t="shared" si="42"/>
        <v>3.595378259108319</v>
      </c>
      <c r="P212" s="10">
        <f t="shared" si="52"/>
        <v>-2.0245819323134224</v>
      </c>
      <c r="Q212">
        <f t="shared" si="53"/>
        <v>-116.00000000000001</v>
      </c>
      <c r="R212" t="b">
        <f t="shared" si="49"/>
        <v>1</v>
      </c>
    </row>
    <row r="213" spans="1:18" x14ac:dyDescent="0.25">
      <c r="A213">
        <f t="shared" si="54"/>
        <v>207</v>
      </c>
      <c r="B213" s="4">
        <f t="shared" si="55"/>
        <v>3.6128315516282621</v>
      </c>
      <c r="C213" s="4">
        <f t="shared" si="50"/>
        <v>-8.9100652418836788</v>
      </c>
      <c r="D213" s="1">
        <v>0</v>
      </c>
      <c r="E213" s="4">
        <f t="shared" si="44"/>
        <v>-4.5399049973954666</v>
      </c>
      <c r="F213">
        <f t="shared" si="51"/>
        <v>10</v>
      </c>
      <c r="H213" s="3">
        <f t="shared" si="45"/>
        <v>1.201152697170798</v>
      </c>
      <c r="I213">
        <f t="shared" si="46"/>
        <v>-2.4119999999999999</v>
      </c>
      <c r="J213" s="9">
        <f t="shared" si="47"/>
        <v>-0.4712388980384688</v>
      </c>
      <c r="K213">
        <f t="shared" si="48"/>
        <v>-4.0839999999999996</v>
      </c>
      <c r="L213">
        <f t="shared" si="43"/>
        <v>243</v>
      </c>
      <c r="N213" s="8">
        <f t="shared" si="42"/>
        <v>3.6128315516282621</v>
      </c>
      <c r="P213" s="10">
        <f t="shared" si="52"/>
        <v>-2.0420352248333664</v>
      </c>
      <c r="Q213">
        <f t="shared" si="53"/>
        <v>-117.00000000000006</v>
      </c>
      <c r="R213" t="b">
        <f t="shared" si="49"/>
        <v>1</v>
      </c>
    </row>
    <row r="214" spans="1:18" x14ac:dyDescent="0.25">
      <c r="A214">
        <f t="shared" si="54"/>
        <v>208</v>
      </c>
      <c r="B214" s="4">
        <f t="shared" si="55"/>
        <v>3.6302848441482056</v>
      </c>
      <c r="C214" s="4">
        <f t="shared" si="50"/>
        <v>-8.8294759285892681</v>
      </c>
      <c r="D214" s="1">
        <v>0</v>
      </c>
      <c r="E214" s="4">
        <f t="shared" si="44"/>
        <v>-4.6947156278589084</v>
      </c>
      <c r="F214">
        <f t="shared" si="51"/>
        <v>10</v>
      </c>
      <c r="H214" s="3">
        <f t="shared" si="45"/>
        <v>1.1992802621038967</v>
      </c>
      <c r="I214">
        <f t="shared" si="46"/>
        <v>-2.431</v>
      </c>
      <c r="J214" s="9">
        <f t="shared" si="47"/>
        <v>-0.4886921905584124</v>
      </c>
      <c r="K214">
        <f t="shared" si="48"/>
        <v>-4.1189999999999998</v>
      </c>
      <c r="L214">
        <f t="shared" si="43"/>
        <v>242</v>
      </c>
      <c r="N214" s="8">
        <f t="shared" si="42"/>
        <v>3.6302848441482056</v>
      </c>
      <c r="P214" s="10">
        <f t="shared" si="52"/>
        <v>-2.0594885173533086</v>
      </c>
      <c r="Q214">
        <f t="shared" si="53"/>
        <v>-117.99999999999999</v>
      </c>
      <c r="R214" t="b">
        <f t="shared" si="49"/>
        <v>1</v>
      </c>
    </row>
    <row r="215" spans="1:18" x14ac:dyDescent="0.25">
      <c r="A215">
        <f t="shared" si="54"/>
        <v>209</v>
      </c>
      <c r="B215" s="4">
        <f t="shared" si="55"/>
        <v>3.6477381366681487</v>
      </c>
      <c r="C215" s="4">
        <f t="shared" si="50"/>
        <v>-8.7461970713939579</v>
      </c>
      <c r="D215" s="1">
        <v>0</v>
      </c>
      <c r="E215" s="4">
        <f t="shared" si="44"/>
        <v>-4.8480962024633696</v>
      </c>
      <c r="F215">
        <f t="shared" si="51"/>
        <v>10</v>
      </c>
      <c r="H215" s="3">
        <f t="shared" si="45"/>
        <v>1.1974064600655132</v>
      </c>
      <c r="I215">
        <f t="shared" si="46"/>
        <v>-2.4500000000000002</v>
      </c>
      <c r="J215" s="9">
        <f t="shared" si="47"/>
        <v>-0.5061454830783555</v>
      </c>
      <c r="K215">
        <f t="shared" si="48"/>
        <v>-4.1539999999999999</v>
      </c>
      <c r="L215">
        <f t="shared" si="43"/>
        <v>241</v>
      </c>
      <c r="N215" s="8">
        <f t="shared" si="42"/>
        <v>3.6477381366681487</v>
      </c>
      <c r="P215" s="10">
        <f t="shared" si="52"/>
        <v>-2.0769418098732508</v>
      </c>
      <c r="Q215">
        <f t="shared" si="53"/>
        <v>-118.99999999999993</v>
      </c>
      <c r="R215" t="b">
        <f t="shared" si="49"/>
        <v>1</v>
      </c>
    </row>
    <row r="216" spans="1:18" x14ac:dyDescent="0.25">
      <c r="A216">
        <f t="shared" si="54"/>
        <v>210</v>
      </c>
      <c r="B216" s="4">
        <f t="shared" si="55"/>
        <v>3.6651914291880923</v>
      </c>
      <c r="C216" s="4">
        <f t="shared" si="50"/>
        <v>-8.6602540378443855</v>
      </c>
      <c r="D216" s="1">
        <v>0</v>
      </c>
      <c r="E216" s="4">
        <f t="shared" si="44"/>
        <v>-5.0000000000000009</v>
      </c>
      <c r="F216">
        <f t="shared" si="51"/>
        <v>10</v>
      </c>
      <c r="H216" s="3">
        <f t="shared" si="45"/>
        <v>1.1955312814637398</v>
      </c>
      <c r="I216">
        <f t="shared" si="46"/>
        <v>-2.4700000000000002</v>
      </c>
      <c r="J216" s="9">
        <f t="shared" si="47"/>
        <v>-0.52359877559829904</v>
      </c>
      <c r="K216">
        <f t="shared" si="48"/>
        <v>-4.1890000000000001</v>
      </c>
      <c r="L216">
        <f t="shared" si="43"/>
        <v>240</v>
      </c>
      <c r="N216" s="8">
        <f t="shared" si="42"/>
        <v>3.6651914291880923</v>
      </c>
      <c r="P216" s="10">
        <f t="shared" si="52"/>
        <v>-2.0943951023931966</v>
      </c>
      <c r="Q216">
        <f t="shared" si="53"/>
        <v>-120.00000000000007</v>
      </c>
      <c r="R216" t="b">
        <f t="shared" si="49"/>
        <v>1</v>
      </c>
    </row>
    <row r="217" spans="1:18" x14ac:dyDescent="0.25">
      <c r="A217">
        <f t="shared" si="54"/>
        <v>211</v>
      </c>
      <c r="B217" s="4">
        <f t="shared" si="55"/>
        <v>3.6826447217080354</v>
      </c>
      <c r="C217" s="4">
        <f t="shared" si="50"/>
        <v>-8.5716730070211238</v>
      </c>
      <c r="D217" s="1">
        <v>0</v>
      </c>
      <c r="E217" s="4">
        <f t="shared" si="44"/>
        <v>-5.1503807491005418</v>
      </c>
      <c r="F217">
        <f t="shared" si="51"/>
        <v>10</v>
      </c>
      <c r="H217" s="3">
        <f t="shared" si="45"/>
        <v>1.1936547166520004</v>
      </c>
      <c r="I217">
        <f t="shared" si="46"/>
        <v>-2.4889999999999999</v>
      </c>
      <c r="J217" s="9">
        <f t="shared" si="47"/>
        <v>-0.54105206811824202</v>
      </c>
      <c r="K217">
        <f t="shared" si="48"/>
        <v>-4.2240000000000002</v>
      </c>
      <c r="L217">
        <f t="shared" si="43"/>
        <v>239</v>
      </c>
      <c r="N217" s="8">
        <f t="shared" si="42"/>
        <v>3.6826447217080354</v>
      </c>
      <c r="P217" s="10">
        <f t="shared" si="52"/>
        <v>-2.1118483949131388</v>
      </c>
      <c r="Q217">
        <f t="shared" si="53"/>
        <v>-121</v>
      </c>
      <c r="R217" t="b">
        <f t="shared" si="49"/>
        <v>1</v>
      </c>
    </row>
    <row r="218" spans="1:18" x14ac:dyDescent="0.25">
      <c r="A218">
        <f t="shared" si="54"/>
        <v>212</v>
      </c>
      <c r="B218" s="4">
        <f t="shared" si="55"/>
        <v>3.7000980142279785</v>
      </c>
      <c r="C218" s="4">
        <f t="shared" si="50"/>
        <v>-8.4804809615642611</v>
      </c>
      <c r="D218" s="1">
        <v>0</v>
      </c>
      <c r="E218" s="4">
        <f t="shared" si="44"/>
        <v>-5.2991926423320477</v>
      </c>
      <c r="F218">
        <f t="shared" si="51"/>
        <v>10</v>
      </c>
      <c r="H218" s="3">
        <f t="shared" si="45"/>
        <v>1.1917767559284622</v>
      </c>
      <c r="I218">
        <f t="shared" si="46"/>
        <v>-2.508</v>
      </c>
      <c r="J218" s="9">
        <f t="shared" si="47"/>
        <v>-0.55850536063818523</v>
      </c>
      <c r="K218">
        <f t="shared" si="48"/>
        <v>-4.2590000000000003</v>
      </c>
      <c r="L218">
        <f t="shared" si="43"/>
        <v>238</v>
      </c>
      <c r="N218" s="8">
        <f t="shared" si="42"/>
        <v>3.7000980142279785</v>
      </c>
      <c r="P218" s="10">
        <f t="shared" si="52"/>
        <v>-2.129301687433081</v>
      </c>
      <c r="Q218">
        <f t="shared" si="53"/>
        <v>-121.99999999999994</v>
      </c>
      <c r="R218" t="b">
        <f t="shared" si="49"/>
        <v>1</v>
      </c>
    </row>
    <row r="219" spans="1:18" x14ac:dyDescent="0.25">
      <c r="A219">
        <f t="shared" si="54"/>
        <v>213</v>
      </c>
      <c r="B219" s="4">
        <f t="shared" si="55"/>
        <v>3.717551306747922</v>
      </c>
      <c r="C219" s="4">
        <f t="shared" si="50"/>
        <v>-8.3867056794542414</v>
      </c>
      <c r="D219" s="1">
        <v>0</v>
      </c>
      <c r="E219" s="4">
        <f t="shared" si="44"/>
        <v>-5.4463903501502706</v>
      </c>
      <c r="F219">
        <f t="shared" si="51"/>
        <v>10</v>
      </c>
      <c r="H219" s="3">
        <f t="shared" si="45"/>
        <v>1.1898973895354399</v>
      </c>
      <c r="I219">
        <f t="shared" si="46"/>
        <v>-2.528</v>
      </c>
      <c r="J219" s="9">
        <f t="shared" si="47"/>
        <v>-0.57595865315812866</v>
      </c>
      <c r="K219">
        <f t="shared" si="48"/>
        <v>-4.2939999999999996</v>
      </c>
      <c r="L219">
        <f t="shared" si="43"/>
        <v>237</v>
      </c>
      <c r="N219" s="8">
        <f t="shared" si="42"/>
        <v>3.7175513067479216</v>
      </c>
      <c r="P219" s="10">
        <f t="shared" si="52"/>
        <v>-2.146754979953025</v>
      </c>
      <c r="Q219">
        <f t="shared" si="53"/>
        <v>-122.99999999999999</v>
      </c>
      <c r="R219" t="b">
        <f t="shared" si="49"/>
        <v>1</v>
      </c>
    </row>
    <row r="220" spans="1:18" x14ac:dyDescent="0.25">
      <c r="A220">
        <f t="shared" si="54"/>
        <v>214</v>
      </c>
      <c r="B220" s="4">
        <f t="shared" si="55"/>
        <v>3.7350045992678651</v>
      </c>
      <c r="C220" s="4">
        <f t="shared" si="50"/>
        <v>-8.2903757255504189</v>
      </c>
      <c r="D220" s="1">
        <v>0</v>
      </c>
      <c r="E220" s="4">
        <f t="shared" si="44"/>
        <v>-5.5919290347074666</v>
      </c>
      <c r="F220">
        <f t="shared" si="51"/>
        <v>10.000000000000002</v>
      </c>
      <c r="H220" s="3">
        <f t="shared" si="45"/>
        <v>1.1880166076587926</v>
      </c>
      <c r="I220">
        <f t="shared" si="46"/>
        <v>-2.5470000000000002</v>
      </c>
      <c r="J220" s="9">
        <f t="shared" si="47"/>
        <v>-0.59341194567807176</v>
      </c>
      <c r="K220">
        <f t="shared" si="48"/>
        <v>-4.3280000000000003</v>
      </c>
      <c r="L220">
        <f t="shared" si="43"/>
        <v>236</v>
      </c>
      <c r="N220" s="8">
        <f t="shared" si="42"/>
        <v>3.7350045992678647</v>
      </c>
      <c r="P220" s="10">
        <f t="shared" si="52"/>
        <v>-2.164208272472969</v>
      </c>
      <c r="Q220">
        <f t="shared" si="53"/>
        <v>-124.00000000000003</v>
      </c>
      <c r="R220" t="b">
        <f t="shared" si="49"/>
        <v>1</v>
      </c>
    </row>
    <row r="221" spans="1:18" x14ac:dyDescent="0.25">
      <c r="A221">
        <f t="shared" si="54"/>
        <v>215</v>
      </c>
      <c r="B221" s="4">
        <f t="shared" si="55"/>
        <v>3.7524578917878086</v>
      </c>
      <c r="C221" s="4">
        <f t="shared" si="50"/>
        <v>-8.1915204428899173</v>
      </c>
      <c r="D221" s="1">
        <v>0</v>
      </c>
      <c r="E221" s="4">
        <f t="shared" si="44"/>
        <v>-5.7357643635104614</v>
      </c>
      <c r="F221">
        <f t="shared" si="51"/>
        <v>10</v>
      </c>
      <c r="H221" s="3">
        <f t="shared" si="45"/>
        <v>1.1861344004273136</v>
      </c>
      <c r="I221">
        <f t="shared" si="46"/>
        <v>-2.5659999999999998</v>
      </c>
      <c r="J221" s="9">
        <f t="shared" si="47"/>
        <v>-0.61086523819801541</v>
      </c>
      <c r="K221">
        <f t="shared" si="48"/>
        <v>-4.3630000000000004</v>
      </c>
      <c r="L221">
        <f t="shared" si="43"/>
        <v>235</v>
      </c>
      <c r="N221" s="8">
        <f t="shared" si="42"/>
        <v>3.7524578917878086</v>
      </c>
      <c r="P221" s="10">
        <f t="shared" si="52"/>
        <v>-2.1816615649929112</v>
      </c>
      <c r="Q221">
        <f t="shared" si="53"/>
        <v>-124.99999999999996</v>
      </c>
      <c r="R221" t="b">
        <f t="shared" si="49"/>
        <v>1</v>
      </c>
    </row>
    <row r="222" spans="1:18" x14ac:dyDescent="0.25">
      <c r="A222">
        <f t="shared" si="54"/>
        <v>216</v>
      </c>
      <c r="B222" s="4">
        <f t="shared" si="55"/>
        <v>3.7699111843077517</v>
      </c>
      <c r="C222" s="4">
        <f t="shared" si="50"/>
        <v>-8.0901699437494763</v>
      </c>
      <c r="D222" s="1">
        <v>0</v>
      </c>
      <c r="E222" s="4">
        <f t="shared" si="44"/>
        <v>-5.87785252292473</v>
      </c>
      <c r="F222">
        <f t="shared" si="51"/>
        <v>10.000000000000002</v>
      </c>
      <c r="H222" s="3">
        <f t="shared" si="45"/>
        <v>1.1842507579121135</v>
      </c>
      <c r="I222">
        <f t="shared" si="46"/>
        <v>-2.5859999999999999</v>
      </c>
      <c r="J222" s="9">
        <f t="shared" si="47"/>
        <v>-0.6283185307179584</v>
      </c>
      <c r="K222">
        <f t="shared" si="48"/>
        <v>-4.3979999999999997</v>
      </c>
      <c r="L222">
        <f t="shared" si="43"/>
        <v>234</v>
      </c>
      <c r="N222" s="8">
        <f t="shared" si="42"/>
        <v>3.7699111843077517</v>
      </c>
      <c r="P222" s="10">
        <f t="shared" si="52"/>
        <v>-2.1991148575128552</v>
      </c>
      <c r="Q222">
        <f t="shared" si="53"/>
        <v>-126</v>
      </c>
      <c r="R222" t="b">
        <f t="shared" si="49"/>
        <v>1</v>
      </c>
    </row>
    <row r="223" spans="1:18" x14ac:dyDescent="0.25">
      <c r="A223">
        <f t="shared" si="54"/>
        <v>217</v>
      </c>
      <c r="B223" s="4">
        <f t="shared" si="55"/>
        <v>3.7873644768276953</v>
      </c>
      <c r="C223" s="4">
        <f t="shared" si="50"/>
        <v>-7.9863551004729283</v>
      </c>
      <c r="D223" s="1">
        <v>0</v>
      </c>
      <c r="E223" s="4">
        <f t="shared" si="44"/>
        <v>-6.018150231520484</v>
      </c>
      <c r="F223">
        <f t="shared" si="51"/>
        <v>10</v>
      </c>
      <c r="H223" s="3">
        <f t="shared" si="45"/>
        <v>1.1823656701259937</v>
      </c>
      <c r="I223">
        <f t="shared" si="46"/>
        <v>-2.605</v>
      </c>
      <c r="J223" s="9">
        <f t="shared" si="47"/>
        <v>-0.64577182323790205</v>
      </c>
      <c r="K223">
        <f t="shared" si="48"/>
        <v>-4.4329999999999998</v>
      </c>
      <c r="L223">
        <f t="shared" si="43"/>
        <v>233</v>
      </c>
      <c r="N223" s="8">
        <f t="shared" si="42"/>
        <v>3.7873644768276953</v>
      </c>
      <c r="P223" s="10">
        <f t="shared" si="52"/>
        <v>-2.2165681500327992</v>
      </c>
      <c r="Q223">
        <f t="shared" si="53"/>
        <v>-127.00000000000004</v>
      </c>
      <c r="R223" t="b">
        <f t="shared" si="49"/>
        <v>1</v>
      </c>
    </row>
    <row r="224" spans="1:18" x14ac:dyDescent="0.25">
      <c r="A224">
        <f t="shared" si="54"/>
        <v>218</v>
      </c>
      <c r="B224" s="4">
        <f t="shared" si="55"/>
        <v>3.8048177693476384</v>
      </c>
      <c r="C224" s="4">
        <f t="shared" si="50"/>
        <v>-7.8801075360672197</v>
      </c>
      <c r="D224" s="1">
        <v>0</v>
      </c>
      <c r="E224" s="4">
        <f t="shared" si="44"/>
        <v>-6.1566147532565818</v>
      </c>
      <c r="F224">
        <f t="shared" si="51"/>
        <v>10</v>
      </c>
      <c r="H224" s="3">
        <f t="shared" si="45"/>
        <v>1.180479127022815</v>
      </c>
      <c r="I224">
        <f t="shared" si="46"/>
        <v>-2.6240000000000001</v>
      </c>
      <c r="J224" s="9">
        <f t="shared" si="47"/>
        <v>-0.66322511575784515</v>
      </c>
      <c r="K224">
        <f t="shared" si="48"/>
        <v>-4.468</v>
      </c>
      <c r="L224">
        <f t="shared" si="43"/>
        <v>232</v>
      </c>
      <c r="N224" s="8">
        <f t="shared" si="42"/>
        <v>3.8048177693476384</v>
      </c>
      <c r="P224" s="10">
        <f t="shared" si="52"/>
        <v>-2.2340214425527414</v>
      </c>
      <c r="Q224">
        <f t="shared" si="53"/>
        <v>-127.99999999999997</v>
      </c>
      <c r="R224" t="b">
        <f t="shared" si="49"/>
        <v>1</v>
      </c>
    </row>
    <row r="225" spans="1:18" x14ac:dyDescent="0.25">
      <c r="A225">
        <f t="shared" si="54"/>
        <v>219</v>
      </c>
      <c r="B225" s="4">
        <f t="shared" si="55"/>
        <v>3.8222710618675819</v>
      </c>
      <c r="C225" s="4">
        <f t="shared" si="50"/>
        <v>-7.7714596145697081</v>
      </c>
      <c r="D225" s="1">
        <v>0</v>
      </c>
      <c r="E225" s="4">
        <f t="shared" si="44"/>
        <v>-6.2932039104983764</v>
      </c>
      <c r="F225">
        <f t="shared" si="51"/>
        <v>10</v>
      </c>
      <c r="H225" s="3">
        <f t="shared" si="45"/>
        <v>1.1785911184968567</v>
      </c>
      <c r="I225">
        <f t="shared" si="46"/>
        <v>-2.6440000000000001</v>
      </c>
      <c r="J225" s="9">
        <f t="shared" si="47"/>
        <v>-0.6806784082777888</v>
      </c>
      <c r="K225">
        <f t="shared" si="48"/>
        <v>-4.5030000000000001</v>
      </c>
      <c r="L225">
        <f t="shared" si="43"/>
        <v>231</v>
      </c>
      <c r="N225" s="8">
        <f t="shared" si="42"/>
        <v>3.8222710618675819</v>
      </c>
      <c r="P225" s="10">
        <f t="shared" si="52"/>
        <v>-2.2514747350726854</v>
      </c>
      <c r="Q225">
        <f t="shared" si="53"/>
        <v>-129.00000000000003</v>
      </c>
      <c r="R225" t="b">
        <f t="shared" si="49"/>
        <v>1</v>
      </c>
    </row>
    <row r="226" spans="1:18" x14ac:dyDescent="0.25">
      <c r="A226">
        <f t="shared" si="54"/>
        <v>220</v>
      </c>
      <c r="B226" s="4">
        <f t="shared" si="55"/>
        <v>3.839724354387525</v>
      </c>
      <c r="C226" s="4">
        <f t="shared" si="50"/>
        <v>-7.6604444311897799</v>
      </c>
      <c r="D226" s="1">
        <v>0</v>
      </c>
      <c r="E226" s="4">
        <f t="shared" si="44"/>
        <v>-6.4278760968653925</v>
      </c>
      <c r="F226">
        <f t="shared" si="51"/>
        <v>10</v>
      </c>
      <c r="H226" s="3">
        <f t="shared" si="45"/>
        <v>1.1767016343821686</v>
      </c>
      <c r="I226">
        <f t="shared" si="46"/>
        <v>-2.6629999999999998</v>
      </c>
      <c r="J226" s="9">
        <f t="shared" si="47"/>
        <v>-0.69813170079773168</v>
      </c>
      <c r="K226">
        <f t="shared" si="48"/>
        <v>-4.5380000000000003</v>
      </c>
      <c r="L226">
        <f t="shared" si="43"/>
        <v>230</v>
      </c>
      <c r="N226" s="8">
        <f t="shared" ref="N226:N275" si="56">(PI()/2)+((PI()/2)-J226)</f>
        <v>3.839724354387525</v>
      </c>
      <c r="P226" s="10">
        <f t="shared" si="52"/>
        <v>-2.2689280275926293</v>
      </c>
      <c r="Q226">
        <f t="shared" si="53"/>
        <v>-130.00000000000006</v>
      </c>
      <c r="R226" t="b">
        <f t="shared" si="49"/>
        <v>1</v>
      </c>
    </row>
    <row r="227" spans="1:18" x14ac:dyDescent="0.25">
      <c r="A227">
        <f t="shared" si="54"/>
        <v>221</v>
      </c>
      <c r="B227" s="4">
        <f t="shared" si="55"/>
        <v>3.8571776469074681</v>
      </c>
      <c r="C227" s="4">
        <f t="shared" si="50"/>
        <v>-7.5470958022277213</v>
      </c>
      <c r="D227" s="1">
        <v>0</v>
      </c>
      <c r="E227" s="4">
        <f t="shared" si="44"/>
        <v>-6.5605902899050701</v>
      </c>
      <c r="F227">
        <f t="shared" si="51"/>
        <v>10</v>
      </c>
      <c r="H227" s="3">
        <f t="shared" si="45"/>
        <v>1.1748106644519132</v>
      </c>
      <c r="I227">
        <f t="shared" si="46"/>
        <v>-2.6819999999999999</v>
      </c>
      <c r="J227" s="9">
        <f t="shared" si="47"/>
        <v>-0.71558499331767478</v>
      </c>
      <c r="K227">
        <f t="shared" si="48"/>
        <v>-4.5730000000000004</v>
      </c>
      <c r="L227">
        <f t="shared" ref="L227:L290" si="57">L226-1</f>
        <v>229</v>
      </c>
      <c r="N227" s="8">
        <f t="shared" si="56"/>
        <v>3.8571776469074681</v>
      </c>
      <c r="P227" s="10">
        <f t="shared" si="52"/>
        <v>-2.2863813201125716</v>
      </c>
      <c r="Q227">
        <f t="shared" si="53"/>
        <v>-131</v>
      </c>
      <c r="R227" t="b">
        <f t="shared" si="49"/>
        <v>1</v>
      </c>
    </row>
    <row r="228" spans="1:18" x14ac:dyDescent="0.25">
      <c r="A228">
        <f t="shared" si="54"/>
        <v>222</v>
      </c>
      <c r="B228" s="4">
        <f t="shared" si="55"/>
        <v>3.8746309394274117</v>
      </c>
      <c r="C228" s="4">
        <f t="shared" si="50"/>
        <v>-7.431448254773942</v>
      </c>
      <c r="D228" s="1">
        <v>0</v>
      </c>
      <c r="E228" s="4">
        <f t="shared" si="44"/>
        <v>-6.6913060635885824</v>
      </c>
      <c r="F228">
        <f t="shared" si="51"/>
        <v>10</v>
      </c>
      <c r="H228" s="3">
        <f t="shared" si="45"/>
        <v>1.1729181984177035</v>
      </c>
      <c r="I228">
        <f t="shared" si="46"/>
        <v>-2.702</v>
      </c>
      <c r="J228" s="9">
        <f t="shared" si="47"/>
        <v>-0.73303828583761854</v>
      </c>
      <c r="K228">
        <f t="shared" si="48"/>
        <v>-4.6079999999999997</v>
      </c>
      <c r="L228">
        <f t="shared" si="57"/>
        <v>228</v>
      </c>
      <c r="N228" s="8">
        <f t="shared" si="56"/>
        <v>3.8746309394274117</v>
      </c>
      <c r="P228" s="10">
        <f t="shared" si="52"/>
        <v>-2.3038346126325155</v>
      </c>
      <c r="Q228">
        <f t="shared" si="53"/>
        <v>-132.00000000000003</v>
      </c>
      <c r="R228" t="b">
        <f t="shared" si="49"/>
        <v>1</v>
      </c>
    </row>
    <row r="229" spans="1:18" x14ac:dyDescent="0.25">
      <c r="A229">
        <f t="shared" si="54"/>
        <v>223</v>
      </c>
      <c r="B229" s="4">
        <f t="shared" si="55"/>
        <v>3.8920842319473548</v>
      </c>
      <c r="C229" s="4">
        <f t="shared" si="50"/>
        <v>-7.3135370161917059</v>
      </c>
      <c r="D229" s="1">
        <v>0</v>
      </c>
      <c r="E229" s="4">
        <f t="shared" si="44"/>
        <v>-6.8199836006249832</v>
      </c>
      <c r="F229">
        <f t="shared" si="51"/>
        <v>10</v>
      </c>
      <c r="H229" s="3">
        <f t="shared" si="45"/>
        <v>1.171024225928929</v>
      </c>
      <c r="I229">
        <f t="shared" si="46"/>
        <v>-2.7210000000000001</v>
      </c>
      <c r="J229" s="9">
        <f t="shared" si="47"/>
        <v>-0.75049157835756153</v>
      </c>
      <c r="K229">
        <f t="shared" si="48"/>
        <v>-4.6429999999999998</v>
      </c>
      <c r="L229">
        <f t="shared" si="57"/>
        <v>227</v>
      </c>
      <c r="N229" s="8">
        <f t="shared" si="56"/>
        <v>3.8920842319473548</v>
      </c>
      <c r="P229" s="10">
        <f t="shared" si="52"/>
        <v>-2.3212879051524578</v>
      </c>
      <c r="Q229">
        <f t="shared" si="53"/>
        <v>-132.99999999999997</v>
      </c>
      <c r="R229" t="b">
        <f t="shared" si="49"/>
        <v>1</v>
      </c>
    </row>
    <row r="230" spans="1:18" x14ac:dyDescent="0.25">
      <c r="A230">
        <f t="shared" si="54"/>
        <v>224</v>
      </c>
      <c r="B230" s="4">
        <f t="shared" si="55"/>
        <v>3.9095375244672983</v>
      </c>
      <c r="C230" s="4">
        <f t="shared" si="50"/>
        <v>-7.1933980033865108</v>
      </c>
      <c r="D230" s="1">
        <v>0</v>
      </c>
      <c r="E230" s="4">
        <f t="shared" si="44"/>
        <v>-6.9465837045899734</v>
      </c>
      <c r="F230">
        <f t="shared" si="51"/>
        <v>10</v>
      </c>
      <c r="H230" s="3">
        <f t="shared" si="45"/>
        <v>1.1691287365720744</v>
      </c>
      <c r="I230">
        <f t="shared" si="46"/>
        <v>-2.74</v>
      </c>
      <c r="J230" s="9">
        <f t="shared" si="47"/>
        <v>-0.76794487087750496</v>
      </c>
      <c r="K230">
        <f t="shared" si="48"/>
        <v>-4.6769999999999996</v>
      </c>
      <c r="L230">
        <f t="shared" si="57"/>
        <v>226</v>
      </c>
      <c r="N230" s="8">
        <f t="shared" si="56"/>
        <v>3.9095375244672983</v>
      </c>
      <c r="P230" s="10">
        <f t="shared" si="52"/>
        <v>-2.3387411976724017</v>
      </c>
      <c r="Q230">
        <f t="shared" si="53"/>
        <v>-134</v>
      </c>
      <c r="R230" t="b">
        <f t="shared" si="49"/>
        <v>1</v>
      </c>
    </row>
    <row r="231" spans="1:18" x14ac:dyDescent="0.25">
      <c r="A231">
        <f t="shared" si="54"/>
        <v>225</v>
      </c>
      <c r="B231" s="4">
        <f t="shared" si="55"/>
        <v>3.9269908169872414</v>
      </c>
      <c r="C231" s="4">
        <f t="shared" si="50"/>
        <v>-7.0710678118654773</v>
      </c>
      <c r="D231" s="1">
        <v>0</v>
      </c>
      <c r="E231" s="4">
        <f t="shared" si="44"/>
        <v>-7.0710678118654746</v>
      </c>
      <c r="F231">
        <f t="shared" si="51"/>
        <v>10.000000000000002</v>
      </c>
      <c r="H231" s="3">
        <f t="shared" si="45"/>
        <v>1.1672317198700313</v>
      </c>
      <c r="I231">
        <f t="shared" si="46"/>
        <v>-2.76</v>
      </c>
      <c r="J231" s="9">
        <f t="shared" si="47"/>
        <v>-0.78539816339744817</v>
      </c>
      <c r="K231">
        <f t="shared" si="48"/>
        <v>-4.7119999999999997</v>
      </c>
      <c r="L231">
        <f t="shared" si="57"/>
        <v>225</v>
      </c>
      <c r="N231" s="8">
        <f t="shared" si="56"/>
        <v>3.9269908169872414</v>
      </c>
      <c r="P231" s="10">
        <f t="shared" si="52"/>
        <v>-2.3561944901923439</v>
      </c>
      <c r="Q231">
        <f t="shared" si="53"/>
        <v>-134.99999999999994</v>
      </c>
      <c r="R231" t="b">
        <f t="shared" si="49"/>
        <v>1</v>
      </c>
    </row>
    <row r="232" spans="1:18" x14ac:dyDescent="0.25">
      <c r="A232">
        <f t="shared" si="54"/>
        <v>226</v>
      </c>
      <c r="B232" s="4">
        <f t="shared" si="55"/>
        <v>3.9444441095071849</v>
      </c>
      <c r="C232" s="4">
        <f t="shared" si="50"/>
        <v>-6.9465837045899725</v>
      </c>
      <c r="D232" s="1">
        <v>0</v>
      </c>
      <c r="E232" s="4">
        <f t="shared" si="44"/>
        <v>-7.1933980033865117</v>
      </c>
      <c r="F232">
        <f t="shared" si="51"/>
        <v>10</v>
      </c>
      <c r="H232" s="3">
        <f t="shared" si="45"/>
        <v>1.1653331652813983</v>
      </c>
      <c r="I232">
        <f t="shared" si="46"/>
        <v>-2.7789999999999999</v>
      </c>
      <c r="J232" s="9">
        <f t="shared" si="47"/>
        <v>-0.80285145591739149</v>
      </c>
      <c r="K232">
        <f t="shared" si="48"/>
        <v>-4.7469999999999999</v>
      </c>
      <c r="L232">
        <f t="shared" si="57"/>
        <v>224</v>
      </c>
      <c r="N232" s="8">
        <f t="shared" si="56"/>
        <v>3.9444441095071845</v>
      </c>
      <c r="P232" s="10">
        <f t="shared" si="52"/>
        <v>-2.3736477827122879</v>
      </c>
      <c r="Q232">
        <f t="shared" si="53"/>
        <v>-136</v>
      </c>
      <c r="R232" t="b">
        <f t="shared" si="49"/>
        <v>1</v>
      </c>
    </row>
    <row r="233" spans="1:18" x14ac:dyDescent="0.25">
      <c r="A233">
        <f t="shared" si="54"/>
        <v>227</v>
      </c>
      <c r="B233" s="4">
        <f t="shared" si="55"/>
        <v>3.961897402027128</v>
      </c>
      <c r="C233" s="4">
        <f t="shared" si="50"/>
        <v>-6.8199836006249859</v>
      </c>
      <c r="D233" s="1">
        <v>0</v>
      </c>
      <c r="E233" s="4">
        <f t="shared" si="44"/>
        <v>-7.3135370161917042</v>
      </c>
      <c r="F233">
        <f t="shared" si="51"/>
        <v>10</v>
      </c>
      <c r="H233" s="3">
        <f t="shared" si="45"/>
        <v>1.1634330621997759</v>
      </c>
      <c r="I233">
        <f t="shared" si="46"/>
        <v>-2.798</v>
      </c>
      <c r="J233" s="9">
        <f t="shared" si="47"/>
        <v>-0.82030474843733481</v>
      </c>
      <c r="K233">
        <f t="shared" si="48"/>
        <v>-4.782</v>
      </c>
      <c r="L233">
        <f t="shared" si="57"/>
        <v>223</v>
      </c>
      <c r="N233" s="8">
        <f t="shared" si="56"/>
        <v>3.961897402027128</v>
      </c>
      <c r="P233" s="10">
        <f t="shared" si="52"/>
        <v>-2.3911010752322319</v>
      </c>
      <c r="Q233">
        <f t="shared" si="53"/>
        <v>-137.00000000000003</v>
      </c>
      <c r="R233" t="b">
        <f t="shared" si="49"/>
        <v>1</v>
      </c>
    </row>
    <row r="234" spans="1:18" x14ac:dyDescent="0.25">
      <c r="A234">
        <f t="shared" si="54"/>
        <v>228</v>
      </c>
      <c r="B234" s="4">
        <f t="shared" si="55"/>
        <v>3.9793506945470716</v>
      </c>
      <c r="C234" s="4">
        <f t="shared" si="50"/>
        <v>-6.6913060635885815</v>
      </c>
      <c r="D234" s="1">
        <v>0</v>
      </c>
      <c r="E234" s="4">
        <f t="shared" si="44"/>
        <v>-7.4314482547739438</v>
      </c>
      <c r="F234">
        <f t="shared" si="51"/>
        <v>10</v>
      </c>
      <c r="H234" s="3">
        <f t="shared" si="45"/>
        <v>1.1615313999530485</v>
      </c>
      <c r="I234">
        <f t="shared" si="46"/>
        <v>-2.8180000000000001</v>
      </c>
      <c r="J234" s="9">
        <f t="shared" si="47"/>
        <v>-0.83775804095727857</v>
      </c>
      <c r="K234">
        <f t="shared" si="48"/>
        <v>-4.8170000000000002</v>
      </c>
      <c r="L234">
        <f t="shared" si="57"/>
        <v>222</v>
      </c>
      <c r="N234" s="8">
        <f t="shared" si="56"/>
        <v>3.9793506945470716</v>
      </c>
      <c r="P234" s="10">
        <f t="shared" si="52"/>
        <v>-2.4085543677521741</v>
      </c>
      <c r="Q234">
        <f t="shared" si="53"/>
        <v>-137.99999999999997</v>
      </c>
      <c r="R234" t="b">
        <f t="shared" si="49"/>
        <v>1</v>
      </c>
    </row>
    <row r="235" spans="1:18" x14ac:dyDescent="0.25">
      <c r="A235">
        <f t="shared" si="54"/>
        <v>229</v>
      </c>
      <c r="B235" s="4">
        <f t="shared" si="55"/>
        <v>3.9968039870670147</v>
      </c>
      <c r="C235" s="4">
        <f t="shared" si="50"/>
        <v>-6.5605902899050728</v>
      </c>
      <c r="D235" s="1">
        <v>0</v>
      </c>
      <c r="E235" s="4">
        <f t="shared" si="44"/>
        <v>-7.5470958022277204</v>
      </c>
      <c r="F235">
        <f t="shared" si="51"/>
        <v>10</v>
      </c>
      <c r="H235" s="3">
        <f t="shared" si="45"/>
        <v>1.159628167802661</v>
      </c>
      <c r="I235">
        <f t="shared" si="46"/>
        <v>-2.8370000000000002</v>
      </c>
      <c r="J235" s="9">
        <f t="shared" si="47"/>
        <v>-0.85521133347722167</v>
      </c>
      <c r="K235">
        <f t="shared" si="48"/>
        <v>-4.8520000000000003</v>
      </c>
      <c r="L235">
        <f t="shared" si="57"/>
        <v>221</v>
      </c>
      <c r="N235" s="8">
        <f t="shared" si="56"/>
        <v>3.9968039870670147</v>
      </c>
      <c r="P235" s="10">
        <f t="shared" si="52"/>
        <v>-2.4260076602721181</v>
      </c>
      <c r="Q235">
        <f t="shared" si="53"/>
        <v>-139</v>
      </c>
      <c r="R235" t="b">
        <f t="shared" si="49"/>
        <v>1</v>
      </c>
    </row>
    <row r="236" spans="1:18" x14ac:dyDescent="0.25">
      <c r="A236">
        <f t="shared" si="54"/>
        <v>230</v>
      </c>
      <c r="B236" s="4">
        <f t="shared" si="55"/>
        <v>4.0142572795869578</v>
      </c>
      <c r="C236" s="4">
        <f t="shared" si="50"/>
        <v>-6.4278760968653952</v>
      </c>
      <c r="D236" s="1">
        <v>0</v>
      </c>
      <c r="E236" s="4">
        <f t="shared" si="44"/>
        <v>-7.660444431189779</v>
      </c>
      <c r="F236">
        <f t="shared" si="51"/>
        <v>10</v>
      </c>
      <c r="H236" s="3">
        <f t="shared" si="45"/>
        <v>1.1577233549428834</v>
      </c>
      <c r="I236">
        <f t="shared" si="46"/>
        <v>-2.8570000000000002</v>
      </c>
      <c r="J236" s="9">
        <f t="shared" si="47"/>
        <v>-0.87266462599716466</v>
      </c>
      <c r="K236">
        <f t="shared" si="48"/>
        <v>-4.8869999999999996</v>
      </c>
      <c r="L236">
        <f t="shared" si="57"/>
        <v>220</v>
      </c>
      <c r="N236" s="8">
        <f t="shared" si="56"/>
        <v>4.0142572795869578</v>
      </c>
      <c r="P236" s="10">
        <f t="shared" si="52"/>
        <v>-2.4434609527920621</v>
      </c>
      <c r="Q236">
        <f t="shared" si="53"/>
        <v>-140.00000000000006</v>
      </c>
      <c r="R236" t="b">
        <f t="shared" si="49"/>
        <v>1</v>
      </c>
    </row>
    <row r="237" spans="1:18" x14ac:dyDescent="0.25">
      <c r="A237">
        <f t="shared" si="54"/>
        <v>231</v>
      </c>
      <c r="B237" s="4">
        <f t="shared" si="55"/>
        <v>4.0317105721069009</v>
      </c>
      <c r="C237" s="4">
        <f t="shared" si="50"/>
        <v>-6.2932039104983781</v>
      </c>
      <c r="D237" s="1">
        <v>0</v>
      </c>
      <c r="E237" s="4">
        <f t="shared" si="44"/>
        <v>-7.7714596145697055</v>
      </c>
      <c r="F237">
        <f t="shared" si="51"/>
        <v>10</v>
      </c>
      <c r="H237" s="3">
        <f t="shared" si="45"/>
        <v>1.1558169505000686</v>
      </c>
      <c r="I237">
        <f t="shared" si="46"/>
        <v>-2.8759999999999999</v>
      </c>
      <c r="J237" s="9">
        <f t="shared" si="47"/>
        <v>-0.89011791851710753</v>
      </c>
      <c r="K237">
        <f t="shared" si="48"/>
        <v>-4.9219999999999997</v>
      </c>
      <c r="L237">
        <f t="shared" si="57"/>
        <v>219</v>
      </c>
      <c r="N237" s="8">
        <f t="shared" si="56"/>
        <v>4.0317105721069009</v>
      </c>
      <c r="P237" s="10">
        <f t="shared" si="52"/>
        <v>-2.4609142453120043</v>
      </c>
      <c r="Q237">
        <f t="shared" si="53"/>
        <v>-140.99999999999997</v>
      </c>
      <c r="R237" t="b">
        <f t="shared" si="49"/>
        <v>1</v>
      </c>
    </row>
    <row r="238" spans="1:18" x14ac:dyDescent="0.25">
      <c r="A238">
        <f t="shared" si="54"/>
        <v>232</v>
      </c>
      <c r="B238" s="4">
        <f t="shared" si="55"/>
        <v>4.0491638646268449</v>
      </c>
      <c r="C238" s="4">
        <f t="shared" si="50"/>
        <v>-6.1566147532565809</v>
      </c>
      <c r="D238" s="1">
        <v>0</v>
      </c>
      <c r="E238" s="4">
        <f t="shared" si="44"/>
        <v>-7.8801075360672215</v>
      </c>
      <c r="F238">
        <f t="shared" si="51"/>
        <v>10</v>
      </c>
      <c r="H238" s="3">
        <f t="shared" si="45"/>
        <v>1.1539089435318972</v>
      </c>
      <c r="I238">
        <f t="shared" si="46"/>
        <v>-2.895</v>
      </c>
      <c r="J238" s="9">
        <f t="shared" si="47"/>
        <v>-0.90757121103705174</v>
      </c>
      <c r="K238">
        <f t="shared" si="48"/>
        <v>-4.9569999999999999</v>
      </c>
      <c r="L238">
        <f t="shared" si="57"/>
        <v>218</v>
      </c>
      <c r="N238" s="8">
        <f t="shared" si="56"/>
        <v>4.0491638646268449</v>
      </c>
      <c r="P238" s="10">
        <f t="shared" si="52"/>
        <v>-2.4783675378319483</v>
      </c>
      <c r="Q238">
        <f t="shared" si="53"/>
        <v>-142.00000000000003</v>
      </c>
      <c r="R238" t="b">
        <f t="shared" si="49"/>
        <v>1</v>
      </c>
    </row>
    <row r="239" spans="1:18" x14ac:dyDescent="0.25">
      <c r="A239">
        <f t="shared" si="54"/>
        <v>233</v>
      </c>
      <c r="B239" s="4">
        <f t="shared" si="55"/>
        <v>4.066617157146788</v>
      </c>
      <c r="C239" s="4">
        <f t="shared" si="50"/>
        <v>-6.0181502315204831</v>
      </c>
      <c r="D239" s="1">
        <v>0</v>
      </c>
      <c r="E239" s="4">
        <f t="shared" si="44"/>
        <v>-7.9863551004729283</v>
      </c>
      <c r="F239">
        <f t="shared" si="51"/>
        <v>10</v>
      </c>
      <c r="H239" s="3">
        <f t="shared" si="45"/>
        <v>1.1519993230266166</v>
      </c>
      <c r="I239">
        <f t="shared" si="46"/>
        <v>-2.915</v>
      </c>
      <c r="J239" s="9">
        <f t="shared" si="47"/>
        <v>-0.92502450355699473</v>
      </c>
      <c r="K239">
        <f t="shared" si="48"/>
        <v>-4.992</v>
      </c>
      <c r="L239">
        <f t="shared" si="57"/>
        <v>217</v>
      </c>
      <c r="N239" s="8">
        <f t="shared" si="56"/>
        <v>4.066617157146788</v>
      </c>
      <c r="P239" s="10">
        <f t="shared" si="52"/>
        <v>-2.4958208303518923</v>
      </c>
      <c r="Q239">
        <f t="shared" si="53"/>
        <v>-143.00000000000006</v>
      </c>
      <c r="R239" t="b">
        <f t="shared" si="49"/>
        <v>1</v>
      </c>
    </row>
    <row r="240" spans="1:18" x14ac:dyDescent="0.25">
      <c r="A240">
        <f t="shared" si="54"/>
        <v>234</v>
      </c>
      <c r="B240" s="4">
        <f t="shared" si="55"/>
        <v>4.0840704496667311</v>
      </c>
      <c r="C240" s="4">
        <f t="shared" si="50"/>
        <v>-5.8778525229247327</v>
      </c>
      <c r="D240" s="1">
        <v>0</v>
      </c>
      <c r="E240" s="4">
        <f t="shared" si="44"/>
        <v>-8.0901699437494727</v>
      </c>
      <c r="F240">
        <f t="shared" si="51"/>
        <v>10</v>
      </c>
      <c r="H240" s="3">
        <f t="shared" si="45"/>
        <v>1.1500880779022671</v>
      </c>
      <c r="I240">
        <f t="shared" si="46"/>
        <v>-2.9340000000000002</v>
      </c>
      <c r="J240" s="9">
        <f t="shared" si="47"/>
        <v>-0.94247779607693771</v>
      </c>
      <c r="K240">
        <f t="shared" si="48"/>
        <v>-5.0270000000000001</v>
      </c>
      <c r="L240">
        <f t="shared" si="57"/>
        <v>216</v>
      </c>
      <c r="N240" s="8">
        <f t="shared" si="56"/>
        <v>4.0840704496667311</v>
      </c>
      <c r="P240" s="10">
        <f t="shared" si="52"/>
        <v>-2.5132741228718345</v>
      </c>
      <c r="Q240">
        <f t="shared" si="53"/>
        <v>-144</v>
      </c>
      <c r="R240" t="b">
        <f t="shared" si="49"/>
        <v>1</v>
      </c>
    </row>
    <row r="241" spans="1:18" x14ac:dyDescent="0.25">
      <c r="A241">
        <f t="shared" si="54"/>
        <v>235</v>
      </c>
      <c r="B241" s="4">
        <f t="shared" si="55"/>
        <v>4.1015237421866741</v>
      </c>
      <c r="C241" s="4">
        <f t="shared" si="50"/>
        <v>-5.735764363510464</v>
      </c>
      <c r="D241" s="1">
        <v>0</v>
      </c>
      <c r="E241" s="4">
        <f t="shared" si="44"/>
        <v>-8.1915204428899155</v>
      </c>
      <c r="F241">
        <f t="shared" si="51"/>
        <v>10</v>
      </c>
      <c r="H241" s="3">
        <f t="shared" si="45"/>
        <v>1.1481751970058993</v>
      </c>
      <c r="I241">
        <f t="shared" si="46"/>
        <v>-2.9529999999999998</v>
      </c>
      <c r="J241" s="9">
        <f t="shared" si="47"/>
        <v>-0.9599310885968807</v>
      </c>
      <c r="K241">
        <f t="shared" si="48"/>
        <v>-5.0609999999999999</v>
      </c>
      <c r="L241">
        <f t="shared" si="57"/>
        <v>215</v>
      </c>
      <c r="N241" s="8">
        <f t="shared" si="56"/>
        <v>4.1015237421866733</v>
      </c>
      <c r="P241" s="10">
        <f t="shared" si="52"/>
        <v>-2.5307274153917767</v>
      </c>
      <c r="Q241">
        <f t="shared" si="53"/>
        <v>-144.99999999999994</v>
      </c>
      <c r="R241" t="b">
        <f t="shared" si="49"/>
        <v>1</v>
      </c>
    </row>
    <row r="242" spans="1:18" x14ac:dyDescent="0.25">
      <c r="A242">
        <f t="shared" si="54"/>
        <v>236</v>
      </c>
      <c r="B242" s="4">
        <f t="shared" si="55"/>
        <v>4.1189770347066181</v>
      </c>
      <c r="C242" s="4">
        <f t="shared" si="50"/>
        <v>-5.5919290347074657</v>
      </c>
      <c r="D242" s="1">
        <v>0</v>
      </c>
      <c r="E242" s="4">
        <f t="shared" si="44"/>
        <v>-8.2903757255504189</v>
      </c>
      <c r="F242">
        <f t="shared" si="51"/>
        <v>10</v>
      </c>
      <c r="H242" s="3">
        <f t="shared" si="45"/>
        <v>1.1462606691127815</v>
      </c>
      <c r="I242">
        <f t="shared" si="46"/>
        <v>-2.9729999999999999</v>
      </c>
      <c r="J242" s="9">
        <f t="shared" si="47"/>
        <v>-0.97738438111682491</v>
      </c>
      <c r="K242">
        <f t="shared" si="48"/>
        <v>-5.0960000000000001</v>
      </c>
      <c r="L242">
        <f t="shared" si="57"/>
        <v>214</v>
      </c>
      <c r="N242" s="8">
        <f t="shared" si="56"/>
        <v>4.1189770347066181</v>
      </c>
      <c r="P242" s="10">
        <f t="shared" si="52"/>
        <v>-2.5481807079117225</v>
      </c>
      <c r="Q242">
        <f t="shared" si="53"/>
        <v>-146.00000000000009</v>
      </c>
      <c r="R242" t="b">
        <f t="shared" si="49"/>
        <v>1</v>
      </c>
    </row>
    <row r="243" spans="1:18" x14ac:dyDescent="0.25">
      <c r="A243">
        <f t="shared" si="54"/>
        <v>237</v>
      </c>
      <c r="B243" s="4">
        <f t="shared" si="55"/>
        <v>4.1364303272265612</v>
      </c>
      <c r="C243" s="4">
        <f t="shared" si="50"/>
        <v>-5.4463903501502697</v>
      </c>
      <c r="D243" s="1">
        <v>0</v>
      </c>
      <c r="E243" s="4">
        <f t="shared" si="44"/>
        <v>-8.3867056794542414</v>
      </c>
      <c r="F243">
        <f t="shared" si="51"/>
        <v>10</v>
      </c>
      <c r="H243" s="3">
        <f t="shared" si="45"/>
        <v>1.1443444829255971</v>
      </c>
      <c r="I243">
        <f t="shared" si="46"/>
        <v>-2.992</v>
      </c>
      <c r="J243" s="9">
        <f t="shared" si="47"/>
        <v>-0.99483767363676789</v>
      </c>
      <c r="K243">
        <f t="shared" si="48"/>
        <v>-5.1310000000000002</v>
      </c>
      <c r="L243">
        <f t="shared" si="57"/>
        <v>213</v>
      </c>
      <c r="N243" s="8">
        <f t="shared" si="56"/>
        <v>4.1364303272265612</v>
      </c>
      <c r="P243" s="10">
        <f t="shared" si="52"/>
        <v>-2.5656340004316647</v>
      </c>
      <c r="Q243">
        <f t="shared" si="53"/>
        <v>-147.00000000000003</v>
      </c>
      <c r="R243" t="b">
        <f t="shared" si="49"/>
        <v>1</v>
      </c>
    </row>
    <row r="244" spans="1:18" x14ac:dyDescent="0.25">
      <c r="A244">
        <f t="shared" si="54"/>
        <v>238</v>
      </c>
      <c r="B244" s="4">
        <f t="shared" si="55"/>
        <v>4.1538836197465043</v>
      </c>
      <c r="C244" s="4">
        <f t="shared" si="50"/>
        <v>-5.2991926423320503</v>
      </c>
      <c r="D244" s="1">
        <v>0</v>
      </c>
      <c r="E244" s="4">
        <f t="shared" si="44"/>
        <v>-8.4804809615642593</v>
      </c>
      <c r="F244">
        <f t="shared" si="51"/>
        <v>10</v>
      </c>
      <c r="H244" s="3">
        <f t="shared" si="45"/>
        <v>1.1424266270736294</v>
      </c>
      <c r="I244">
        <f t="shared" si="46"/>
        <v>-3.0110000000000001</v>
      </c>
      <c r="J244" s="9">
        <f t="shared" si="47"/>
        <v>-1.012290966156711</v>
      </c>
      <c r="K244">
        <f t="shared" si="48"/>
        <v>-5.1660000000000004</v>
      </c>
      <c r="L244">
        <f t="shared" si="57"/>
        <v>212</v>
      </c>
      <c r="N244" s="8">
        <f t="shared" si="56"/>
        <v>4.1538836197465043</v>
      </c>
      <c r="P244" s="10">
        <f t="shared" si="52"/>
        <v>-2.5830872929516069</v>
      </c>
      <c r="Q244">
        <f t="shared" si="53"/>
        <v>-147.99999999999994</v>
      </c>
      <c r="R244" t="b">
        <f t="shared" si="49"/>
        <v>1</v>
      </c>
    </row>
    <row r="245" spans="1:18" x14ac:dyDescent="0.25">
      <c r="A245">
        <f t="shared" si="54"/>
        <v>239</v>
      </c>
      <c r="B245" s="4">
        <f t="shared" si="55"/>
        <v>4.1713369122664474</v>
      </c>
      <c r="C245" s="4">
        <f t="shared" si="50"/>
        <v>-5.1503807491005453</v>
      </c>
      <c r="D245" s="1">
        <v>0</v>
      </c>
      <c r="E245" s="4">
        <f t="shared" si="44"/>
        <v>-8.571673007021122</v>
      </c>
      <c r="F245">
        <f t="shared" si="51"/>
        <v>10</v>
      </c>
      <c r="H245" s="3">
        <f t="shared" si="45"/>
        <v>1.1405070901119381</v>
      </c>
      <c r="I245">
        <f t="shared" si="46"/>
        <v>-3.0310000000000001</v>
      </c>
      <c r="J245" s="9">
        <f t="shared" si="47"/>
        <v>-1.0297442586766541</v>
      </c>
      <c r="K245">
        <f t="shared" si="48"/>
        <v>-5.2009999999999996</v>
      </c>
      <c r="L245">
        <f t="shared" si="57"/>
        <v>211</v>
      </c>
      <c r="N245" s="8">
        <f t="shared" si="56"/>
        <v>4.1713369122664474</v>
      </c>
      <c r="P245" s="10">
        <f t="shared" si="52"/>
        <v>-2.6005405854715509</v>
      </c>
      <c r="Q245">
        <f t="shared" si="53"/>
        <v>-149</v>
      </c>
      <c r="R245" t="b">
        <f t="shared" si="49"/>
        <v>1</v>
      </c>
    </row>
    <row r="246" spans="1:18" x14ac:dyDescent="0.25">
      <c r="A246">
        <f t="shared" si="54"/>
        <v>240</v>
      </c>
      <c r="B246" s="4">
        <f t="shared" si="55"/>
        <v>4.1887902047863905</v>
      </c>
      <c r="C246" s="4">
        <f t="shared" si="50"/>
        <v>-5.0000000000000044</v>
      </c>
      <c r="D246" s="1">
        <v>0</v>
      </c>
      <c r="E246" s="4">
        <f t="shared" si="44"/>
        <v>-8.6602540378443837</v>
      </c>
      <c r="F246">
        <f t="shared" si="51"/>
        <v>10</v>
      </c>
      <c r="H246" s="3">
        <f t="shared" si="45"/>
        <v>1.1385858605205237</v>
      </c>
      <c r="I246">
        <f t="shared" si="46"/>
        <v>-3.05</v>
      </c>
      <c r="J246" s="9">
        <f t="shared" si="47"/>
        <v>-1.0471975511965972</v>
      </c>
      <c r="K246">
        <f t="shared" si="48"/>
        <v>-5.2359999999999998</v>
      </c>
      <c r="L246">
        <f t="shared" si="57"/>
        <v>210</v>
      </c>
      <c r="N246" s="8">
        <f t="shared" si="56"/>
        <v>4.1887902047863905</v>
      </c>
      <c r="P246" s="10">
        <f t="shared" si="52"/>
        <v>-2.6179938779914949</v>
      </c>
      <c r="Q246">
        <f t="shared" si="53"/>
        <v>-150.00000000000003</v>
      </c>
      <c r="R246" t="b">
        <f t="shared" si="49"/>
        <v>1</v>
      </c>
    </row>
    <row r="247" spans="1:18" x14ac:dyDescent="0.25">
      <c r="A247">
        <f t="shared" si="54"/>
        <v>241</v>
      </c>
      <c r="B247" s="4">
        <f t="shared" si="55"/>
        <v>4.2062434973063345</v>
      </c>
      <c r="C247" s="4">
        <f t="shared" si="50"/>
        <v>-4.8480962024633687</v>
      </c>
      <c r="D247" s="1">
        <v>0</v>
      </c>
      <c r="E247" s="4">
        <f t="shared" si="44"/>
        <v>-8.7461970713939596</v>
      </c>
      <c r="F247">
        <f t="shared" si="51"/>
        <v>10</v>
      </c>
      <c r="H247" s="3">
        <f t="shared" si="45"/>
        <v>1.1366629267034813</v>
      </c>
      <c r="I247">
        <f t="shared" si="46"/>
        <v>-3.07</v>
      </c>
      <c r="J247" s="9">
        <f t="shared" si="47"/>
        <v>-1.0646508437165414</v>
      </c>
      <c r="K247">
        <f t="shared" si="48"/>
        <v>-5.2709999999999999</v>
      </c>
      <c r="L247">
        <f t="shared" si="57"/>
        <v>209</v>
      </c>
      <c r="N247" s="8">
        <f t="shared" si="56"/>
        <v>4.2062434973063345</v>
      </c>
      <c r="P247" s="10">
        <f t="shared" si="52"/>
        <v>-2.6354471705114371</v>
      </c>
      <c r="Q247">
        <f t="shared" si="53"/>
        <v>-150.99999999999997</v>
      </c>
      <c r="R247" t="b">
        <f t="shared" si="49"/>
        <v>1</v>
      </c>
    </row>
    <row r="248" spans="1:18" x14ac:dyDescent="0.25">
      <c r="A248">
        <f t="shared" si="54"/>
        <v>242</v>
      </c>
      <c r="B248" s="4">
        <f t="shared" si="55"/>
        <v>4.2236967898262776</v>
      </c>
      <c r="C248" s="4">
        <f t="shared" si="50"/>
        <v>-4.6947156278589075</v>
      </c>
      <c r="D248" s="1">
        <v>0</v>
      </c>
      <c r="E248" s="4">
        <f t="shared" si="44"/>
        <v>-8.8294759285892699</v>
      </c>
      <c r="F248">
        <f t="shared" si="51"/>
        <v>10</v>
      </c>
      <c r="H248" s="3">
        <f t="shared" si="45"/>
        <v>1.1347382769881431</v>
      </c>
      <c r="I248">
        <f t="shared" si="46"/>
        <v>-3.089</v>
      </c>
      <c r="J248" s="9">
        <f t="shared" si="47"/>
        <v>-1.0821041362364845</v>
      </c>
      <c r="K248">
        <f t="shared" si="48"/>
        <v>-5.306</v>
      </c>
      <c r="L248">
        <f t="shared" si="57"/>
        <v>208</v>
      </c>
      <c r="N248" s="8">
        <f t="shared" si="56"/>
        <v>4.2236967898262776</v>
      </c>
      <c r="P248" s="10">
        <f t="shared" si="52"/>
        <v>-2.6529004630313811</v>
      </c>
      <c r="Q248">
        <f t="shared" si="53"/>
        <v>-152</v>
      </c>
      <c r="R248" t="b">
        <f t="shared" si="49"/>
        <v>1</v>
      </c>
    </row>
    <row r="249" spans="1:18" x14ac:dyDescent="0.25">
      <c r="A249">
        <f t="shared" si="54"/>
        <v>243</v>
      </c>
      <c r="B249" s="4">
        <f t="shared" si="55"/>
        <v>4.2411500823462207</v>
      </c>
      <c r="C249" s="4">
        <f t="shared" si="50"/>
        <v>-4.5399049973954693</v>
      </c>
      <c r="D249" s="1">
        <v>0</v>
      </c>
      <c r="E249" s="4">
        <f t="shared" si="44"/>
        <v>-8.9100652418836788</v>
      </c>
      <c r="F249">
        <f t="shared" si="51"/>
        <v>10</v>
      </c>
      <c r="H249" s="3">
        <f t="shared" si="45"/>
        <v>1.1328118996242091</v>
      </c>
      <c r="I249">
        <f t="shared" si="46"/>
        <v>-3.1080000000000001</v>
      </c>
      <c r="J249" s="9">
        <f t="shared" si="47"/>
        <v>-1.0995574287564276</v>
      </c>
      <c r="K249">
        <f t="shared" si="48"/>
        <v>-5.3410000000000002</v>
      </c>
      <c r="L249">
        <f t="shared" si="57"/>
        <v>207</v>
      </c>
      <c r="N249" s="8">
        <f t="shared" si="56"/>
        <v>4.2411500823462207</v>
      </c>
      <c r="P249" s="10">
        <f t="shared" si="52"/>
        <v>-2.670353755551325</v>
      </c>
      <c r="Q249">
        <f t="shared" si="53"/>
        <v>-153.00000000000006</v>
      </c>
      <c r="R249" t="b">
        <f t="shared" si="49"/>
        <v>1</v>
      </c>
    </row>
    <row r="250" spans="1:18" x14ac:dyDescent="0.25">
      <c r="A250">
        <f t="shared" si="54"/>
        <v>244</v>
      </c>
      <c r="B250" s="4">
        <f t="shared" si="55"/>
        <v>4.2586033748661638</v>
      </c>
      <c r="C250" s="4">
        <f t="shared" si="50"/>
        <v>-4.3837114678907776</v>
      </c>
      <c r="D250" s="1">
        <v>0</v>
      </c>
      <c r="E250" s="4">
        <f t="shared" si="44"/>
        <v>-8.9879404629916682</v>
      </c>
      <c r="F250">
        <f t="shared" si="51"/>
        <v>10</v>
      </c>
      <c r="H250" s="3">
        <f t="shared" si="45"/>
        <v>1.1308837827828666</v>
      </c>
      <c r="I250">
        <f t="shared" si="46"/>
        <v>-3.1280000000000001</v>
      </c>
      <c r="J250" s="9">
        <f t="shared" si="47"/>
        <v>-1.1170107212763705</v>
      </c>
      <c r="K250">
        <f t="shared" si="48"/>
        <v>-5.3760000000000003</v>
      </c>
      <c r="L250">
        <f t="shared" si="57"/>
        <v>206</v>
      </c>
      <c r="N250" s="8">
        <f t="shared" si="56"/>
        <v>4.2586033748661638</v>
      </c>
      <c r="P250" s="10">
        <f t="shared" si="52"/>
        <v>-2.6878070480712672</v>
      </c>
      <c r="Q250">
        <f t="shared" si="53"/>
        <v>-154</v>
      </c>
      <c r="R250" t="b">
        <f t="shared" si="49"/>
        <v>1</v>
      </c>
    </row>
    <row r="251" spans="1:18" x14ac:dyDescent="0.25">
      <c r="A251">
        <f t="shared" si="54"/>
        <v>245</v>
      </c>
      <c r="B251" s="4">
        <f t="shared" si="55"/>
        <v>4.2760566673861078</v>
      </c>
      <c r="C251" s="4">
        <f t="shared" si="50"/>
        <v>-4.2261826174069919</v>
      </c>
      <c r="D251" s="1">
        <v>0</v>
      </c>
      <c r="E251" s="4">
        <f t="shared" si="44"/>
        <v>-9.0630778703665005</v>
      </c>
      <c r="F251">
        <f t="shared" si="51"/>
        <v>10</v>
      </c>
      <c r="H251" s="3">
        <f t="shared" si="45"/>
        <v>1.1289539145558973</v>
      </c>
      <c r="I251">
        <f t="shared" si="46"/>
        <v>-3.1469999999999998</v>
      </c>
      <c r="J251" s="9">
        <f t="shared" si="47"/>
        <v>-1.1344640137963145</v>
      </c>
      <c r="K251">
        <f t="shared" si="48"/>
        <v>-5.4109999999999996</v>
      </c>
      <c r="L251">
        <f t="shared" si="57"/>
        <v>205</v>
      </c>
      <c r="N251" s="8">
        <f t="shared" si="56"/>
        <v>4.2760566673861078</v>
      </c>
      <c r="P251" s="10">
        <f t="shared" si="52"/>
        <v>-2.7052603405912112</v>
      </c>
      <c r="Q251">
        <f t="shared" si="53"/>
        <v>-155.00000000000003</v>
      </c>
      <c r="R251" t="b">
        <f t="shared" si="49"/>
        <v>1</v>
      </c>
    </row>
    <row r="252" spans="1:18" x14ac:dyDescent="0.25">
      <c r="A252">
        <f t="shared" si="54"/>
        <v>246</v>
      </c>
      <c r="B252" s="4">
        <f t="shared" si="55"/>
        <v>4.2935099599060509</v>
      </c>
      <c r="C252" s="4">
        <f t="shared" si="50"/>
        <v>-4.0673664307580006</v>
      </c>
      <c r="D252" s="1">
        <v>0</v>
      </c>
      <c r="E252" s="4">
        <f t="shared" si="44"/>
        <v>-9.1354545764260102</v>
      </c>
      <c r="F252">
        <f t="shared" si="51"/>
        <v>10</v>
      </c>
      <c r="H252" s="3">
        <f t="shared" si="45"/>
        <v>1.1270222829547738</v>
      </c>
      <c r="I252">
        <f t="shared" si="46"/>
        <v>-3.1659999999999999</v>
      </c>
      <c r="J252" s="9">
        <f t="shared" si="47"/>
        <v>-1.1519173063162578</v>
      </c>
      <c r="K252">
        <f t="shared" si="48"/>
        <v>-5.4450000000000003</v>
      </c>
      <c r="L252">
        <f t="shared" si="57"/>
        <v>204</v>
      </c>
      <c r="N252" s="8">
        <f t="shared" si="56"/>
        <v>4.2935099599060509</v>
      </c>
      <c r="P252" s="10">
        <f t="shared" si="52"/>
        <v>-2.7227136331111552</v>
      </c>
      <c r="Q252">
        <f t="shared" si="53"/>
        <v>-156.00000000000006</v>
      </c>
      <c r="R252" t="b">
        <f t="shared" si="49"/>
        <v>1</v>
      </c>
    </row>
    <row r="253" spans="1:18" x14ac:dyDescent="0.25">
      <c r="A253">
        <f t="shared" si="54"/>
        <v>247</v>
      </c>
      <c r="B253" s="4">
        <f t="shared" si="55"/>
        <v>4.310963252425994</v>
      </c>
      <c r="C253" s="4">
        <f t="shared" si="50"/>
        <v>-3.9073112848927383</v>
      </c>
      <c r="D253" s="1">
        <v>0</v>
      </c>
      <c r="E253" s="4">
        <f t="shared" si="44"/>
        <v>-9.2050485345244031</v>
      </c>
      <c r="F253">
        <f t="shared" si="51"/>
        <v>10</v>
      </c>
      <c r="H253" s="3">
        <f t="shared" si="45"/>
        <v>1.1250888759097419</v>
      </c>
      <c r="I253">
        <f t="shared" si="46"/>
        <v>-3.1859999999999999</v>
      </c>
      <c r="J253" s="9">
        <f t="shared" si="47"/>
        <v>-1.1693705988362006</v>
      </c>
      <c r="K253">
        <f t="shared" si="48"/>
        <v>-5.48</v>
      </c>
      <c r="L253">
        <f t="shared" si="57"/>
        <v>203</v>
      </c>
      <c r="N253" s="8">
        <f t="shared" si="56"/>
        <v>4.310963252425994</v>
      </c>
      <c r="P253" s="10">
        <f t="shared" si="52"/>
        <v>-2.7401669256310974</v>
      </c>
      <c r="Q253">
        <f t="shared" si="53"/>
        <v>-157</v>
      </c>
      <c r="R253" t="b">
        <f t="shared" si="49"/>
        <v>1</v>
      </c>
    </row>
    <row r="254" spans="1:18" x14ac:dyDescent="0.25">
      <c r="A254">
        <f t="shared" si="54"/>
        <v>248</v>
      </c>
      <c r="B254" s="4">
        <f t="shared" si="55"/>
        <v>4.3284165449459371</v>
      </c>
      <c r="C254" s="4">
        <f t="shared" si="50"/>
        <v>-3.7460659341591231</v>
      </c>
      <c r="D254" s="1">
        <v>0</v>
      </c>
      <c r="E254" s="4">
        <f t="shared" si="44"/>
        <v>-9.2718385456678725</v>
      </c>
      <c r="F254">
        <f t="shared" si="51"/>
        <v>10</v>
      </c>
      <c r="H254" s="3">
        <f t="shared" si="45"/>
        <v>1.123153681268892</v>
      </c>
      <c r="I254">
        <f t="shared" si="46"/>
        <v>-3.2050000000000001</v>
      </c>
      <c r="J254" s="9">
        <f t="shared" si="47"/>
        <v>-1.1868238913561435</v>
      </c>
      <c r="K254">
        <f t="shared" si="48"/>
        <v>-5.5149999999999997</v>
      </c>
      <c r="L254">
        <f t="shared" si="57"/>
        <v>202</v>
      </c>
      <c r="N254" s="8">
        <f t="shared" si="56"/>
        <v>4.3284165449459362</v>
      </c>
      <c r="P254" s="10">
        <f t="shared" si="52"/>
        <v>-2.7576202181510396</v>
      </c>
      <c r="Q254">
        <f t="shared" si="53"/>
        <v>-157.99999999999994</v>
      </c>
      <c r="R254" t="b">
        <f t="shared" si="49"/>
        <v>1</v>
      </c>
    </row>
    <row r="255" spans="1:18" x14ac:dyDescent="0.25">
      <c r="A255">
        <f t="shared" si="54"/>
        <v>249</v>
      </c>
      <c r="B255" s="4">
        <f t="shared" si="55"/>
        <v>4.3458698374658802</v>
      </c>
      <c r="C255" s="4">
        <f t="shared" si="50"/>
        <v>-3.5836794954530071</v>
      </c>
      <c r="D255" s="1">
        <v>0</v>
      </c>
      <c r="E255" s="4">
        <f t="shared" si="44"/>
        <v>-9.3358042649720154</v>
      </c>
      <c r="F255">
        <f t="shared" si="51"/>
        <v>10</v>
      </c>
      <c r="H255" s="3">
        <f t="shared" si="45"/>
        <v>1.1212166867972173</v>
      </c>
      <c r="I255">
        <f t="shared" si="46"/>
        <v>-3.2250000000000001</v>
      </c>
      <c r="J255" s="9">
        <f t="shared" si="47"/>
        <v>-1.2042771838760871</v>
      </c>
      <c r="K255">
        <f t="shared" si="48"/>
        <v>-5.55</v>
      </c>
      <c r="L255">
        <f t="shared" si="57"/>
        <v>201</v>
      </c>
      <c r="N255" s="8">
        <f t="shared" si="56"/>
        <v>4.3458698374658802</v>
      </c>
      <c r="P255" s="10">
        <f t="shared" si="52"/>
        <v>-2.7750735106709836</v>
      </c>
      <c r="Q255">
        <f t="shared" si="53"/>
        <v>-158.99999999999997</v>
      </c>
      <c r="R255" t="b">
        <f t="shared" si="49"/>
        <v>1</v>
      </c>
    </row>
    <row r="256" spans="1:18" x14ac:dyDescent="0.25">
      <c r="A256">
        <f t="shared" si="54"/>
        <v>250</v>
      </c>
      <c r="B256" s="4">
        <f t="shared" si="55"/>
        <v>4.3633231299858242</v>
      </c>
      <c r="C256" s="4">
        <f t="shared" si="50"/>
        <v>-3.4202014332566852</v>
      </c>
      <c r="D256" s="1">
        <v>0</v>
      </c>
      <c r="E256" s="4">
        <f t="shared" si="44"/>
        <v>-9.3969262078590852</v>
      </c>
      <c r="F256">
        <f t="shared" si="51"/>
        <v>10</v>
      </c>
      <c r="H256" s="3">
        <f t="shared" si="45"/>
        <v>1.1192778801756582</v>
      </c>
      <c r="I256">
        <f t="shared" si="46"/>
        <v>-3.2440000000000002</v>
      </c>
      <c r="J256" s="9">
        <f t="shared" si="47"/>
        <v>-1.2217304763960308</v>
      </c>
      <c r="K256">
        <f t="shared" si="48"/>
        <v>-5.585</v>
      </c>
      <c r="L256">
        <f t="shared" si="57"/>
        <v>200</v>
      </c>
      <c r="N256" s="8">
        <f t="shared" si="56"/>
        <v>4.3633231299858242</v>
      </c>
      <c r="P256" s="10">
        <f t="shared" si="52"/>
        <v>-2.7925268031909276</v>
      </c>
      <c r="Q256">
        <f t="shared" si="53"/>
        <v>-160.00000000000003</v>
      </c>
      <c r="R256" t="b">
        <f t="shared" si="49"/>
        <v>1</v>
      </c>
    </row>
    <row r="257" spans="1:18" x14ac:dyDescent="0.25">
      <c r="A257">
        <f t="shared" si="54"/>
        <v>251</v>
      </c>
      <c r="B257" s="4">
        <f t="shared" si="55"/>
        <v>4.3807764225057673</v>
      </c>
      <c r="C257" s="4">
        <f t="shared" si="50"/>
        <v>-3.2556815445715666</v>
      </c>
      <c r="D257" s="1">
        <v>0</v>
      </c>
      <c r="E257" s="4">
        <f t="shared" si="44"/>
        <v>-9.4551857559931687</v>
      </c>
      <c r="F257">
        <f t="shared" si="51"/>
        <v>10</v>
      </c>
      <c r="H257" s="3">
        <f t="shared" si="45"/>
        <v>1.117337249000137</v>
      </c>
      <c r="I257">
        <f t="shared" si="46"/>
        <v>-3.2629999999999999</v>
      </c>
      <c r="J257" s="9">
        <f t="shared" si="47"/>
        <v>-1.2391837689159744</v>
      </c>
      <c r="K257">
        <f t="shared" si="48"/>
        <v>-5.62</v>
      </c>
      <c r="L257">
        <f t="shared" si="57"/>
        <v>199</v>
      </c>
      <c r="N257" s="8">
        <f t="shared" si="56"/>
        <v>4.3807764225057673</v>
      </c>
      <c r="P257" s="10">
        <f t="shared" si="52"/>
        <v>-2.8099800957108698</v>
      </c>
      <c r="Q257">
        <f t="shared" si="53"/>
        <v>-160.99999999999997</v>
      </c>
      <c r="R257" t="b">
        <f t="shared" si="49"/>
        <v>1</v>
      </c>
    </row>
    <row r="258" spans="1:18" x14ac:dyDescent="0.25">
      <c r="A258">
        <f t="shared" si="54"/>
        <v>252</v>
      </c>
      <c r="B258" s="4">
        <f t="shared" si="55"/>
        <v>4.3982297150257104</v>
      </c>
      <c r="C258" s="4">
        <f t="shared" si="50"/>
        <v>-3.0901699437494754</v>
      </c>
      <c r="D258" s="1">
        <v>0</v>
      </c>
      <c r="E258" s="4">
        <f t="shared" si="44"/>
        <v>-9.5105651629515346</v>
      </c>
      <c r="F258">
        <f t="shared" si="51"/>
        <v>10</v>
      </c>
      <c r="H258" s="3">
        <f t="shared" si="45"/>
        <v>1.1153947807805737</v>
      </c>
      <c r="I258">
        <f t="shared" si="46"/>
        <v>-3.2829999999999999</v>
      </c>
      <c r="J258" s="9">
        <f t="shared" si="47"/>
        <v>-1.2566370614359168</v>
      </c>
      <c r="K258">
        <f t="shared" si="48"/>
        <v>-5.6550000000000002</v>
      </c>
      <c r="L258">
        <f t="shared" si="57"/>
        <v>198</v>
      </c>
      <c r="N258" s="8">
        <f t="shared" si="56"/>
        <v>4.3982297150257104</v>
      </c>
      <c r="P258" s="10">
        <f t="shared" si="52"/>
        <v>-2.8274333882308138</v>
      </c>
      <c r="Q258">
        <f t="shared" si="53"/>
        <v>-162</v>
      </c>
      <c r="R258" t="b">
        <f t="shared" si="49"/>
        <v>1</v>
      </c>
    </row>
    <row r="259" spans="1:18" x14ac:dyDescent="0.25">
      <c r="A259">
        <f t="shared" si="54"/>
        <v>253</v>
      </c>
      <c r="B259" s="4">
        <f t="shared" si="55"/>
        <v>4.4156830075456535</v>
      </c>
      <c r="C259" s="4">
        <f t="shared" si="50"/>
        <v>-2.9237170472273712</v>
      </c>
      <c r="D259" s="1">
        <v>0</v>
      </c>
      <c r="E259" s="4">
        <f t="shared" si="44"/>
        <v>-9.5630475596303537</v>
      </c>
      <c r="F259">
        <f t="shared" si="51"/>
        <v>10</v>
      </c>
      <c r="H259" s="3">
        <f t="shared" si="45"/>
        <v>1.1134504629398942</v>
      </c>
      <c r="I259">
        <f t="shared" si="46"/>
        <v>-3.302</v>
      </c>
      <c r="J259" s="9">
        <f t="shared" si="47"/>
        <v>-1.2740903539558601</v>
      </c>
      <c r="K259">
        <f t="shared" si="48"/>
        <v>-5.69</v>
      </c>
      <c r="L259">
        <f t="shared" si="57"/>
        <v>197</v>
      </c>
      <c r="N259" s="8">
        <f t="shared" si="56"/>
        <v>4.4156830075456535</v>
      </c>
      <c r="P259" s="10">
        <f t="shared" si="52"/>
        <v>-2.8448866807507578</v>
      </c>
      <c r="Q259">
        <f t="shared" si="53"/>
        <v>-163.00000000000003</v>
      </c>
      <c r="R259" t="b">
        <f t="shared" si="49"/>
        <v>1</v>
      </c>
    </row>
    <row r="260" spans="1:18" x14ac:dyDescent="0.25">
      <c r="A260">
        <f t="shared" si="54"/>
        <v>254</v>
      </c>
      <c r="B260" s="4">
        <f t="shared" si="55"/>
        <v>4.4331363000655974</v>
      </c>
      <c r="C260" s="4">
        <f t="shared" si="50"/>
        <v>-2.7563735581699889</v>
      </c>
      <c r="D260" s="1">
        <v>0</v>
      </c>
      <c r="E260" s="4">
        <f t="shared" si="44"/>
        <v>-9.6126169593831907</v>
      </c>
      <c r="F260">
        <f t="shared" si="51"/>
        <v>10.000000000000002</v>
      </c>
      <c r="H260" s="3">
        <f t="shared" si="45"/>
        <v>1.1115042828130197</v>
      </c>
      <c r="I260">
        <f t="shared" si="46"/>
        <v>-3.3220000000000001</v>
      </c>
      <c r="J260" s="9">
        <f t="shared" si="47"/>
        <v>-1.2915436464758041</v>
      </c>
      <c r="K260">
        <f t="shared" si="48"/>
        <v>-5.7249999999999996</v>
      </c>
      <c r="L260">
        <f t="shared" si="57"/>
        <v>196</v>
      </c>
      <c r="N260" s="8">
        <f t="shared" si="56"/>
        <v>4.4331363000655974</v>
      </c>
      <c r="P260" s="10">
        <f t="shared" si="52"/>
        <v>-2.8623399732707</v>
      </c>
      <c r="Q260">
        <f t="shared" si="53"/>
        <v>-163.99999999999997</v>
      </c>
      <c r="R260" t="b">
        <f t="shared" si="49"/>
        <v>1</v>
      </c>
    </row>
    <row r="261" spans="1:18" x14ac:dyDescent="0.25">
      <c r="A261">
        <f t="shared" si="54"/>
        <v>255</v>
      </c>
      <c r="B261" s="4">
        <f t="shared" si="55"/>
        <v>4.4505895925855405</v>
      </c>
      <c r="C261" s="4">
        <f t="shared" si="50"/>
        <v>-2.5881904510252065</v>
      </c>
      <c r="D261" s="1">
        <v>0</v>
      </c>
      <c r="E261" s="4">
        <f t="shared" si="44"/>
        <v>-9.6592582628906829</v>
      </c>
      <c r="F261">
        <f t="shared" si="51"/>
        <v>10</v>
      </c>
      <c r="H261" s="3">
        <f t="shared" si="45"/>
        <v>1.1095562276458462</v>
      </c>
      <c r="I261">
        <f t="shared" si="46"/>
        <v>-3.3410000000000002</v>
      </c>
      <c r="J261" s="9">
        <f t="shared" si="47"/>
        <v>-1.308996938995747</v>
      </c>
      <c r="K261">
        <f t="shared" si="48"/>
        <v>-5.76</v>
      </c>
      <c r="L261">
        <f t="shared" si="57"/>
        <v>195</v>
      </c>
      <c r="N261" s="8">
        <f t="shared" si="56"/>
        <v>4.4505895925855405</v>
      </c>
      <c r="P261" s="10">
        <f t="shared" si="52"/>
        <v>-2.879793265790644</v>
      </c>
      <c r="Q261">
        <f t="shared" si="53"/>
        <v>-165.00000000000003</v>
      </c>
      <c r="R261" t="b">
        <f t="shared" si="49"/>
        <v>1</v>
      </c>
    </row>
    <row r="262" spans="1:18" x14ac:dyDescent="0.25">
      <c r="A262">
        <f t="shared" si="54"/>
        <v>256</v>
      </c>
      <c r="B262" s="4">
        <f t="shared" si="55"/>
        <v>4.4680428851054836</v>
      </c>
      <c r="C262" s="4">
        <f t="shared" si="50"/>
        <v>-2.4192189559966777</v>
      </c>
      <c r="D262" s="1">
        <v>0</v>
      </c>
      <c r="E262" s="4">
        <f t="shared" ref="E262:E325" si="58">10*SIN(B262)</f>
        <v>-9.7029572627599645</v>
      </c>
      <c r="F262">
        <f t="shared" si="51"/>
        <v>10</v>
      </c>
      <c r="H262" s="3">
        <f t="shared" ref="H262:H325" si="59">ACOS((B262-0)/F262)</f>
        <v>1.1076062845942065</v>
      </c>
      <c r="I262">
        <f t="shared" ref="I262:I325" si="60">ROUND(H262-B262,3)</f>
        <v>-3.36</v>
      </c>
      <c r="J262" s="9">
        <f t="shared" ref="J262:J325" si="61">ASIN((E262-0)/F262)</f>
        <v>-1.3264502315156901</v>
      </c>
      <c r="K262">
        <f t="shared" ref="K262:K325" si="62">ROUND(J262-B262,3)</f>
        <v>-5.7939999999999996</v>
      </c>
      <c r="L262">
        <f t="shared" si="57"/>
        <v>194</v>
      </c>
      <c r="N262" s="8">
        <f t="shared" si="56"/>
        <v>4.4680428851054828</v>
      </c>
      <c r="P262" s="10">
        <f t="shared" si="52"/>
        <v>-2.8972465583105862</v>
      </c>
      <c r="Q262">
        <f t="shared" si="53"/>
        <v>-165.99999999999994</v>
      </c>
      <c r="R262" t="b">
        <f t="shared" ref="R262:R325" si="63">MOD(ROUND(Q262,0),360)=L262</f>
        <v>1</v>
      </c>
    </row>
    <row r="263" spans="1:18" x14ac:dyDescent="0.25">
      <c r="A263">
        <f t="shared" si="54"/>
        <v>257</v>
      </c>
      <c r="B263" s="4">
        <f t="shared" si="55"/>
        <v>4.4854961776254267</v>
      </c>
      <c r="C263" s="4">
        <f t="shared" ref="C263:C326" si="64">10*COS(B263)</f>
        <v>-2.2495105434386526</v>
      </c>
      <c r="D263" s="1">
        <v>0</v>
      </c>
      <c r="E263" s="4">
        <f t="shared" si="58"/>
        <v>-9.7437006478523518</v>
      </c>
      <c r="F263">
        <f t="shared" ref="F263:F326" si="65">SQRT(POWER(C263-0,2)+POWER(D263-0,2)+POWER(E263-0,2))</f>
        <v>10</v>
      </c>
      <c r="H263" s="3">
        <f t="shared" si="59"/>
        <v>1.1056544407228204</v>
      </c>
      <c r="I263">
        <f t="shared" si="60"/>
        <v>-3.38</v>
      </c>
      <c r="J263" s="9">
        <f t="shared" si="61"/>
        <v>-1.3439035240356334</v>
      </c>
      <c r="K263">
        <f t="shared" si="62"/>
        <v>-5.8289999999999997</v>
      </c>
      <c r="L263">
        <f t="shared" si="57"/>
        <v>193</v>
      </c>
      <c r="N263" s="8">
        <f t="shared" si="56"/>
        <v>4.4854961776254267</v>
      </c>
      <c r="P263" s="10">
        <f t="shared" ref="P263:P326" si="66">IF(C263&lt;0,-1,1)*   MOD(((2*PI())-J263)+(PI()/2),2*PI())</f>
        <v>-2.9146998508305302</v>
      </c>
      <c r="Q263">
        <f t="shared" ref="Q263:Q326" si="67">DEGREES(P263)</f>
        <v>-167</v>
      </c>
      <c r="R263" t="b">
        <f t="shared" si="63"/>
        <v>1</v>
      </c>
    </row>
    <row r="264" spans="1:18" x14ac:dyDescent="0.25">
      <c r="A264">
        <f t="shared" ref="A264:A327" si="68">A263+1</f>
        <v>258</v>
      </c>
      <c r="B264" s="4">
        <f t="shared" ref="B264:B327" si="69">((2*PI())/360)*A264</f>
        <v>4.5029494701453698</v>
      </c>
      <c r="C264" s="4">
        <f t="shared" si="64"/>
        <v>-2.079116908177598</v>
      </c>
      <c r="D264" s="1">
        <v>0</v>
      </c>
      <c r="E264" s="4">
        <f t="shared" si="58"/>
        <v>-9.7814760073380551</v>
      </c>
      <c r="F264">
        <f t="shared" si="65"/>
        <v>10</v>
      </c>
      <c r="H264" s="3">
        <f t="shared" si="59"/>
        <v>1.1037006830042271</v>
      </c>
      <c r="I264">
        <f t="shared" si="60"/>
        <v>-3.399</v>
      </c>
      <c r="J264" s="9">
        <f t="shared" si="61"/>
        <v>-1.3613568165555763</v>
      </c>
      <c r="K264">
        <f t="shared" si="62"/>
        <v>-5.8639999999999999</v>
      </c>
      <c r="L264">
        <f t="shared" si="57"/>
        <v>192</v>
      </c>
      <c r="N264" s="8">
        <f t="shared" si="56"/>
        <v>4.5029494701453689</v>
      </c>
      <c r="P264" s="10">
        <f t="shared" si="66"/>
        <v>-2.9321531433504724</v>
      </c>
      <c r="Q264">
        <f t="shared" si="67"/>
        <v>-167.99999999999994</v>
      </c>
      <c r="R264" t="b">
        <f t="shared" si="63"/>
        <v>1</v>
      </c>
    </row>
    <row r="265" spans="1:18" x14ac:dyDescent="0.25">
      <c r="A265">
        <f t="shared" si="68"/>
        <v>259</v>
      </c>
      <c r="B265" s="4">
        <f t="shared" si="69"/>
        <v>4.5204027626653138</v>
      </c>
      <c r="C265" s="4">
        <f t="shared" si="64"/>
        <v>-1.9080899537654461</v>
      </c>
      <c r="D265" s="1">
        <v>0</v>
      </c>
      <c r="E265" s="4">
        <f t="shared" si="58"/>
        <v>-9.8162718344766393</v>
      </c>
      <c r="F265">
        <f t="shared" si="65"/>
        <v>10</v>
      </c>
      <c r="H265" s="3">
        <f t="shared" si="59"/>
        <v>1.1017449983177057</v>
      </c>
      <c r="I265">
        <f t="shared" si="60"/>
        <v>-3.419</v>
      </c>
      <c r="J265" s="9">
        <f t="shared" si="61"/>
        <v>-1.3788101090755205</v>
      </c>
      <c r="K265">
        <f t="shared" si="62"/>
        <v>-5.899</v>
      </c>
      <c r="L265">
        <f t="shared" si="57"/>
        <v>191</v>
      </c>
      <c r="N265" s="8">
        <f t="shared" si="56"/>
        <v>4.5204027626653138</v>
      </c>
      <c r="P265" s="10">
        <f t="shared" si="66"/>
        <v>-2.9496064358704182</v>
      </c>
      <c r="Q265">
        <f t="shared" si="67"/>
        <v>-169.00000000000009</v>
      </c>
      <c r="R265" t="b">
        <f t="shared" si="63"/>
        <v>1</v>
      </c>
    </row>
    <row r="266" spans="1:18" x14ac:dyDescent="0.25">
      <c r="A266">
        <f t="shared" si="68"/>
        <v>260</v>
      </c>
      <c r="B266" s="4">
        <f t="shared" si="69"/>
        <v>4.5378560551852569</v>
      </c>
      <c r="C266" s="4">
        <f t="shared" si="64"/>
        <v>-1.7364817766693033</v>
      </c>
      <c r="D266" s="1">
        <v>0</v>
      </c>
      <c r="E266" s="4">
        <f t="shared" si="58"/>
        <v>-9.8480775301220795</v>
      </c>
      <c r="F266">
        <f t="shared" si="65"/>
        <v>9.9999999999999982</v>
      </c>
      <c r="H266" s="3">
        <f t="shared" si="59"/>
        <v>1.0997873734481782</v>
      </c>
      <c r="I266">
        <f t="shared" si="60"/>
        <v>-3.4380000000000002</v>
      </c>
      <c r="J266" s="9">
        <f t="shared" si="61"/>
        <v>-1.396263401595464</v>
      </c>
      <c r="K266">
        <f t="shared" si="62"/>
        <v>-5.9340000000000002</v>
      </c>
      <c r="L266">
        <f t="shared" si="57"/>
        <v>190</v>
      </c>
      <c r="N266" s="8">
        <f t="shared" si="56"/>
        <v>4.5378560551852569</v>
      </c>
      <c r="P266" s="10">
        <f t="shared" si="66"/>
        <v>-2.9670597283903604</v>
      </c>
      <c r="Q266">
        <f t="shared" si="67"/>
        <v>-170</v>
      </c>
      <c r="R266" t="b">
        <f t="shared" si="63"/>
        <v>1</v>
      </c>
    </row>
    <row r="267" spans="1:18" x14ac:dyDescent="0.25">
      <c r="A267">
        <f t="shared" si="68"/>
        <v>261</v>
      </c>
      <c r="B267" s="4">
        <f t="shared" si="69"/>
        <v>4.5553093477052</v>
      </c>
      <c r="C267" s="4">
        <f t="shared" si="64"/>
        <v>-1.5643446504023104</v>
      </c>
      <c r="D267" s="1">
        <v>0</v>
      </c>
      <c r="E267" s="4">
        <f t="shared" si="58"/>
        <v>-9.8768834059513768</v>
      </c>
      <c r="F267">
        <f t="shared" si="65"/>
        <v>10</v>
      </c>
      <c r="H267" s="3">
        <f t="shared" si="59"/>
        <v>1.0978277950850988</v>
      </c>
      <c r="I267">
        <f t="shared" si="60"/>
        <v>-3.4569999999999999</v>
      </c>
      <c r="J267" s="9">
        <f t="shared" si="61"/>
        <v>-1.4137166941154071</v>
      </c>
      <c r="K267">
        <f t="shared" si="62"/>
        <v>-5.9690000000000003</v>
      </c>
      <c r="L267">
        <f t="shared" si="57"/>
        <v>189</v>
      </c>
      <c r="N267" s="8">
        <f t="shared" si="56"/>
        <v>4.5553093477052</v>
      </c>
      <c r="P267" s="10">
        <f t="shared" si="66"/>
        <v>-2.9845130209103026</v>
      </c>
      <c r="Q267">
        <f t="shared" si="67"/>
        <v>-170.99999999999994</v>
      </c>
      <c r="R267" t="b">
        <f t="shared" si="63"/>
        <v>1</v>
      </c>
    </row>
    <row r="268" spans="1:18" x14ac:dyDescent="0.25">
      <c r="A268">
        <f t="shared" si="68"/>
        <v>262</v>
      </c>
      <c r="B268" s="4">
        <f t="shared" si="69"/>
        <v>4.5727626402251431</v>
      </c>
      <c r="C268" s="4">
        <f t="shared" si="64"/>
        <v>-1.3917310096006583</v>
      </c>
      <c r="D268" s="1">
        <v>0</v>
      </c>
      <c r="E268" s="4">
        <f t="shared" si="58"/>
        <v>-9.9026806874157032</v>
      </c>
      <c r="F268">
        <f t="shared" si="65"/>
        <v>10</v>
      </c>
      <c r="H268" s="3">
        <f t="shared" si="59"/>
        <v>1.0958662498213236</v>
      </c>
      <c r="I268">
        <f t="shared" si="60"/>
        <v>-3.4769999999999999</v>
      </c>
      <c r="J268" s="9">
        <f t="shared" si="61"/>
        <v>-1.4311699866353507</v>
      </c>
      <c r="K268">
        <f t="shared" si="62"/>
        <v>-6.0039999999999996</v>
      </c>
      <c r="L268">
        <f t="shared" si="57"/>
        <v>188</v>
      </c>
      <c r="N268" s="8">
        <f t="shared" si="56"/>
        <v>4.572762640225144</v>
      </c>
      <c r="P268" s="10">
        <f t="shared" si="66"/>
        <v>-3.0019663134302483</v>
      </c>
      <c r="Q268">
        <f t="shared" si="67"/>
        <v>-172.00000000000009</v>
      </c>
      <c r="R268" t="b">
        <f t="shared" si="63"/>
        <v>1</v>
      </c>
    </row>
    <row r="269" spans="1:18" x14ac:dyDescent="0.25">
      <c r="A269">
        <f t="shared" si="68"/>
        <v>263</v>
      </c>
      <c r="B269" s="4">
        <f t="shared" si="69"/>
        <v>4.5902159327450871</v>
      </c>
      <c r="C269" s="4">
        <f t="shared" si="64"/>
        <v>-1.2186934340514717</v>
      </c>
      <c r="D269" s="1">
        <v>0</v>
      </c>
      <c r="E269" s="4">
        <f t="shared" si="58"/>
        <v>-9.9254615164132218</v>
      </c>
      <c r="F269">
        <f t="shared" si="65"/>
        <v>10.000000000000002</v>
      </c>
      <c r="H269" s="3">
        <f t="shared" si="59"/>
        <v>1.0939027241519708</v>
      </c>
      <c r="I269">
        <f t="shared" si="60"/>
        <v>-3.496</v>
      </c>
      <c r="J269" s="9">
        <f t="shared" si="61"/>
        <v>-1.448623279155294</v>
      </c>
      <c r="K269">
        <f t="shared" si="62"/>
        <v>-6.0389999999999997</v>
      </c>
      <c r="L269">
        <f t="shared" si="57"/>
        <v>187</v>
      </c>
      <c r="N269" s="8">
        <f t="shared" si="56"/>
        <v>4.5902159327450871</v>
      </c>
      <c r="P269" s="10">
        <f t="shared" si="66"/>
        <v>-3.0194196059501905</v>
      </c>
      <c r="Q269">
        <f t="shared" si="67"/>
        <v>-173.00000000000003</v>
      </c>
      <c r="R269" t="b">
        <f t="shared" si="63"/>
        <v>1</v>
      </c>
    </row>
    <row r="270" spans="1:18" x14ac:dyDescent="0.25">
      <c r="A270">
        <f t="shared" si="68"/>
        <v>264</v>
      </c>
      <c r="B270" s="4">
        <f t="shared" si="69"/>
        <v>4.6076692252650302</v>
      </c>
      <c r="C270" s="4">
        <f t="shared" si="64"/>
        <v>-1.0452846326765335</v>
      </c>
      <c r="D270" s="1">
        <v>0</v>
      </c>
      <c r="E270" s="4">
        <f t="shared" si="58"/>
        <v>-9.9452189536827333</v>
      </c>
      <c r="F270">
        <f t="shared" si="65"/>
        <v>10</v>
      </c>
      <c r="H270" s="3">
        <f t="shared" si="59"/>
        <v>1.0919372044732574</v>
      </c>
      <c r="I270">
        <f t="shared" si="60"/>
        <v>-3.516</v>
      </c>
      <c r="J270" s="9">
        <f t="shared" si="61"/>
        <v>-1.4660765716752364</v>
      </c>
      <c r="K270">
        <f t="shared" si="62"/>
        <v>-6.0739999999999998</v>
      </c>
      <c r="L270">
        <f t="shared" si="57"/>
        <v>186</v>
      </c>
      <c r="N270" s="8">
        <f t="shared" si="56"/>
        <v>4.6076692252650293</v>
      </c>
      <c r="P270" s="10">
        <f t="shared" si="66"/>
        <v>-3.0368728984701328</v>
      </c>
      <c r="Q270">
        <f t="shared" si="67"/>
        <v>-173.99999999999997</v>
      </c>
      <c r="R270" t="b">
        <f t="shared" si="63"/>
        <v>1</v>
      </c>
    </row>
    <row r="271" spans="1:18" x14ac:dyDescent="0.25">
      <c r="A271">
        <f t="shared" si="68"/>
        <v>265</v>
      </c>
      <c r="B271" s="4">
        <f t="shared" si="69"/>
        <v>4.6251225177849733</v>
      </c>
      <c r="C271" s="4">
        <f t="shared" si="64"/>
        <v>-0.87155742747658249</v>
      </c>
      <c r="D271" s="1">
        <v>0</v>
      </c>
      <c r="E271" s="4">
        <f t="shared" si="58"/>
        <v>-9.961946980917455</v>
      </c>
      <c r="F271">
        <f t="shared" si="65"/>
        <v>10</v>
      </c>
      <c r="H271" s="3">
        <f t="shared" si="59"/>
        <v>1.0899696770813232</v>
      </c>
      <c r="I271">
        <f t="shared" si="60"/>
        <v>-3.5350000000000001</v>
      </c>
      <c r="J271" s="9">
        <f t="shared" si="61"/>
        <v>-1.4835298641951802</v>
      </c>
      <c r="K271">
        <f t="shared" si="62"/>
        <v>-6.109</v>
      </c>
      <c r="L271">
        <f t="shared" si="57"/>
        <v>185</v>
      </c>
      <c r="N271" s="8">
        <f t="shared" si="56"/>
        <v>4.6251225177849733</v>
      </c>
      <c r="P271" s="10">
        <f t="shared" si="66"/>
        <v>-3.0543261909900767</v>
      </c>
      <c r="Q271">
        <f t="shared" si="67"/>
        <v>-175</v>
      </c>
      <c r="R271" t="b">
        <f t="shared" si="63"/>
        <v>1</v>
      </c>
    </row>
    <row r="272" spans="1:18" x14ac:dyDescent="0.25">
      <c r="A272">
        <f t="shared" si="68"/>
        <v>266</v>
      </c>
      <c r="B272" s="4">
        <f t="shared" si="69"/>
        <v>4.6425758103049164</v>
      </c>
      <c r="C272" s="4">
        <f t="shared" si="64"/>
        <v>-0.6975647374412558</v>
      </c>
      <c r="D272" s="1">
        <v>0</v>
      </c>
      <c r="E272" s="4">
        <f t="shared" si="58"/>
        <v>-9.9756405025982424</v>
      </c>
      <c r="F272">
        <f t="shared" si="65"/>
        <v>10</v>
      </c>
      <c r="H272" s="3">
        <f t="shared" si="59"/>
        <v>1.0880001281710376</v>
      </c>
      <c r="I272">
        <f t="shared" si="60"/>
        <v>-3.5550000000000002</v>
      </c>
      <c r="J272" s="9">
        <f t="shared" si="61"/>
        <v>-1.5009831567151228</v>
      </c>
      <c r="K272">
        <f t="shared" si="62"/>
        <v>-6.1440000000000001</v>
      </c>
      <c r="L272">
        <f t="shared" si="57"/>
        <v>184</v>
      </c>
      <c r="N272" s="8">
        <f t="shared" si="56"/>
        <v>4.6425758103049155</v>
      </c>
      <c r="P272" s="10">
        <f t="shared" si="66"/>
        <v>-3.0717794835100189</v>
      </c>
      <c r="Q272">
        <f t="shared" si="67"/>
        <v>-175.99999999999994</v>
      </c>
      <c r="R272" t="b">
        <f t="shared" si="63"/>
        <v>1</v>
      </c>
    </row>
    <row r="273" spans="1:18" x14ac:dyDescent="0.25">
      <c r="A273">
        <f t="shared" si="68"/>
        <v>267</v>
      </c>
      <c r="B273" s="4">
        <f t="shared" si="69"/>
        <v>4.6600291028248595</v>
      </c>
      <c r="C273" s="4">
        <f t="shared" si="64"/>
        <v>-0.52335956242944304</v>
      </c>
      <c r="D273" s="1">
        <v>0</v>
      </c>
      <c r="E273" s="4">
        <f t="shared" si="58"/>
        <v>-9.9862953475457381</v>
      </c>
      <c r="F273">
        <f t="shared" si="65"/>
        <v>10</v>
      </c>
      <c r="H273" s="3">
        <f t="shared" si="59"/>
        <v>1.0860285438347876</v>
      </c>
      <c r="I273">
        <f t="shared" si="60"/>
        <v>-3.5739999999999998</v>
      </c>
      <c r="J273" s="9">
        <f t="shared" si="61"/>
        <v>-1.5184364492350639</v>
      </c>
      <c r="K273">
        <f t="shared" si="62"/>
        <v>-6.1779999999999999</v>
      </c>
      <c r="L273">
        <f t="shared" si="57"/>
        <v>183</v>
      </c>
      <c r="N273" s="8">
        <f t="shared" si="56"/>
        <v>4.6600291028248568</v>
      </c>
      <c r="P273" s="10">
        <f t="shared" si="66"/>
        <v>-3.0892327760299594</v>
      </c>
      <c r="Q273">
        <f t="shared" si="67"/>
        <v>-176.99999999999977</v>
      </c>
      <c r="R273" t="b">
        <f t="shared" si="63"/>
        <v>1</v>
      </c>
    </row>
    <row r="274" spans="1:18" x14ac:dyDescent="0.25">
      <c r="A274">
        <f t="shared" si="68"/>
        <v>268</v>
      </c>
      <c r="B274" s="4">
        <f t="shared" si="69"/>
        <v>4.6774823953448035</v>
      </c>
      <c r="C274" s="4">
        <f t="shared" si="64"/>
        <v>-0.3489949670250076</v>
      </c>
      <c r="D274" s="1">
        <v>0</v>
      </c>
      <c r="E274" s="4">
        <f t="shared" si="58"/>
        <v>-9.993908270190957</v>
      </c>
      <c r="F274">
        <f t="shared" si="65"/>
        <v>10</v>
      </c>
      <c r="H274" s="3">
        <f t="shared" si="59"/>
        <v>1.0840549100612493</v>
      </c>
      <c r="I274">
        <f t="shared" si="60"/>
        <v>-3.593</v>
      </c>
      <c r="J274" s="9">
        <f t="shared" si="61"/>
        <v>-1.5358897417550077</v>
      </c>
      <c r="K274">
        <f t="shared" si="62"/>
        <v>-6.2130000000000001</v>
      </c>
      <c r="L274">
        <f t="shared" si="57"/>
        <v>182</v>
      </c>
      <c r="N274" s="8">
        <f t="shared" si="56"/>
        <v>4.6774823953448008</v>
      </c>
      <c r="P274" s="10">
        <f t="shared" si="66"/>
        <v>-3.1066860685499051</v>
      </c>
      <c r="Q274">
        <f t="shared" si="67"/>
        <v>-177.99999999999991</v>
      </c>
      <c r="R274" t="b">
        <f t="shared" si="63"/>
        <v>1</v>
      </c>
    </row>
    <row r="275" spans="1:18" x14ac:dyDescent="0.25">
      <c r="A275">
        <f t="shared" si="68"/>
        <v>269</v>
      </c>
      <c r="B275" s="4">
        <f t="shared" si="69"/>
        <v>4.6949356878647466</v>
      </c>
      <c r="C275" s="4">
        <f t="shared" si="64"/>
        <v>-0.17452406437283496</v>
      </c>
      <c r="D275" s="1">
        <v>0</v>
      </c>
      <c r="E275" s="4">
        <f t="shared" si="58"/>
        <v>-9.9984769515639123</v>
      </c>
      <c r="F275">
        <f t="shared" si="65"/>
        <v>10</v>
      </c>
      <c r="H275" s="3">
        <f t="shared" si="59"/>
        <v>1.0820792127341412</v>
      </c>
      <c r="I275">
        <f t="shared" si="60"/>
        <v>-3.613</v>
      </c>
      <c r="J275" s="9">
        <f t="shared" si="61"/>
        <v>-1.553343034274955</v>
      </c>
      <c r="K275">
        <f t="shared" si="62"/>
        <v>-6.2480000000000002</v>
      </c>
      <c r="L275">
        <f t="shared" si="57"/>
        <v>181</v>
      </c>
      <c r="N275" s="8">
        <f t="shared" si="56"/>
        <v>4.6949356878647484</v>
      </c>
      <c r="P275" s="10">
        <f t="shared" si="66"/>
        <v>-3.1241393610698509</v>
      </c>
      <c r="Q275">
        <f t="shared" si="67"/>
        <v>-179.00000000000006</v>
      </c>
      <c r="R275" t="b">
        <f t="shared" si="63"/>
        <v>1</v>
      </c>
    </row>
    <row r="276" spans="1:18" x14ac:dyDescent="0.25">
      <c r="A276">
        <f t="shared" si="68"/>
        <v>270</v>
      </c>
      <c r="B276" s="4">
        <f t="shared" si="69"/>
        <v>4.7123889803846897</v>
      </c>
      <c r="C276" s="4">
        <f t="shared" si="64"/>
        <v>-1.83772268236293E-15</v>
      </c>
      <c r="D276" s="1">
        <v>0</v>
      </c>
      <c r="E276" s="4">
        <f t="shared" si="58"/>
        <v>-10</v>
      </c>
      <c r="F276">
        <f t="shared" si="65"/>
        <v>10</v>
      </c>
      <c r="H276" s="3">
        <f t="shared" si="59"/>
        <v>1.0801014376309586</v>
      </c>
      <c r="I276">
        <f t="shared" si="60"/>
        <v>-3.6320000000000001</v>
      </c>
      <c r="J276" s="9">
        <f t="shared" si="61"/>
        <v>-1.5707963267948966</v>
      </c>
      <c r="K276">
        <f t="shared" si="62"/>
        <v>-6.2830000000000004</v>
      </c>
      <c r="L276">
        <f t="shared" si="57"/>
        <v>180</v>
      </c>
      <c r="N276" s="6">
        <f>J276+(2*PI())</f>
        <v>4.7123889803846897</v>
      </c>
      <c r="P276" s="10">
        <f t="shared" si="66"/>
        <v>-3.1415926535897931</v>
      </c>
      <c r="Q276">
        <f t="shared" si="67"/>
        <v>-180</v>
      </c>
      <c r="R276" t="b">
        <f t="shared" si="63"/>
        <v>1</v>
      </c>
    </row>
    <row r="277" spans="1:18" x14ac:dyDescent="0.25">
      <c r="A277">
        <f t="shared" si="68"/>
        <v>271</v>
      </c>
      <c r="B277" s="4">
        <f t="shared" si="69"/>
        <v>4.7298422729046328</v>
      </c>
      <c r="C277" s="4">
        <f t="shared" si="64"/>
        <v>0.1745240643728313</v>
      </c>
      <c r="D277" s="1">
        <v>0</v>
      </c>
      <c r="E277" s="4">
        <f t="shared" si="58"/>
        <v>-9.9984769515639123</v>
      </c>
      <c r="F277">
        <f t="shared" si="65"/>
        <v>10</v>
      </c>
      <c r="H277" s="3">
        <f t="shared" si="59"/>
        <v>1.0781215704216913</v>
      </c>
      <c r="I277">
        <f t="shared" si="60"/>
        <v>-3.6520000000000001</v>
      </c>
      <c r="J277" s="9">
        <f t="shared" si="61"/>
        <v>-1.553343034274955</v>
      </c>
      <c r="K277">
        <f t="shared" si="62"/>
        <v>-6.2830000000000004</v>
      </c>
      <c r="L277">
        <f t="shared" si="57"/>
        <v>179</v>
      </c>
      <c r="N277" s="6">
        <f t="shared" ref="N277:N340" si="70">J277+(2*PI())</f>
        <v>4.729842272904631</v>
      </c>
      <c r="P277" s="10">
        <f t="shared" si="66"/>
        <v>3.1241393610698509</v>
      </c>
      <c r="Q277">
        <f t="shared" si="67"/>
        <v>179.00000000000006</v>
      </c>
      <c r="R277" t="b">
        <f t="shared" si="63"/>
        <v>1</v>
      </c>
    </row>
    <row r="278" spans="1:18" x14ac:dyDescent="0.25">
      <c r="A278">
        <f t="shared" si="68"/>
        <v>272</v>
      </c>
      <c r="B278" s="4">
        <f t="shared" si="69"/>
        <v>4.7472955654245768</v>
      </c>
      <c r="C278" s="4">
        <f t="shared" si="64"/>
        <v>0.34899496702501281</v>
      </c>
      <c r="D278" s="1">
        <v>0</v>
      </c>
      <c r="E278" s="4">
        <f t="shared" si="58"/>
        <v>-9.993908270190957</v>
      </c>
      <c r="F278">
        <f t="shared" si="65"/>
        <v>10</v>
      </c>
      <c r="H278" s="3">
        <f t="shared" si="59"/>
        <v>1.0761395966675189</v>
      </c>
      <c r="I278">
        <f t="shared" si="60"/>
        <v>-3.6709999999999998</v>
      </c>
      <c r="J278" s="9">
        <f t="shared" si="61"/>
        <v>-1.5358897417550077</v>
      </c>
      <c r="K278">
        <f t="shared" si="62"/>
        <v>-6.2830000000000004</v>
      </c>
      <c r="L278">
        <f t="shared" si="57"/>
        <v>178</v>
      </c>
      <c r="N278" s="6">
        <f t="shared" si="70"/>
        <v>4.7472955654245785</v>
      </c>
      <c r="P278" s="10">
        <f t="shared" si="66"/>
        <v>3.1066860685499051</v>
      </c>
      <c r="Q278">
        <f t="shared" si="67"/>
        <v>177.99999999999991</v>
      </c>
      <c r="R278" t="b">
        <f t="shared" si="63"/>
        <v>1</v>
      </c>
    </row>
    <row r="279" spans="1:18" x14ac:dyDescent="0.25">
      <c r="A279">
        <f t="shared" si="68"/>
        <v>273</v>
      </c>
      <c r="B279" s="4">
        <f t="shared" si="69"/>
        <v>4.7647488579445199</v>
      </c>
      <c r="C279" s="4">
        <f t="shared" si="64"/>
        <v>0.52335956242943948</v>
      </c>
      <c r="D279" s="1">
        <v>0</v>
      </c>
      <c r="E279" s="4">
        <f t="shared" si="58"/>
        <v>-9.9862953475457381</v>
      </c>
      <c r="F279">
        <f t="shared" si="65"/>
        <v>10</v>
      </c>
      <c r="H279" s="3">
        <f t="shared" si="59"/>
        <v>1.074155501819491</v>
      </c>
      <c r="I279">
        <f t="shared" si="60"/>
        <v>-3.6909999999999998</v>
      </c>
      <c r="J279" s="9">
        <f t="shared" si="61"/>
        <v>-1.5184364492350639</v>
      </c>
      <c r="K279">
        <f t="shared" si="62"/>
        <v>-6.2830000000000004</v>
      </c>
      <c r="L279">
        <f t="shared" si="57"/>
        <v>177</v>
      </c>
      <c r="N279" s="6">
        <f t="shared" si="70"/>
        <v>4.7647488579445225</v>
      </c>
      <c r="P279" s="10">
        <f t="shared" si="66"/>
        <v>3.0892327760299594</v>
      </c>
      <c r="Q279">
        <f t="shared" si="67"/>
        <v>176.99999999999977</v>
      </c>
      <c r="R279" t="b">
        <f t="shared" si="63"/>
        <v>1</v>
      </c>
    </row>
    <row r="280" spans="1:18" x14ac:dyDescent="0.25">
      <c r="A280">
        <f t="shared" si="68"/>
        <v>274</v>
      </c>
      <c r="B280" s="4">
        <f t="shared" si="69"/>
        <v>4.782202150464463</v>
      </c>
      <c r="C280" s="4">
        <f t="shared" si="64"/>
        <v>0.69756473744125214</v>
      </c>
      <c r="D280" s="1">
        <v>0</v>
      </c>
      <c r="E280" s="4">
        <f t="shared" si="58"/>
        <v>-9.9756405025982424</v>
      </c>
      <c r="F280">
        <f t="shared" si="65"/>
        <v>10</v>
      </c>
      <c r="H280" s="3">
        <f t="shared" si="59"/>
        <v>1.0721692712171835</v>
      </c>
      <c r="I280">
        <f t="shared" si="60"/>
        <v>-3.71</v>
      </c>
      <c r="J280" s="9">
        <f t="shared" si="61"/>
        <v>-1.5009831567151228</v>
      </c>
      <c r="K280">
        <f t="shared" si="62"/>
        <v>-6.2830000000000004</v>
      </c>
      <c r="L280">
        <f t="shared" si="57"/>
        <v>176</v>
      </c>
      <c r="N280" s="6">
        <f t="shared" si="70"/>
        <v>4.7822021504644638</v>
      </c>
      <c r="P280" s="10">
        <f t="shared" si="66"/>
        <v>3.0717794835100189</v>
      </c>
      <c r="Q280">
        <f t="shared" si="67"/>
        <v>175.99999999999994</v>
      </c>
      <c r="R280" t="b">
        <f t="shared" si="63"/>
        <v>1</v>
      </c>
    </row>
    <row r="281" spans="1:18" x14ac:dyDescent="0.25">
      <c r="A281">
        <f t="shared" si="68"/>
        <v>275</v>
      </c>
      <c r="B281" s="4">
        <f t="shared" si="69"/>
        <v>4.7996554429844061</v>
      </c>
      <c r="C281" s="4">
        <f t="shared" si="64"/>
        <v>0.87155742747657894</v>
      </c>
      <c r="D281" s="1">
        <v>0</v>
      </c>
      <c r="E281" s="4">
        <f t="shared" si="58"/>
        <v>-9.961946980917455</v>
      </c>
      <c r="F281">
        <f t="shared" si="65"/>
        <v>10</v>
      </c>
      <c r="H281" s="3">
        <f t="shared" si="59"/>
        <v>1.0701808900873397</v>
      </c>
      <c r="I281">
        <f t="shared" si="60"/>
        <v>-3.7290000000000001</v>
      </c>
      <c r="J281" s="9">
        <f t="shared" si="61"/>
        <v>-1.4835298641951802</v>
      </c>
      <c r="K281">
        <f t="shared" si="62"/>
        <v>-6.2830000000000004</v>
      </c>
      <c r="L281">
        <f t="shared" si="57"/>
        <v>175</v>
      </c>
      <c r="N281" s="6">
        <f t="shared" si="70"/>
        <v>4.7996554429844061</v>
      </c>
      <c r="P281" s="10">
        <f t="shared" si="66"/>
        <v>3.0543261909900767</v>
      </c>
      <c r="Q281">
        <f t="shared" si="67"/>
        <v>175</v>
      </c>
      <c r="R281" t="b">
        <f t="shared" si="63"/>
        <v>1</v>
      </c>
    </row>
    <row r="282" spans="1:18" x14ac:dyDescent="0.25">
      <c r="A282">
        <f t="shared" si="68"/>
        <v>276</v>
      </c>
      <c r="B282" s="4">
        <f t="shared" si="69"/>
        <v>4.8171087355043491</v>
      </c>
      <c r="C282" s="4">
        <f t="shared" si="64"/>
        <v>1.0452846326765299</v>
      </c>
      <c r="D282" s="1">
        <v>0</v>
      </c>
      <c r="E282" s="4">
        <f t="shared" si="58"/>
        <v>-9.9452189536827333</v>
      </c>
      <c r="F282">
        <f t="shared" si="65"/>
        <v>10</v>
      </c>
      <c r="H282" s="3">
        <f t="shared" si="59"/>
        <v>1.0681903435424851</v>
      </c>
      <c r="I282">
        <f t="shared" si="60"/>
        <v>-3.7490000000000001</v>
      </c>
      <c r="J282" s="9">
        <f t="shared" si="61"/>
        <v>-1.4660765716752364</v>
      </c>
      <c r="K282">
        <f t="shared" si="62"/>
        <v>-6.2830000000000004</v>
      </c>
      <c r="L282">
        <f t="shared" si="57"/>
        <v>174</v>
      </c>
      <c r="N282" s="6">
        <f t="shared" si="70"/>
        <v>4.81710873550435</v>
      </c>
      <c r="P282" s="10">
        <f t="shared" si="66"/>
        <v>3.0368728984701328</v>
      </c>
      <c r="Q282">
        <f t="shared" si="67"/>
        <v>173.99999999999997</v>
      </c>
      <c r="R282" t="b">
        <f t="shared" si="63"/>
        <v>1</v>
      </c>
    </row>
    <row r="283" spans="1:18" x14ac:dyDescent="0.25">
      <c r="A283">
        <f t="shared" si="68"/>
        <v>277</v>
      </c>
      <c r="B283" s="4">
        <f t="shared" si="69"/>
        <v>4.8345620280242931</v>
      </c>
      <c r="C283" s="4">
        <f t="shared" si="64"/>
        <v>1.2186934340514768</v>
      </c>
      <c r="D283" s="1">
        <v>0</v>
      </c>
      <c r="E283" s="4">
        <f t="shared" si="58"/>
        <v>-9.9254615164132201</v>
      </c>
      <c r="F283">
        <f t="shared" si="65"/>
        <v>10</v>
      </c>
      <c r="H283" s="3">
        <f t="shared" si="59"/>
        <v>1.0661976165795271</v>
      </c>
      <c r="I283">
        <f t="shared" si="60"/>
        <v>-3.7679999999999998</v>
      </c>
      <c r="J283" s="9">
        <f t="shared" si="61"/>
        <v>-1.448623279155294</v>
      </c>
      <c r="K283">
        <f t="shared" si="62"/>
        <v>-6.2830000000000004</v>
      </c>
      <c r="L283">
        <f t="shared" si="57"/>
        <v>173</v>
      </c>
      <c r="N283" s="6">
        <f t="shared" si="70"/>
        <v>4.8345620280242922</v>
      </c>
      <c r="P283" s="10">
        <f t="shared" si="66"/>
        <v>3.0194196059501905</v>
      </c>
      <c r="Q283">
        <f t="shared" si="67"/>
        <v>173.00000000000003</v>
      </c>
      <c r="R283" t="b">
        <f t="shared" si="63"/>
        <v>1</v>
      </c>
    </row>
    <row r="284" spans="1:18" x14ac:dyDescent="0.25">
      <c r="A284">
        <f t="shared" si="68"/>
        <v>278</v>
      </c>
      <c r="B284" s="4">
        <f t="shared" si="69"/>
        <v>4.8520153205442362</v>
      </c>
      <c r="C284" s="4">
        <f t="shared" si="64"/>
        <v>1.3917310096006545</v>
      </c>
      <c r="D284" s="1">
        <v>0</v>
      </c>
      <c r="E284" s="4">
        <f t="shared" si="58"/>
        <v>-9.9026806874157032</v>
      </c>
      <c r="F284">
        <f t="shared" si="65"/>
        <v>10</v>
      </c>
      <c r="H284" s="3">
        <f t="shared" si="59"/>
        <v>1.0642026940783298</v>
      </c>
      <c r="I284">
        <f t="shared" si="60"/>
        <v>-3.7879999999999998</v>
      </c>
      <c r="J284" s="9">
        <f t="shared" si="61"/>
        <v>-1.4311699866353507</v>
      </c>
      <c r="K284">
        <f t="shared" si="62"/>
        <v>-6.2830000000000004</v>
      </c>
      <c r="L284">
        <f t="shared" si="57"/>
        <v>172</v>
      </c>
      <c r="N284" s="6">
        <f t="shared" si="70"/>
        <v>4.8520153205442353</v>
      </c>
      <c r="P284" s="10">
        <f t="shared" si="66"/>
        <v>3.0019663134302483</v>
      </c>
      <c r="Q284">
        <f t="shared" si="67"/>
        <v>172.00000000000009</v>
      </c>
      <c r="R284" t="b">
        <f t="shared" si="63"/>
        <v>1</v>
      </c>
    </row>
    <row r="285" spans="1:18" x14ac:dyDescent="0.25">
      <c r="A285">
        <f t="shared" si="68"/>
        <v>279</v>
      </c>
      <c r="B285" s="4">
        <f t="shared" si="69"/>
        <v>4.8694686130641793</v>
      </c>
      <c r="C285" s="4">
        <f t="shared" si="64"/>
        <v>1.5643446504023069</v>
      </c>
      <c r="D285" s="1">
        <v>0</v>
      </c>
      <c r="E285" s="4">
        <f t="shared" si="58"/>
        <v>-9.8768834059513786</v>
      </c>
      <c r="F285">
        <f t="shared" si="65"/>
        <v>10.000000000000002</v>
      </c>
      <c r="H285" s="3">
        <f t="shared" si="59"/>
        <v>1.062205560800269</v>
      </c>
      <c r="I285">
        <f t="shared" si="60"/>
        <v>-3.8069999999999999</v>
      </c>
      <c r="J285" s="9">
        <f t="shared" si="61"/>
        <v>-1.4137166941154071</v>
      </c>
      <c r="K285">
        <f t="shared" si="62"/>
        <v>-6.2830000000000004</v>
      </c>
      <c r="L285">
        <f t="shared" si="57"/>
        <v>171</v>
      </c>
      <c r="N285" s="6">
        <f t="shared" si="70"/>
        <v>4.8694686130641793</v>
      </c>
      <c r="P285" s="10">
        <f t="shared" si="66"/>
        <v>2.9845130209103026</v>
      </c>
      <c r="Q285">
        <f t="shared" si="67"/>
        <v>170.99999999999994</v>
      </c>
      <c r="R285" t="b">
        <f t="shared" si="63"/>
        <v>1</v>
      </c>
    </row>
    <row r="286" spans="1:18" x14ac:dyDescent="0.25">
      <c r="A286">
        <f t="shared" si="68"/>
        <v>280</v>
      </c>
      <c r="B286" s="4">
        <f t="shared" si="69"/>
        <v>4.8869219055841224</v>
      </c>
      <c r="C286" s="4">
        <f t="shared" si="64"/>
        <v>1.7364817766692997</v>
      </c>
      <c r="D286" s="1">
        <v>0</v>
      </c>
      <c r="E286" s="4">
        <f t="shared" si="58"/>
        <v>-9.8480775301220813</v>
      </c>
      <c r="F286">
        <f t="shared" si="65"/>
        <v>10</v>
      </c>
      <c r="H286" s="3">
        <f t="shared" si="59"/>
        <v>1.0602062013867646</v>
      </c>
      <c r="I286">
        <f t="shared" si="60"/>
        <v>-3.827</v>
      </c>
      <c r="J286" s="9">
        <f t="shared" si="61"/>
        <v>-1.396263401595464</v>
      </c>
      <c r="K286">
        <f t="shared" si="62"/>
        <v>-6.2830000000000004</v>
      </c>
      <c r="L286">
        <f t="shared" si="57"/>
        <v>170</v>
      </c>
      <c r="N286" s="6">
        <f t="shared" si="70"/>
        <v>4.8869219055841224</v>
      </c>
      <c r="P286" s="10">
        <f t="shared" si="66"/>
        <v>2.9670597283903604</v>
      </c>
      <c r="Q286">
        <f t="shared" si="67"/>
        <v>170</v>
      </c>
      <c r="R286" t="b">
        <f t="shared" si="63"/>
        <v>1</v>
      </c>
    </row>
    <row r="287" spans="1:18" x14ac:dyDescent="0.25">
      <c r="A287">
        <f t="shared" si="68"/>
        <v>281</v>
      </c>
      <c r="B287" s="4">
        <f t="shared" si="69"/>
        <v>4.9043751981040664</v>
      </c>
      <c r="C287" s="4">
        <f t="shared" si="64"/>
        <v>1.908089953765451</v>
      </c>
      <c r="D287" s="1">
        <v>0</v>
      </c>
      <c r="E287" s="4">
        <f t="shared" si="58"/>
        <v>-9.8162718344766393</v>
      </c>
      <c r="F287">
        <f t="shared" si="65"/>
        <v>10</v>
      </c>
      <c r="H287" s="3">
        <f t="shared" si="59"/>
        <v>1.0582046003577901</v>
      </c>
      <c r="I287">
        <f t="shared" si="60"/>
        <v>-3.8460000000000001</v>
      </c>
      <c r="J287" s="9">
        <f t="shared" si="61"/>
        <v>-1.3788101090755205</v>
      </c>
      <c r="K287">
        <f t="shared" si="62"/>
        <v>-6.2830000000000004</v>
      </c>
      <c r="L287">
        <f t="shared" si="57"/>
        <v>169</v>
      </c>
      <c r="N287" s="6">
        <f t="shared" si="70"/>
        <v>4.9043751981040655</v>
      </c>
      <c r="P287" s="10">
        <f t="shared" si="66"/>
        <v>2.9496064358704182</v>
      </c>
      <c r="Q287">
        <f t="shared" si="67"/>
        <v>169.00000000000009</v>
      </c>
      <c r="R287" t="b">
        <f t="shared" si="63"/>
        <v>1</v>
      </c>
    </row>
    <row r="288" spans="1:18" x14ac:dyDescent="0.25">
      <c r="A288">
        <f t="shared" si="68"/>
        <v>282</v>
      </c>
      <c r="B288" s="4">
        <f t="shared" si="69"/>
        <v>4.9218284906240095</v>
      </c>
      <c r="C288" s="4">
        <f t="shared" si="64"/>
        <v>2.0791169081775944</v>
      </c>
      <c r="D288" s="1">
        <v>0</v>
      </c>
      <c r="E288" s="4">
        <f t="shared" si="58"/>
        <v>-9.7814760073380551</v>
      </c>
      <c r="F288">
        <f t="shared" si="65"/>
        <v>10</v>
      </c>
      <c r="H288" s="3">
        <f t="shared" si="59"/>
        <v>1.056200742110361</v>
      </c>
      <c r="I288">
        <f t="shared" si="60"/>
        <v>-3.8660000000000001</v>
      </c>
      <c r="J288" s="9">
        <f t="shared" si="61"/>
        <v>-1.3613568165555763</v>
      </c>
      <c r="K288">
        <f t="shared" si="62"/>
        <v>-6.2830000000000004</v>
      </c>
      <c r="L288">
        <f t="shared" si="57"/>
        <v>168</v>
      </c>
      <c r="N288" s="6">
        <f t="shared" si="70"/>
        <v>4.9218284906240104</v>
      </c>
      <c r="P288" s="10">
        <f t="shared" si="66"/>
        <v>2.9321531433504724</v>
      </c>
      <c r="Q288">
        <f t="shared" si="67"/>
        <v>167.99999999999994</v>
      </c>
      <c r="R288" t="b">
        <f t="shared" si="63"/>
        <v>1</v>
      </c>
    </row>
    <row r="289" spans="1:18" x14ac:dyDescent="0.25">
      <c r="A289">
        <f t="shared" si="68"/>
        <v>283</v>
      </c>
      <c r="B289" s="4">
        <f t="shared" si="69"/>
        <v>4.9392817831439526</v>
      </c>
      <c r="C289" s="4">
        <f t="shared" si="64"/>
        <v>2.2495105434386491</v>
      </c>
      <c r="D289" s="1">
        <v>0</v>
      </c>
      <c r="E289" s="4">
        <f t="shared" si="58"/>
        <v>-9.7437006478523518</v>
      </c>
      <c r="F289">
        <f t="shared" si="65"/>
        <v>10</v>
      </c>
      <c r="H289" s="3">
        <f t="shared" si="59"/>
        <v>1.0541946109169982</v>
      </c>
      <c r="I289">
        <f t="shared" si="60"/>
        <v>-3.8849999999999998</v>
      </c>
      <c r="J289" s="9">
        <f t="shared" si="61"/>
        <v>-1.3439035240356334</v>
      </c>
      <c r="K289">
        <f t="shared" si="62"/>
        <v>-6.2830000000000004</v>
      </c>
      <c r="L289">
        <f t="shared" si="57"/>
        <v>167</v>
      </c>
      <c r="N289" s="6">
        <f t="shared" si="70"/>
        <v>4.9392817831439526</v>
      </c>
      <c r="P289" s="10">
        <f t="shared" si="66"/>
        <v>2.9146998508305302</v>
      </c>
      <c r="Q289">
        <f t="shared" si="67"/>
        <v>167</v>
      </c>
      <c r="R289" t="b">
        <f t="shared" si="63"/>
        <v>1</v>
      </c>
    </row>
    <row r="290" spans="1:18" x14ac:dyDescent="0.25">
      <c r="A290">
        <f t="shared" si="68"/>
        <v>284</v>
      </c>
      <c r="B290" s="4">
        <f t="shared" si="69"/>
        <v>4.9567350756638957</v>
      </c>
      <c r="C290" s="4">
        <f t="shared" si="64"/>
        <v>2.4192189559966746</v>
      </c>
      <c r="D290" s="1">
        <v>0</v>
      </c>
      <c r="E290" s="4">
        <f t="shared" si="58"/>
        <v>-9.7029572627599663</v>
      </c>
      <c r="F290">
        <f t="shared" si="65"/>
        <v>10</v>
      </c>
      <c r="H290" s="3">
        <f t="shared" si="59"/>
        <v>1.0521861909241688</v>
      </c>
      <c r="I290">
        <f t="shared" si="60"/>
        <v>-3.9049999999999998</v>
      </c>
      <c r="J290" s="9">
        <f t="shared" si="61"/>
        <v>-1.326450231515691</v>
      </c>
      <c r="K290">
        <f t="shared" si="62"/>
        <v>-6.2830000000000004</v>
      </c>
      <c r="L290">
        <f t="shared" si="57"/>
        <v>166</v>
      </c>
      <c r="N290" s="6">
        <f t="shared" si="70"/>
        <v>4.9567350756638948</v>
      </c>
      <c r="P290" s="10">
        <f t="shared" si="66"/>
        <v>2.897246558310588</v>
      </c>
      <c r="Q290">
        <f t="shared" si="67"/>
        <v>166.00000000000006</v>
      </c>
      <c r="R290" t="b">
        <f t="shared" si="63"/>
        <v>1</v>
      </c>
    </row>
    <row r="291" spans="1:18" x14ac:dyDescent="0.25">
      <c r="A291">
        <f t="shared" si="68"/>
        <v>285</v>
      </c>
      <c r="B291" s="4">
        <f t="shared" si="69"/>
        <v>4.9741883681838388</v>
      </c>
      <c r="C291" s="4">
        <f t="shared" si="64"/>
        <v>2.588190451025203</v>
      </c>
      <c r="D291" s="1">
        <v>0</v>
      </c>
      <c r="E291" s="4">
        <f t="shared" si="58"/>
        <v>-9.6592582628906847</v>
      </c>
      <c r="F291">
        <f t="shared" si="65"/>
        <v>10</v>
      </c>
      <c r="H291" s="3">
        <f t="shared" si="59"/>
        <v>1.0501754661507006</v>
      </c>
      <c r="I291">
        <f t="shared" si="60"/>
        <v>-3.9239999999999999</v>
      </c>
      <c r="J291" s="9">
        <f t="shared" si="61"/>
        <v>-1.3089969389957476</v>
      </c>
      <c r="K291">
        <f t="shared" si="62"/>
        <v>-6.2830000000000004</v>
      </c>
      <c r="L291">
        <f t="shared" ref="L291:L354" si="71">L290-1</f>
        <v>165</v>
      </c>
      <c r="N291" s="6">
        <f t="shared" si="70"/>
        <v>4.9741883681838388</v>
      </c>
      <c r="P291" s="10">
        <f t="shared" si="66"/>
        <v>2.879793265790644</v>
      </c>
      <c r="Q291">
        <f t="shared" si="67"/>
        <v>165.00000000000003</v>
      </c>
      <c r="R291" t="b">
        <f t="shared" si="63"/>
        <v>1</v>
      </c>
    </row>
    <row r="292" spans="1:18" x14ac:dyDescent="0.25">
      <c r="A292">
        <f t="shared" si="68"/>
        <v>286</v>
      </c>
      <c r="B292" s="4">
        <f t="shared" si="69"/>
        <v>4.9916416607037828</v>
      </c>
      <c r="C292" s="4">
        <f t="shared" si="64"/>
        <v>2.7563735581699937</v>
      </c>
      <c r="D292" s="1">
        <v>0</v>
      </c>
      <c r="E292" s="4">
        <f t="shared" si="58"/>
        <v>-9.6126169593831872</v>
      </c>
      <c r="F292">
        <f t="shared" si="65"/>
        <v>10</v>
      </c>
      <c r="H292" s="3">
        <f t="shared" si="59"/>
        <v>1.0481624204861768</v>
      </c>
      <c r="I292">
        <f t="shared" si="60"/>
        <v>-3.9430000000000001</v>
      </c>
      <c r="J292" s="9">
        <f t="shared" si="61"/>
        <v>-1.2915436464758032</v>
      </c>
      <c r="K292">
        <f t="shared" si="62"/>
        <v>-6.2830000000000004</v>
      </c>
      <c r="L292">
        <f t="shared" si="71"/>
        <v>164</v>
      </c>
      <c r="N292" s="6">
        <f t="shared" si="70"/>
        <v>4.9916416607037828</v>
      </c>
      <c r="P292" s="10">
        <f t="shared" si="66"/>
        <v>2.8623399732707</v>
      </c>
      <c r="Q292">
        <f t="shared" si="67"/>
        <v>163.99999999999997</v>
      </c>
      <c r="R292" t="b">
        <f t="shared" si="63"/>
        <v>1</v>
      </c>
    </row>
    <row r="293" spans="1:18" x14ac:dyDescent="0.25">
      <c r="A293">
        <f t="shared" si="68"/>
        <v>287</v>
      </c>
      <c r="B293" s="4">
        <f t="shared" si="69"/>
        <v>5.0090949532237259</v>
      </c>
      <c r="C293" s="4">
        <f t="shared" si="64"/>
        <v>2.9237170472273672</v>
      </c>
      <c r="D293" s="1">
        <v>0</v>
      </c>
      <c r="E293" s="4">
        <f t="shared" si="58"/>
        <v>-9.5630475596303537</v>
      </c>
      <c r="F293">
        <f t="shared" si="65"/>
        <v>10</v>
      </c>
      <c r="H293" s="3">
        <f t="shared" si="59"/>
        <v>1.0461470376893001</v>
      </c>
      <c r="I293">
        <f t="shared" si="60"/>
        <v>-3.9630000000000001</v>
      </c>
      <c r="J293" s="9">
        <f t="shared" si="61"/>
        <v>-1.2740903539558601</v>
      </c>
      <c r="K293">
        <f t="shared" si="62"/>
        <v>-6.2830000000000004</v>
      </c>
      <c r="L293">
        <f t="shared" si="71"/>
        <v>163</v>
      </c>
      <c r="N293" s="6">
        <f t="shared" si="70"/>
        <v>5.0090949532237259</v>
      </c>
      <c r="P293" s="10">
        <f t="shared" si="66"/>
        <v>2.8448866807507578</v>
      </c>
      <c r="Q293">
        <f t="shared" si="67"/>
        <v>163.00000000000003</v>
      </c>
      <c r="R293" t="b">
        <f t="shared" si="63"/>
        <v>1</v>
      </c>
    </row>
    <row r="294" spans="1:18" x14ac:dyDescent="0.25">
      <c r="A294">
        <f t="shared" si="68"/>
        <v>288</v>
      </c>
      <c r="B294" s="4">
        <f t="shared" si="69"/>
        <v>5.026548245743669</v>
      </c>
      <c r="C294" s="4">
        <f t="shared" si="64"/>
        <v>3.0901699437494723</v>
      </c>
      <c r="D294" s="1">
        <v>0</v>
      </c>
      <c r="E294" s="4">
        <f t="shared" si="58"/>
        <v>-9.5105651629515364</v>
      </c>
      <c r="F294">
        <f t="shared" si="65"/>
        <v>10</v>
      </c>
      <c r="H294" s="3">
        <f t="shared" si="59"/>
        <v>1.0441293013862341</v>
      </c>
      <c r="I294">
        <f t="shared" si="60"/>
        <v>-3.9820000000000002</v>
      </c>
      <c r="J294" s="9">
        <f t="shared" si="61"/>
        <v>-1.2566370614359175</v>
      </c>
      <c r="K294">
        <f t="shared" si="62"/>
        <v>-6.2830000000000004</v>
      </c>
      <c r="L294">
        <f t="shared" si="71"/>
        <v>162</v>
      </c>
      <c r="N294" s="6">
        <f t="shared" si="70"/>
        <v>5.026548245743669</v>
      </c>
      <c r="P294" s="10">
        <f t="shared" si="66"/>
        <v>2.8274333882308138</v>
      </c>
      <c r="Q294">
        <f t="shared" si="67"/>
        <v>162</v>
      </c>
      <c r="R294" t="b">
        <f t="shared" si="63"/>
        <v>1</v>
      </c>
    </row>
    <row r="295" spans="1:18" x14ac:dyDescent="0.25">
      <c r="A295">
        <f t="shared" si="68"/>
        <v>289</v>
      </c>
      <c r="B295" s="4">
        <f t="shared" si="69"/>
        <v>5.0440015382636121</v>
      </c>
      <c r="C295" s="4">
        <f t="shared" si="64"/>
        <v>3.255681544571563</v>
      </c>
      <c r="D295" s="1">
        <v>0</v>
      </c>
      <c r="E295" s="4">
        <f t="shared" si="58"/>
        <v>-9.4551857559931705</v>
      </c>
      <c r="F295">
        <f t="shared" si="65"/>
        <v>10.000000000000002</v>
      </c>
      <c r="H295" s="3">
        <f t="shared" si="59"/>
        <v>1.0421091950689187</v>
      </c>
      <c r="I295">
        <f t="shared" si="60"/>
        <v>-4.0019999999999998</v>
      </c>
      <c r="J295" s="9">
        <f t="shared" si="61"/>
        <v>-1.2391837689159744</v>
      </c>
      <c r="K295">
        <f t="shared" si="62"/>
        <v>-6.2830000000000004</v>
      </c>
      <c r="L295">
        <f t="shared" si="71"/>
        <v>161</v>
      </c>
      <c r="N295" s="6">
        <f t="shared" si="70"/>
        <v>5.0440015382636121</v>
      </c>
      <c r="P295" s="10">
        <f t="shared" si="66"/>
        <v>2.8099800957108698</v>
      </c>
      <c r="Q295">
        <f t="shared" si="67"/>
        <v>160.99999999999997</v>
      </c>
      <c r="R295" t="b">
        <f t="shared" si="63"/>
        <v>1</v>
      </c>
    </row>
    <row r="296" spans="1:18" x14ac:dyDescent="0.25">
      <c r="A296">
        <f t="shared" si="68"/>
        <v>290</v>
      </c>
      <c r="B296" s="4">
        <f t="shared" si="69"/>
        <v>5.0614548307835561</v>
      </c>
      <c r="C296" s="4">
        <f t="shared" si="64"/>
        <v>3.4202014332566897</v>
      </c>
      <c r="D296" s="1">
        <v>0</v>
      </c>
      <c r="E296" s="4">
        <f t="shared" si="58"/>
        <v>-9.3969262078590834</v>
      </c>
      <c r="F296">
        <f t="shared" si="65"/>
        <v>10</v>
      </c>
      <c r="H296" s="3">
        <f t="shared" si="59"/>
        <v>1.0400867020933591</v>
      </c>
      <c r="I296">
        <f t="shared" si="60"/>
        <v>-4.0209999999999999</v>
      </c>
      <c r="J296" s="9">
        <f t="shared" si="61"/>
        <v>-1.2217304763960308</v>
      </c>
      <c r="K296">
        <f t="shared" si="62"/>
        <v>-6.2830000000000004</v>
      </c>
      <c r="L296">
        <f t="shared" si="71"/>
        <v>160</v>
      </c>
      <c r="N296" s="6">
        <f t="shared" si="70"/>
        <v>5.0614548307835552</v>
      </c>
      <c r="P296" s="10">
        <f t="shared" si="66"/>
        <v>2.7925268031909276</v>
      </c>
      <c r="Q296">
        <f t="shared" si="67"/>
        <v>160.00000000000003</v>
      </c>
      <c r="R296" t="b">
        <f t="shared" si="63"/>
        <v>1</v>
      </c>
    </row>
    <row r="297" spans="1:18" x14ac:dyDescent="0.25">
      <c r="A297">
        <f t="shared" si="68"/>
        <v>291</v>
      </c>
      <c r="B297" s="4">
        <f t="shared" si="69"/>
        <v>5.0789081233034992</v>
      </c>
      <c r="C297" s="4">
        <f t="shared" si="64"/>
        <v>3.583679495453004</v>
      </c>
      <c r="D297" s="1">
        <v>0</v>
      </c>
      <c r="E297" s="4">
        <f t="shared" si="58"/>
        <v>-9.3358042649720172</v>
      </c>
      <c r="F297">
        <f t="shared" si="65"/>
        <v>10</v>
      </c>
      <c r="H297" s="3">
        <f t="shared" si="59"/>
        <v>1.0380618056778843</v>
      </c>
      <c r="I297">
        <f t="shared" si="60"/>
        <v>-4.0410000000000004</v>
      </c>
      <c r="J297" s="9">
        <f t="shared" si="61"/>
        <v>-1.2042771838760871</v>
      </c>
      <c r="K297">
        <f t="shared" si="62"/>
        <v>-6.2830000000000004</v>
      </c>
      <c r="L297">
        <f t="shared" si="71"/>
        <v>159</v>
      </c>
      <c r="N297" s="6">
        <f t="shared" si="70"/>
        <v>5.0789081233034992</v>
      </c>
      <c r="P297" s="10">
        <f t="shared" si="66"/>
        <v>2.7750735106709836</v>
      </c>
      <c r="Q297">
        <f t="shared" si="67"/>
        <v>158.99999999999997</v>
      </c>
      <c r="R297" t="b">
        <f t="shared" si="63"/>
        <v>1</v>
      </c>
    </row>
    <row r="298" spans="1:18" x14ac:dyDescent="0.25">
      <c r="A298">
        <f t="shared" si="68"/>
        <v>292</v>
      </c>
      <c r="B298" s="4">
        <f t="shared" si="69"/>
        <v>5.0963614158234423</v>
      </c>
      <c r="C298" s="4">
        <f t="shared" si="64"/>
        <v>3.7460659341591196</v>
      </c>
      <c r="D298" s="1">
        <v>0</v>
      </c>
      <c r="E298" s="4">
        <f t="shared" si="58"/>
        <v>-9.2718385456678742</v>
      </c>
      <c r="F298">
        <f t="shared" si="65"/>
        <v>10</v>
      </c>
      <c r="H298" s="3">
        <f t="shared" si="59"/>
        <v>1.0360344889013844</v>
      </c>
      <c r="I298">
        <f t="shared" si="60"/>
        <v>-4.0599999999999996</v>
      </c>
      <c r="J298" s="9">
        <f t="shared" si="61"/>
        <v>-1.1868238913561442</v>
      </c>
      <c r="K298">
        <f t="shared" si="62"/>
        <v>-6.2830000000000004</v>
      </c>
      <c r="L298">
        <f t="shared" si="71"/>
        <v>158</v>
      </c>
      <c r="N298" s="6">
        <f t="shared" si="70"/>
        <v>5.0963614158234423</v>
      </c>
      <c r="P298" s="10">
        <f t="shared" si="66"/>
        <v>2.7576202181510396</v>
      </c>
      <c r="Q298">
        <f t="shared" si="67"/>
        <v>157.99999999999994</v>
      </c>
      <c r="R298" t="b">
        <f t="shared" si="63"/>
        <v>1</v>
      </c>
    </row>
    <row r="299" spans="1:18" x14ac:dyDescent="0.25">
      <c r="A299">
        <f t="shared" si="68"/>
        <v>293</v>
      </c>
      <c r="B299" s="4">
        <f t="shared" si="69"/>
        <v>5.1138147083433854</v>
      </c>
      <c r="C299" s="4">
        <f t="shared" si="64"/>
        <v>3.9073112848927352</v>
      </c>
      <c r="D299" s="1">
        <v>0</v>
      </c>
      <c r="E299" s="4">
        <f t="shared" si="58"/>
        <v>-9.2050485345244049</v>
      </c>
      <c r="F299">
        <f t="shared" si="65"/>
        <v>10</v>
      </c>
      <c r="H299" s="3">
        <f t="shared" si="59"/>
        <v>1.0340047347015133</v>
      </c>
      <c r="I299">
        <f t="shared" si="60"/>
        <v>-4.08</v>
      </c>
      <c r="J299" s="9">
        <f t="shared" si="61"/>
        <v>-1.1693705988362011</v>
      </c>
      <c r="K299">
        <f t="shared" si="62"/>
        <v>-6.2830000000000004</v>
      </c>
      <c r="L299">
        <f t="shared" si="71"/>
        <v>157</v>
      </c>
      <c r="N299" s="6">
        <f t="shared" si="70"/>
        <v>5.1138147083433854</v>
      </c>
      <c r="P299" s="10">
        <f t="shared" si="66"/>
        <v>2.7401669256310974</v>
      </c>
      <c r="Q299">
        <f t="shared" si="67"/>
        <v>157</v>
      </c>
      <c r="R299" t="b">
        <f t="shared" si="63"/>
        <v>1</v>
      </c>
    </row>
    <row r="300" spans="1:18" x14ac:dyDescent="0.25">
      <c r="A300">
        <f t="shared" si="68"/>
        <v>294</v>
      </c>
      <c r="B300" s="4">
        <f t="shared" si="69"/>
        <v>5.1312680008633285</v>
      </c>
      <c r="C300" s="4">
        <f t="shared" si="64"/>
        <v>4.067366430757998</v>
      </c>
      <c r="D300" s="1">
        <v>0</v>
      </c>
      <c r="E300" s="4">
        <f t="shared" si="58"/>
        <v>-9.1354545764260102</v>
      </c>
      <c r="F300">
        <f t="shared" si="65"/>
        <v>10</v>
      </c>
      <c r="H300" s="3">
        <f t="shared" si="59"/>
        <v>1.0319725258728663</v>
      </c>
      <c r="I300">
        <f t="shared" si="60"/>
        <v>-4.0990000000000002</v>
      </c>
      <c r="J300" s="9">
        <f t="shared" si="61"/>
        <v>-1.1519173063162578</v>
      </c>
      <c r="K300">
        <f t="shared" si="62"/>
        <v>-6.2830000000000004</v>
      </c>
      <c r="L300">
        <f t="shared" si="71"/>
        <v>156</v>
      </c>
      <c r="N300" s="6">
        <f t="shared" si="70"/>
        <v>5.1312680008633285</v>
      </c>
      <c r="P300" s="10">
        <f t="shared" si="66"/>
        <v>2.7227136331111552</v>
      </c>
      <c r="Q300">
        <f t="shared" si="67"/>
        <v>156.00000000000006</v>
      </c>
      <c r="R300" t="b">
        <f t="shared" si="63"/>
        <v>1</v>
      </c>
    </row>
    <row r="301" spans="1:18" x14ac:dyDescent="0.25">
      <c r="A301">
        <f t="shared" si="68"/>
        <v>295</v>
      </c>
      <c r="B301" s="4">
        <f t="shared" si="69"/>
        <v>5.1487212933832724</v>
      </c>
      <c r="C301" s="4">
        <f t="shared" si="64"/>
        <v>4.2261826174069963</v>
      </c>
      <c r="D301" s="1">
        <v>0</v>
      </c>
      <c r="E301" s="4">
        <f t="shared" si="58"/>
        <v>-9.0630778703664987</v>
      </c>
      <c r="F301">
        <f t="shared" si="65"/>
        <v>10</v>
      </c>
      <c r="H301" s="3">
        <f t="shared" si="59"/>
        <v>1.0299378450651271</v>
      </c>
      <c r="I301">
        <f t="shared" si="60"/>
        <v>-4.1189999999999998</v>
      </c>
      <c r="J301" s="9">
        <f t="shared" si="61"/>
        <v>-1.134464013796314</v>
      </c>
      <c r="K301">
        <f t="shared" si="62"/>
        <v>-6.2830000000000004</v>
      </c>
      <c r="L301">
        <f t="shared" si="71"/>
        <v>155</v>
      </c>
      <c r="N301" s="6">
        <f t="shared" si="70"/>
        <v>5.1487212933832724</v>
      </c>
      <c r="P301" s="10">
        <f t="shared" si="66"/>
        <v>2.7052603405912095</v>
      </c>
      <c r="Q301">
        <f t="shared" si="67"/>
        <v>154.99999999999991</v>
      </c>
      <c r="R301" t="b">
        <f t="shared" si="63"/>
        <v>1</v>
      </c>
    </row>
    <row r="302" spans="1:18" x14ac:dyDescent="0.25">
      <c r="A302">
        <f t="shared" si="68"/>
        <v>296</v>
      </c>
      <c r="B302" s="4">
        <f t="shared" si="69"/>
        <v>5.1661745859032155</v>
      </c>
      <c r="C302" s="4">
        <f t="shared" si="64"/>
        <v>4.383711467890774</v>
      </c>
      <c r="D302" s="1">
        <v>0</v>
      </c>
      <c r="E302" s="4">
        <f t="shared" si="58"/>
        <v>-8.9879404629916699</v>
      </c>
      <c r="F302">
        <f t="shared" si="65"/>
        <v>10</v>
      </c>
      <c r="H302" s="3">
        <f t="shared" si="59"/>
        <v>1.0279006747811872</v>
      </c>
      <c r="I302">
        <f t="shared" si="60"/>
        <v>-4.1379999999999999</v>
      </c>
      <c r="J302" s="9">
        <f t="shared" si="61"/>
        <v>-1.1170107212763711</v>
      </c>
      <c r="K302">
        <f t="shared" si="62"/>
        <v>-6.2830000000000004</v>
      </c>
      <c r="L302">
        <f t="shared" si="71"/>
        <v>154</v>
      </c>
      <c r="N302" s="6">
        <f t="shared" si="70"/>
        <v>5.1661745859032155</v>
      </c>
      <c r="P302" s="10">
        <f t="shared" si="66"/>
        <v>2.6878070480712672</v>
      </c>
      <c r="Q302">
        <f t="shared" si="67"/>
        <v>154</v>
      </c>
      <c r="R302" t="b">
        <f t="shared" si="63"/>
        <v>1</v>
      </c>
    </row>
    <row r="303" spans="1:18" x14ac:dyDescent="0.25">
      <c r="A303">
        <f t="shared" si="68"/>
        <v>297</v>
      </c>
      <c r="B303" s="4">
        <f t="shared" si="69"/>
        <v>5.1836278784231586</v>
      </c>
      <c r="C303" s="4">
        <f t="shared" si="64"/>
        <v>4.5399049973954666</v>
      </c>
      <c r="D303" s="1">
        <v>0</v>
      </c>
      <c r="E303" s="4">
        <f t="shared" si="58"/>
        <v>-8.9100652418836788</v>
      </c>
      <c r="F303">
        <f t="shared" si="65"/>
        <v>10</v>
      </c>
      <c r="H303" s="3">
        <f t="shared" si="59"/>
        <v>1.0258609973752302</v>
      </c>
      <c r="I303">
        <f t="shared" si="60"/>
        <v>-4.1580000000000004</v>
      </c>
      <c r="J303" s="9">
        <f t="shared" si="61"/>
        <v>-1.0995574287564276</v>
      </c>
      <c r="K303">
        <f t="shared" si="62"/>
        <v>-6.2830000000000004</v>
      </c>
      <c r="L303">
        <f t="shared" si="71"/>
        <v>153</v>
      </c>
      <c r="N303" s="6">
        <f t="shared" si="70"/>
        <v>5.1836278784231586</v>
      </c>
      <c r="P303" s="10">
        <f t="shared" si="66"/>
        <v>2.670353755551325</v>
      </c>
      <c r="Q303">
        <f t="shared" si="67"/>
        <v>153.00000000000006</v>
      </c>
      <c r="R303" t="b">
        <f t="shared" si="63"/>
        <v>1</v>
      </c>
    </row>
    <row r="304" spans="1:18" x14ac:dyDescent="0.25">
      <c r="A304">
        <f t="shared" si="68"/>
        <v>298</v>
      </c>
      <c r="B304" s="4">
        <f t="shared" si="69"/>
        <v>5.2010811709431017</v>
      </c>
      <c r="C304" s="4">
        <f t="shared" si="64"/>
        <v>4.694715627858904</v>
      </c>
      <c r="D304" s="1">
        <v>0</v>
      </c>
      <c r="E304" s="4">
        <f t="shared" si="58"/>
        <v>-8.8294759285892717</v>
      </c>
      <c r="F304">
        <f t="shared" si="65"/>
        <v>10</v>
      </c>
      <c r="H304" s="3">
        <f t="shared" si="59"/>
        <v>1.0238187950507893</v>
      </c>
      <c r="I304">
        <f t="shared" si="60"/>
        <v>-4.1769999999999996</v>
      </c>
      <c r="J304" s="9">
        <f t="shared" si="61"/>
        <v>-1.0821041362364849</v>
      </c>
      <c r="K304">
        <f t="shared" si="62"/>
        <v>-6.2830000000000004</v>
      </c>
      <c r="L304">
        <f t="shared" si="71"/>
        <v>152</v>
      </c>
      <c r="N304" s="6">
        <f t="shared" si="70"/>
        <v>5.2010811709431017</v>
      </c>
      <c r="P304" s="10">
        <f t="shared" si="66"/>
        <v>2.6529004630313811</v>
      </c>
      <c r="Q304">
        <f t="shared" si="67"/>
        <v>152</v>
      </c>
      <c r="R304" t="b">
        <f t="shared" si="63"/>
        <v>1</v>
      </c>
    </row>
    <row r="305" spans="1:18" x14ac:dyDescent="0.25">
      <c r="A305">
        <f t="shared" si="68"/>
        <v>299</v>
      </c>
      <c r="B305" s="4">
        <f t="shared" si="69"/>
        <v>5.2185344634630457</v>
      </c>
      <c r="C305" s="4">
        <f t="shared" si="64"/>
        <v>4.8480962024633731</v>
      </c>
      <c r="D305" s="1">
        <v>0</v>
      </c>
      <c r="E305" s="4">
        <f t="shared" si="58"/>
        <v>-8.7461970713939561</v>
      </c>
      <c r="F305">
        <f t="shared" si="65"/>
        <v>10</v>
      </c>
      <c r="H305" s="3">
        <f t="shared" si="59"/>
        <v>1.0217740498587717</v>
      </c>
      <c r="I305">
        <f t="shared" si="60"/>
        <v>-4.1970000000000001</v>
      </c>
      <c r="J305" s="9">
        <f t="shared" si="61"/>
        <v>-1.0646508437165405</v>
      </c>
      <c r="K305">
        <f t="shared" si="62"/>
        <v>-6.2830000000000004</v>
      </c>
      <c r="L305">
        <f t="shared" si="71"/>
        <v>151</v>
      </c>
      <c r="N305" s="6">
        <f t="shared" si="70"/>
        <v>5.2185344634630457</v>
      </c>
      <c r="P305" s="10">
        <f t="shared" si="66"/>
        <v>2.6354471705114371</v>
      </c>
      <c r="Q305">
        <f t="shared" si="67"/>
        <v>150.99999999999997</v>
      </c>
      <c r="R305" t="b">
        <f t="shared" si="63"/>
        <v>1</v>
      </c>
    </row>
    <row r="306" spans="1:18" x14ac:dyDescent="0.25">
      <c r="A306">
        <f t="shared" si="68"/>
        <v>300</v>
      </c>
      <c r="B306" s="4">
        <f t="shared" si="69"/>
        <v>5.2359877559829888</v>
      </c>
      <c r="C306" s="4">
        <f t="shared" si="64"/>
        <v>5.0000000000000009</v>
      </c>
      <c r="D306" s="1">
        <v>0</v>
      </c>
      <c r="E306" s="4">
        <f t="shared" si="58"/>
        <v>-8.6602540378443855</v>
      </c>
      <c r="F306">
        <f t="shared" si="65"/>
        <v>10</v>
      </c>
      <c r="H306" s="3">
        <f t="shared" si="59"/>
        <v>1.01972674369545</v>
      </c>
      <c r="I306">
        <f t="shared" si="60"/>
        <v>-4.2160000000000002</v>
      </c>
      <c r="J306" s="9">
        <f t="shared" si="61"/>
        <v>-1.0471975511965976</v>
      </c>
      <c r="K306">
        <f t="shared" si="62"/>
        <v>-6.2830000000000004</v>
      </c>
      <c r="L306">
        <f t="shared" si="71"/>
        <v>150</v>
      </c>
      <c r="N306" s="6">
        <f t="shared" si="70"/>
        <v>5.2359877559829888</v>
      </c>
      <c r="P306" s="10">
        <f t="shared" si="66"/>
        <v>2.6179938779914949</v>
      </c>
      <c r="Q306">
        <f t="shared" si="67"/>
        <v>150.00000000000003</v>
      </c>
      <c r="R306" t="b">
        <f t="shared" si="63"/>
        <v>1</v>
      </c>
    </row>
    <row r="307" spans="1:18" x14ac:dyDescent="0.25">
      <c r="A307">
        <f t="shared" si="68"/>
        <v>301</v>
      </c>
      <c r="B307" s="4">
        <f t="shared" si="69"/>
        <v>5.2534410485029319</v>
      </c>
      <c r="C307" s="4">
        <f t="shared" si="64"/>
        <v>5.1503807491005418</v>
      </c>
      <c r="D307" s="1">
        <v>0</v>
      </c>
      <c r="E307" s="4">
        <f t="shared" si="58"/>
        <v>-8.5716730070211238</v>
      </c>
      <c r="F307">
        <f t="shared" si="65"/>
        <v>10</v>
      </c>
      <c r="H307" s="3">
        <f t="shared" si="59"/>
        <v>1.0176768583004216</v>
      </c>
      <c r="I307">
        <f t="shared" si="60"/>
        <v>-4.2359999999999998</v>
      </c>
      <c r="J307" s="9">
        <f t="shared" si="61"/>
        <v>-1.0297442586766545</v>
      </c>
      <c r="K307">
        <f t="shared" si="62"/>
        <v>-6.2830000000000004</v>
      </c>
      <c r="L307">
        <f t="shared" si="71"/>
        <v>149</v>
      </c>
      <c r="N307" s="6">
        <f t="shared" si="70"/>
        <v>5.2534410485029319</v>
      </c>
      <c r="P307" s="10">
        <f t="shared" si="66"/>
        <v>2.6005405854715509</v>
      </c>
      <c r="Q307">
        <f t="shared" si="67"/>
        <v>149</v>
      </c>
      <c r="R307" t="b">
        <f t="shared" si="63"/>
        <v>1</v>
      </c>
    </row>
    <row r="308" spans="1:18" x14ac:dyDescent="0.25">
      <c r="A308">
        <f t="shared" si="68"/>
        <v>302</v>
      </c>
      <c r="B308" s="4">
        <f t="shared" si="69"/>
        <v>5.270894341022875</v>
      </c>
      <c r="C308" s="4">
        <f t="shared" si="64"/>
        <v>5.2991926423320468</v>
      </c>
      <c r="D308" s="1">
        <v>0</v>
      </c>
      <c r="E308" s="4">
        <f t="shared" si="58"/>
        <v>-8.4804809615642611</v>
      </c>
      <c r="F308">
        <f t="shared" si="65"/>
        <v>10</v>
      </c>
      <c r="H308" s="3">
        <f t="shared" si="59"/>
        <v>1.0156243752545331</v>
      </c>
      <c r="I308">
        <f t="shared" si="60"/>
        <v>-4.2549999999999999</v>
      </c>
      <c r="J308" s="9">
        <f t="shared" si="61"/>
        <v>-1.0122909661567114</v>
      </c>
      <c r="K308">
        <f t="shared" si="62"/>
        <v>-6.2830000000000004</v>
      </c>
      <c r="L308">
        <f t="shared" si="71"/>
        <v>148</v>
      </c>
      <c r="N308" s="6">
        <f t="shared" si="70"/>
        <v>5.270894341022875</v>
      </c>
      <c r="P308" s="10">
        <f t="shared" si="66"/>
        <v>2.5830872929516069</v>
      </c>
      <c r="Q308">
        <f t="shared" si="67"/>
        <v>147.99999999999994</v>
      </c>
      <c r="R308" t="b">
        <f t="shared" si="63"/>
        <v>1</v>
      </c>
    </row>
    <row r="309" spans="1:18" x14ac:dyDescent="0.25">
      <c r="A309">
        <f t="shared" si="68"/>
        <v>303</v>
      </c>
      <c r="B309" s="4">
        <f t="shared" si="69"/>
        <v>5.2883476335428181</v>
      </c>
      <c r="C309" s="4">
        <f t="shared" si="64"/>
        <v>5.4463903501502662</v>
      </c>
      <c r="D309" s="1">
        <v>0</v>
      </c>
      <c r="E309" s="4">
        <f t="shared" si="58"/>
        <v>-8.3867056794542432</v>
      </c>
      <c r="F309">
        <f t="shared" si="65"/>
        <v>10</v>
      </c>
      <c r="H309" s="3">
        <f t="shared" si="59"/>
        <v>1.0135692759777715</v>
      </c>
      <c r="I309">
        <f t="shared" si="60"/>
        <v>-4.2750000000000004</v>
      </c>
      <c r="J309" s="9">
        <f t="shared" si="61"/>
        <v>-0.99483767363676823</v>
      </c>
      <c r="K309">
        <f t="shared" si="62"/>
        <v>-6.2830000000000004</v>
      </c>
      <c r="L309">
        <f t="shared" si="71"/>
        <v>147</v>
      </c>
      <c r="N309" s="6">
        <f t="shared" si="70"/>
        <v>5.2883476335428181</v>
      </c>
      <c r="P309" s="10">
        <f t="shared" si="66"/>
        <v>2.5656340004316647</v>
      </c>
      <c r="Q309">
        <f t="shared" si="67"/>
        <v>147.00000000000003</v>
      </c>
      <c r="R309" t="b">
        <f t="shared" si="63"/>
        <v>1</v>
      </c>
    </row>
    <row r="310" spans="1:18" x14ac:dyDescent="0.25">
      <c r="A310">
        <f t="shared" si="68"/>
        <v>304</v>
      </c>
      <c r="B310" s="4">
        <f t="shared" si="69"/>
        <v>5.3058009260627621</v>
      </c>
      <c r="C310" s="4">
        <f t="shared" si="64"/>
        <v>5.5919290347074702</v>
      </c>
      <c r="D310" s="1">
        <v>0</v>
      </c>
      <c r="E310" s="4">
        <f t="shared" si="58"/>
        <v>-8.2903757255504154</v>
      </c>
      <c r="F310">
        <f t="shared" si="65"/>
        <v>10</v>
      </c>
      <c r="H310" s="3">
        <f t="shared" si="59"/>
        <v>1.0115115417271208</v>
      </c>
      <c r="I310">
        <f t="shared" si="60"/>
        <v>-4.2939999999999996</v>
      </c>
      <c r="J310" s="9">
        <f t="shared" si="61"/>
        <v>-0.97738438111682435</v>
      </c>
      <c r="K310">
        <f t="shared" si="62"/>
        <v>-6.2830000000000004</v>
      </c>
      <c r="L310">
        <f t="shared" si="71"/>
        <v>146</v>
      </c>
      <c r="N310" s="6">
        <f t="shared" si="70"/>
        <v>5.3058009260627621</v>
      </c>
      <c r="P310" s="10">
        <f t="shared" si="66"/>
        <v>2.5481807079117207</v>
      </c>
      <c r="Q310">
        <f t="shared" si="67"/>
        <v>145.99999999999997</v>
      </c>
      <c r="R310" t="b">
        <f t="shared" si="63"/>
        <v>1</v>
      </c>
    </row>
    <row r="311" spans="1:18" x14ac:dyDescent="0.25">
      <c r="A311">
        <f t="shared" si="68"/>
        <v>305</v>
      </c>
      <c r="B311" s="4">
        <f t="shared" si="69"/>
        <v>5.3232542185827052</v>
      </c>
      <c r="C311" s="4">
        <f t="shared" si="64"/>
        <v>5.7357643635104605</v>
      </c>
      <c r="D311" s="1">
        <v>0</v>
      </c>
      <c r="E311" s="4">
        <f t="shared" si="58"/>
        <v>-8.1915204428899173</v>
      </c>
      <c r="F311">
        <f t="shared" si="65"/>
        <v>9.9999999999999982</v>
      </c>
      <c r="H311" s="3">
        <f t="shared" si="59"/>
        <v>1.0094511535943811</v>
      </c>
      <c r="I311">
        <f t="shared" si="60"/>
        <v>-4.3140000000000001</v>
      </c>
      <c r="J311" s="9">
        <f t="shared" si="61"/>
        <v>-0.95993108859688148</v>
      </c>
      <c r="K311">
        <f t="shared" si="62"/>
        <v>-6.2830000000000004</v>
      </c>
      <c r="L311">
        <f t="shared" si="71"/>
        <v>145</v>
      </c>
      <c r="N311" s="6">
        <f t="shared" si="70"/>
        <v>5.3232542185827043</v>
      </c>
      <c r="P311" s="10">
        <f t="shared" si="66"/>
        <v>2.5307274153917785</v>
      </c>
      <c r="Q311">
        <f t="shared" si="67"/>
        <v>145.00000000000003</v>
      </c>
      <c r="R311" t="b">
        <f t="shared" si="63"/>
        <v>1</v>
      </c>
    </row>
    <row r="312" spans="1:18" x14ac:dyDescent="0.25">
      <c r="A312">
        <f t="shared" si="68"/>
        <v>306</v>
      </c>
      <c r="B312" s="4">
        <f t="shared" si="69"/>
        <v>5.3407075111026483</v>
      </c>
      <c r="C312" s="4">
        <f t="shared" si="64"/>
        <v>5.8778525229247292</v>
      </c>
      <c r="D312" s="1">
        <v>0</v>
      </c>
      <c r="E312" s="4">
        <f t="shared" si="58"/>
        <v>-8.0901699437494763</v>
      </c>
      <c r="F312">
        <f t="shared" si="65"/>
        <v>10</v>
      </c>
      <c r="H312" s="3">
        <f t="shared" si="59"/>
        <v>1.0073880925039524</v>
      </c>
      <c r="I312">
        <f t="shared" si="60"/>
        <v>-4.3330000000000002</v>
      </c>
      <c r="J312" s="9">
        <f t="shared" si="61"/>
        <v>-0.94247779607693838</v>
      </c>
      <c r="K312">
        <f t="shared" si="62"/>
        <v>-6.2830000000000004</v>
      </c>
      <c r="L312">
        <f t="shared" si="71"/>
        <v>144</v>
      </c>
      <c r="N312" s="6">
        <f t="shared" si="70"/>
        <v>5.3407075111026483</v>
      </c>
      <c r="P312" s="10">
        <f t="shared" si="66"/>
        <v>2.5132741228718345</v>
      </c>
      <c r="Q312">
        <f t="shared" si="67"/>
        <v>144</v>
      </c>
      <c r="R312" t="b">
        <f t="shared" si="63"/>
        <v>1</v>
      </c>
    </row>
    <row r="313" spans="1:18" x14ac:dyDescent="0.25">
      <c r="A313">
        <f t="shared" si="68"/>
        <v>307</v>
      </c>
      <c r="B313" s="4">
        <f t="shared" si="69"/>
        <v>5.3581608036225914</v>
      </c>
      <c r="C313" s="4">
        <f t="shared" si="64"/>
        <v>6.0181502315204796</v>
      </c>
      <c r="D313" s="1">
        <v>0</v>
      </c>
      <c r="E313" s="4">
        <f t="shared" si="58"/>
        <v>-7.986355100472931</v>
      </c>
      <c r="F313">
        <f t="shared" si="65"/>
        <v>10</v>
      </c>
      <c r="H313" s="3">
        <f t="shared" si="59"/>
        <v>1.0053223392105806</v>
      </c>
      <c r="I313">
        <f t="shared" si="60"/>
        <v>-4.3529999999999998</v>
      </c>
      <c r="J313" s="9">
        <f t="shared" si="61"/>
        <v>-0.92502450355699506</v>
      </c>
      <c r="K313">
        <f t="shared" si="62"/>
        <v>-6.2830000000000004</v>
      </c>
      <c r="L313">
        <f t="shared" si="71"/>
        <v>143</v>
      </c>
      <c r="N313" s="6">
        <f t="shared" si="70"/>
        <v>5.3581608036225914</v>
      </c>
      <c r="P313" s="10">
        <f t="shared" si="66"/>
        <v>2.4958208303518923</v>
      </c>
      <c r="Q313">
        <f t="shared" si="67"/>
        <v>143.00000000000006</v>
      </c>
      <c r="R313" t="b">
        <f t="shared" si="63"/>
        <v>1</v>
      </c>
    </row>
    <row r="314" spans="1:18" x14ac:dyDescent="0.25">
      <c r="A314">
        <f t="shared" si="68"/>
        <v>308</v>
      </c>
      <c r="B314" s="4">
        <f t="shared" si="69"/>
        <v>5.3756140961425354</v>
      </c>
      <c r="C314" s="4">
        <f t="shared" si="64"/>
        <v>6.1566147532565854</v>
      </c>
      <c r="D314" s="1">
        <v>0</v>
      </c>
      <c r="E314" s="4">
        <f t="shared" si="58"/>
        <v>-7.8801075360672179</v>
      </c>
      <c r="F314">
        <f t="shared" si="65"/>
        <v>10</v>
      </c>
      <c r="H314" s="3">
        <f t="shared" si="59"/>
        <v>1.0032538742970658</v>
      </c>
      <c r="I314">
        <f t="shared" si="60"/>
        <v>-4.3719999999999999</v>
      </c>
      <c r="J314" s="9">
        <f t="shared" si="61"/>
        <v>-0.90757121103705107</v>
      </c>
      <c r="K314">
        <f t="shared" si="62"/>
        <v>-6.2830000000000004</v>
      </c>
      <c r="L314">
        <f t="shared" si="71"/>
        <v>142</v>
      </c>
      <c r="N314" s="6">
        <f t="shared" si="70"/>
        <v>5.3756140961425354</v>
      </c>
      <c r="P314" s="10">
        <f t="shared" si="66"/>
        <v>2.4783675378319465</v>
      </c>
      <c r="Q314">
        <f t="shared" si="67"/>
        <v>141.99999999999991</v>
      </c>
      <c r="R314" t="b">
        <f t="shared" si="63"/>
        <v>1</v>
      </c>
    </row>
    <row r="315" spans="1:18" x14ac:dyDescent="0.25">
      <c r="A315">
        <f t="shared" si="68"/>
        <v>309</v>
      </c>
      <c r="B315" s="4">
        <f t="shared" si="69"/>
        <v>5.3930673886624785</v>
      </c>
      <c r="C315" s="4">
        <f t="shared" si="64"/>
        <v>6.2932039104983755</v>
      </c>
      <c r="D315" s="1">
        <v>0</v>
      </c>
      <c r="E315" s="4">
        <f t="shared" si="58"/>
        <v>-7.7714596145697081</v>
      </c>
      <c r="F315">
        <f t="shared" si="65"/>
        <v>10</v>
      </c>
      <c r="H315" s="3">
        <f t="shared" si="59"/>
        <v>1.0011826781719315</v>
      </c>
      <c r="I315">
        <f t="shared" si="60"/>
        <v>-4.3920000000000003</v>
      </c>
      <c r="J315" s="9">
        <f t="shared" si="61"/>
        <v>-0.89011791851710809</v>
      </c>
      <c r="K315">
        <f t="shared" si="62"/>
        <v>-6.2830000000000004</v>
      </c>
      <c r="L315">
        <f t="shared" si="71"/>
        <v>141</v>
      </c>
      <c r="N315" s="6">
        <f t="shared" si="70"/>
        <v>5.3930673886624785</v>
      </c>
      <c r="P315" s="10">
        <f t="shared" si="66"/>
        <v>2.4609142453120043</v>
      </c>
      <c r="Q315">
        <f t="shared" si="67"/>
        <v>140.99999999999997</v>
      </c>
      <c r="R315" t="b">
        <f t="shared" si="63"/>
        <v>1</v>
      </c>
    </row>
    <row r="316" spans="1:18" x14ac:dyDescent="0.25">
      <c r="A316">
        <f t="shared" si="68"/>
        <v>310</v>
      </c>
      <c r="B316" s="4">
        <f t="shared" si="69"/>
        <v>5.4105206811824216</v>
      </c>
      <c r="C316" s="4">
        <f t="shared" si="64"/>
        <v>6.4278760968653925</v>
      </c>
      <c r="D316" s="1">
        <v>0</v>
      </c>
      <c r="E316" s="4">
        <f t="shared" si="58"/>
        <v>-7.6604444311897808</v>
      </c>
      <c r="F316">
        <f t="shared" si="65"/>
        <v>10</v>
      </c>
      <c r="H316" s="3">
        <f t="shared" si="59"/>
        <v>0.99910873106705489</v>
      </c>
      <c r="I316">
        <f t="shared" si="60"/>
        <v>-4.4109999999999996</v>
      </c>
      <c r="J316" s="9">
        <f t="shared" si="61"/>
        <v>-0.87266462599716488</v>
      </c>
      <c r="K316">
        <f t="shared" si="62"/>
        <v>-6.2830000000000004</v>
      </c>
      <c r="L316">
        <f t="shared" si="71"/>
        <v>140</v>
      </c>
      <c r="N316" s="6">
        <f t="shared" si="70"/>
        <v>5.4105206811824216</v>
      </c>
      <c r="P316" s="10">
        <f t="shared" si="66"/>
        <v>2.4434609527920621</v>
      </c>
      <c r="Q316">
        <f t="shared" si="67"/>
        <v>140.00000000000006</v>
      </c>
      <c r="R316" t="b">
        <f t="shared" si="63"/>
        <v>1</v>
      </c>
    </row>
    <row r="317" spans="1:18" x14ac:dyDescent="0.25">
      <c r="A317">
        <f t="shared" si="68"/>
        <v>311</v>
      </c>
      <c r="B317" s="4">
        <f t="shared" si="69"/>
        <v>5.4279739737023647</v>
      </c>
      <c r="C317" s="4">
        <f t="shared" si="64"/>
        <v>6.5605902899050701</v>
      </c>
      <c r="D317" s="1">
        <v>0</v>
      </c>
      <c r="E317" s="4">
        <f t="shared" si="58"/>
        <v>-7.5470958022277221</v>
      </c>
      <c r="F317">
        <f t="shared" si="65"/>
        <v>10</v>
      </c>
      <c r="H317" s="3">
        <f t="shared" si="59"/>
        <v>0.99703201303525413</v>
      </c>
      <c r="I317">
        <f t="shared" si="60"/>
        <v>-4.431</v>
      </c>
      <c r="J317" s="9">
        <f t="shared" si="61"/>
        <v>-0.85521133347722167</v>
      </c>
      <c r="K317">
        <f t="shared" si="62"/>
        <v>-6.2830000000000004</v>
      </c>
      <c r="L317">
        <f t="shared" si="71"/>
        <v>139</v>
      </c>
      <c r="N317" s="6">
        <f t="shared" si="70"/>
        <v>5.4279739737023647</v>
      </c>
      <c r="P317" s="10">
        <f t="shared" si="66"/>
        <v>2.4260076602721181</v>
      </c>
      <c r="Q317">
        <f t="shared" si="67"/>
        <v>139</v>
      </c>
      <c r="R317" t="b">
        <f t="shared" si="63"/>
        <v>1</v>
      </c>
    </row>
    <row r="318" spans="1:18" x14ac:dyDescent="0.25">
      <c r="A318">
        <f t="shared" si="68"/>
        <v>312</v>
      </c>
      <c r="B318" s="4">
        <f t="shared" si="69"/>
        <v>5.4454272662223078</v>
      </c>
      <c r="C318" s="4">
        <f t="shared" si="64"/>
        <v>6.6913060635885779</v>
      </c>
      <c r="D318" s="1">
        <v>0</v>
      </c>
      <c r="E318" s="4">
        <f t="shared" si="58"/>
        <v>-7.4314482547739455</v>
      </c>
      <c r="F318">
        <f t="shared" si="65"/>
        <v>10</v>
      </c>
      <c r="H318" s="3">
        <f t="shared" si="59"/>
        <v>0.99495250394783807</v>
      </c>
      <c r="I318">
        <f t="shared" si="60"/>
        <v>-4.45</v>
      </c>
      <c r="J318" s="9">
        <f t="shared" si="61"/>
        <v>-0.83775804095727868</v>
      </c>
      <c r="K318">
        <f t="shared" si="62"/>
        <v>-6.2830000000000004</v>
      </c>
      <c r="L318">
        <f t="shared" si="71"/>
        <v>138</v>
      </c>
      <c r="N318" s="6">
        <f t="shared" si="70"/>
        <v>5.4454272662223078</v>
      </c>
      <c r="P318" s="10">
        <f t="shared" si="66"/>
        <v>2.4085543677521741</v>
      </c>
      <c r="Q318">
        <f t="shared" si="67"/>
        <v>137.99999999999997</v>
      </c>
      <c r="R318" t="b">
        <f t="shared" si="63"/>
        <v>1</v>
      </c>
    </row>
    <row r="319" spans="1:18" x14ac:dyDescent="0.25">
      <c r="A319">
        <f t="shared" si="68"/>
        <v>313</v>
      </c>
      <c r="B319" s="4">
        <f t="shared" si="69"/>
        <v>5.4628805587422518</v>
      </c>
      <c r="C319" s="4">
        <f t="shared" si="64"/>
        <v>6.8199836006249859</v>
      </c>
      <c r="D319" s="1">
        <v>0</v>
      </c>
      <c r="E319" s="4">
        <f t="shared" si="58"/>
        <v>-7.3135370161917033</v>
      </c>
      <c r="F319">
        <f t="shared" si="65"/>
        <v>10</v>
      </c>
      <c r="H319" s="3">
        <f t="shared" si="59"/>
        <v>0.9928701834921112</v>
      </c>
      <c r="I319">
        <f t="shared" si="60"/>
        <v>-4.47</v>
      </c>
      <c r="J319" s="9">
        <f t="shared" si="61"/>
        <v>-0.82030474843733459</v>
      </c>
      <c r="K319">
        <f t="shared" si="62"/>
        <v>-6.2830000000000004</v>
      </c>
      <c r="L319">
        <f t="shared" si="71"/>
        <v>137</v>
      </c>
      <c r="N319" s="6">
        <f t="shared" si="70"/>
        <v>5.4628805587422518</v>
      </c>
      <c r="P319" s="10">
        <f t="shared" si="66"/>
        <v>2.3911010752322319</v>
      </c>
      <c r="Q319">
        <f t="shared" si="67"/>
        <v>137.00000000000003</v>
      </c>
      <c r="R319" t="b">
        <f t="shared" si="63"/>
        <v>1</v>
      </c>
    </row>
    <row r="320" spans="1:18" x14ac:dyDescent="0.25">
      <c r="A320">
        <f t="shared" si="68"/>
        <v>314</v>
      </c>
      <c r="B320" s="4">
        <f t="shared" si="69"/>
        <v>5.4803338512621949</v>
      </c>
      <c r="C320" s="4">
        <f t="shared" si="64"/>
        <v>6.9465837045899725</v>
      </c>
      <c r="D320" s="1">
        <v>0</v>
      </c>
      <c r="E320" s="4">
        <f t="shared" si="58"/>
        <v>-7.1933980033865117</v>
      </c>
      <c r="F320">
        <f t="shared" si="65"/>
        <v>10</v>
      </c>
      <c r="H320" s="3">
        <f t="shared" si="59"/>
        <v>0.99078503116883543</v>
      </c>
      <c r="I320">
        <f t="shared" si="60"/>
        <v>-4.49</v>
      </c>
      <c r="J320" s="9">
        <f t="shared" si="61"/>
        <v>-0.80285145591739149</v>
      </c>
      <c r="K320">
        <f t="shared" si="62"/>
        <v>-6.2830000000000004</v>
      </c>
      <c r="L320">
        <f t="shared" si="71"/>
        <v>136</v>
      </c>
      <c r="N320" s="6">
        <f t="shared" si="70"/>
        <v>5.4803338512621949</v>
      </c>
      <c r="P320" s="10">
        <f t="shared" si="66"/>
        <v>2.3736477827122879</v>
      </c>
      <c r="Q320">
        <f t="shared" si="67"/>
        <v>136</v>
      </c>
      <c r="R320" t="b">
        <f t="shared" si="63"/>
        <v>1</v>
      </c>
    </row>
    <row r="321" spans="1:18" x14ac:dyDescent="0.25">
      <c r="A321">
        <f t="shared" si="68"/>
        <v>315</v>
      </c>
      <c r="B321" s="4">
        <f t="shared" si="69"/>
        <v>5.497787143782138</v>
      </c>
      <c r="C321" s="4">
        <f t="shared" si="64"/>
        <v>7.0710678118654737</v>
      </c>
      <c r="D321" s="1">
        <v>0</v>
      </c>
      <c r="E321" s="4">
        <f t="shared" si="58"/>
        <v>-7.0710678118654773</v>
      </c>
      <c r="F321">
        <f t="shared" si="65"/>
        <v>10</v>
      </c>
      <c r="H321" s="3">
        <f t="shared" si="59"/>
        <v>0.98869702628964884</v>
      </c>
      <c r="I321">
        <f t="shared" si="60"/>
        <v>-4.5090000000000003</v>
      </c>
      <c r="J321" s="9">
        <f t="shared" si="61"/>
        <v>-0.7853981633974485</v>
      </c>
      <c r="K321">
        <f t="shared" si="62"/>
        <v>-6.2830000000000004</v>
      </c>
      <c r="L321">
        <f t="shared" si="71"/>
        <v>135</v>
      </c>
      <c r="N321" s="6">
        <f t="shared" si="70"/>
        <v>5.497787143782138</v>
      </c>
      <c r="P321" s="10">
        <f t="shared" si="66"/>
        <v>2.3561944901923439</v>
      </c>
      <c r="Q321">
        <f t="shared" si="67"/>
        <v>134.99999999999994</v>
      </c>
      <c r="R321" t="b">
        <f t="shared" si="63"/>
        <v>1</v>
      </c>
    </row>
    <row r="322" spans="1:18" x14ac:dyDescent="0.25">
      <c r="A322">
        <f t="shared" si="68"/>
        <v>316</v>
      </c>
      <c r="B322" s="4">
        <f t="shared" si="69"/>
        <v>5.5152404363020811</v>
      </c>
      <c r="C322" s="4">
        <f t="shared" si="64"/>
        <v>7.193398003386509</v>
      </c>
      <c r="D322" s="1">
        <v>0</v>
      </c>
      <c r="E322" s="4">
        <f t="shared" si="58"/>
        <v>-6.9465837045899761</v>
      </c>
      <c r="F322">
        <f t="shared" si="65"/>
        <v>10</v>
      </c>
      <c r="H322" s="3">
        <f t="shared" si="59"/>
        <v>0.98660614797443935</v>
      </c>
      <c r="I322">
        <f t="shared" si="60"/>
        <v>-4.5289999999999999</v>
      </c>
      <c r="J322" s="9">
        <f t="shared" si="61"/>
        <v>-0.76794487087750551</v>
      </c>
      <c r="K322">
        <f t="shared" si="62"/>
        <v>-6.2830000000000004</v>
      </c>
      <c r="L322">
        <f t="shared" si="71"/>
        <v>134</v>
      </c>
      <c r="N322" s="6">
        <f t="shared" si="70"/>
        <v>5.5152404363020811</v>
      </c>
      <c r="P322" s="10">
        <f t="shared" si="66"/>
        <v>2.3387411976724017</v>
      </c>
      <c r="Q322">
        <f t="shared" si="67"/>
        <v>134</v>
      </c>
      <c r="R322" t="b">
        <f t="shared" si="63"/>
        <v>1</v>
      </c>
    </row>
    <row r="323" spans="1:18" x14ac:dyDescent="0.25">
      <c r="A323">
        <f t="shared" si="68"/>
        <v>317</v>
      </c>
      <c r="B323" s="4">
        <f t="shared" si="69"/>
        <v>5.532693728822025</v>
      </c>
      <c r="C323" s="4">
        <f t="shared" si="64"/>
        <v>7.3135370161917068</v>
      </c>
      <c r="D323" s="1">
        <v>0</v>
      </c>
      <c r="E323" s="4">
        <f t="shared" si="58"/>
        <v>-6.8199836006249823</v>
      </c>
      <c r="F323">
        <f t="shared" si="65"/>
        <v>10</v>
      </c>
      <c r="H323" s="3">
        <f t="shared" si="59"/>
        <v>0.98451237514867185</v>
      </c>
      <c r="I323">
        <f t="shared" si="60"/>
        <v>-4.548</v>
      </c>
      <c r="J323" s="9">
        <f t="shared" si="61"/>
        <v>-0.75049157835756131</v>
      </c>
      <c r="K323">
        <f t="shared" si="62"/>
        <v>-6.2830000000000004</v>
      </c>
      <c r="L323">
        <f t="shared" si="71"/>
        <v>133</v>
      </c>
      <c r="N323" s="6">
        <f t="shared" si="70"/>
        <v>5.532693728822025</v>
      </c>
      <c r="P323" s="10">
        <f t="shared" si="66"/>
        <v>2.3212879051524578</v>
      </c>
      <c r="Q323">
        <f t="shared" si="67"/>
        <v>132.99999999999997</v>
      </c>
      <c r="R323" t="b">
        <f t="shared" si="63"/>
        <v>1</v>
      </c>
    </row>
    <row r="324" spans="1:18" x14ac:dyDescent="0.25">
      <c r="A324">
        <f t="shared" si="68"/>
        <v>318</v>
      </c>
      <c r="B324" s="4">
        <f t="shared" si="69"/>
        <v>5.5501470213419681</v>
      </c>
      <c r="C324" s="4">
        <f t="shared" si="64"/>
        <v>7.431448254773942</v>
      </c>
      <c r="D324" s="1">
        <v>0</v>
      </c>
      <c r="E324" s="4">
        <f t="shared" si="58"/>
        <v>-6.6913060635885815</v>
      </c>
      <c r="F324">
        <f t="shared" si="65"/>
        <v>10</v>
      </c>
      <c r="H324" s="3">
        <f t="shared" si="59"/>
        <v>0.98241568654066835</v>
      </c>
      <c r="I324">
        <f t="shared" si="60"/>
        <v>-4.5679999999999996</v>
      </c>
      <c r="J324" s="9">
        <f t="shared" si="61"/>
        <v>-0.73303828583761843</v>
      </c>
      <c r="K324">
        <f t="shared" si="62"/>
        <v>-6.2830000000000004</v>
      </c>
      <c r="L324">
        <f t="shared" si="71"/>
        <v>132</v>
      </c>
      <c r="N324" s="6">
        <f t="shared" si="70"/>
        <v>5.5501470213419681</v>
      </c>
      <c r="P324" s="10">
        <f t="shared" si="66"/>
        <v>2.3038346126325138</v>
      </c>
      <c r="Q324">
        <f t="shared" si="67"/>
        <v>131.99999999999994</v>
      </c>
      <c r="R324" t="b">
        <f t="shared" si="63"/>
        <v>1</v>
      </c>
    </row>
    <row r="325" spans="1:18" x14ac:dyDescent="0.25">
      <c r="A325">
        <f t="shared" si="68"/>
        <v>319</v>
      </c>
      <c r="B325" s="4">
        <f t="shared" si="69"/>
        <v>5.5676003138619112</v>
      </c>
      <c r="C325" s="4">
        <f t="shared" si="64"/>
        <v>7.5470958022277195</v>
      </c>
      <c r="D325" s="1">
        <v>0</v>
      </c>
      <c r="E325" s="4">
        <f t="shared" si="58"/>
        <v>-6.5605902899050736</v>
      </c>
      <c r="F325">
        <f t="shared" si="65"/>
        <v>10</v>
      </c>
      <c r="H325" s="3">
        <f t="shared" si="59"/>
        <v>0.98031606067884081</v>
      </c>
      <c r="I325">
        <f t="shared" si="60"/>
        <v>-4.5869999999999997</v>
      </c>
      <c r="J325" s="9">
        <f t="shared" si="61"/>
        <v>-0.71558499331767522</v>
      </c>
      <c r="K325">
        <f t="shared" si="62"/>
        <v>-6.2830000000000004</v>
      </c>
      <c r="L325">
        <f t="shared" si="71"/>
        <v>131</v>
      </c>
      <c r="N325" s="6">
        <f t="shared" si="70"/>
        <v>5.5676003138619112</v>
      </c>
      <c r="P325" s="10">
        <f t="shared" si="66"/>
        <v>2.2863813201125716</v>
      </c>
      <c r="Q325">
        <f t="shared" si="67"/>
        <v>131</v>
      </c>
      <c r="R325" t="b">
        <f t="shared" si="63"/>
        <v>1</v>
      </c>
    </row>
    <row r="326" spans="1:18" x14ac:dyDescent="0.25">
      <c r="A326">
        <f t="shared" si="68"/>
        <v>320</v>
      </c>
      <c r="B326" s="4">
        <f t="shared" si="69"/>
        <v>5.5850536063818543</v>
      </c>
      <c r="C326" s="4">
        <f t="shared" si="64"/>
        <v>7.6604444311897781</v>
      </c>
      <c r="D326" s="1">
        <v>0</v>
      </c>
      <c r="E326" s="4">
        <f t="shared" ref="E326:E365" si="72">10*SIN(B326)</f>
        <v>-6.4278760968653961</v>
      </c>
      <c r="F326">
        <f t="shared" si="65"/>
        <v>10</v>
      </c>
      <c r="H326" s="3">
        <f t="shared" ref="H326:H365" si="73">ACOS((B326-0)/F326)</f>
        <v>0.97821347588887464</v>
      </c>
      <c r="I326">
        <f t="shared" ref="I326:I389" si="74">ROUND(H326-B326,3)</f>
        <v>-4.6070000000000002</v>
      </c>
      <c r="J326" s="9">
        <f t="shared" ref="J326:J365" si="75">ASIN((E326-0)/F326)</f>
        <v>-0.69813170079773224</v>
      </c>
      <c r="K326">
        <f t="shared" ref="K326:K389" si="76">ROUND(J326-B326,3)</f>
        <v>-6.2830000000000004</v>
      </c>
      <c r="L326">
        <f t="shared" si="71"/>
        <v>130</v>
      </c>
      <c r="N326" s="6">
        <f t="shared" si="70"/>
        <v>5.5850536063818543</v>
      </c>
      <c r="P326" s="10">
        <f t="shared" si="66"/>
        <v>2.2689280275926293</v>
      </c>
      <c r="Q326">
        <f t="shared" si="67"/>
        <v>130.00000000000006</v>
      </c>
      <c r="R326" t="b">
        <f t="shared" ref="R326:R365" si="77">MOD(ROUND(Q326,0),360)=L326</f>
        <v>1</v>
      </c>
    </row>
    <row r="327" spans="1:18" x14ac:dyDescent="0.25">
      <c r="A327">
        <f t="shared" si="68"/>
        <v>321</v>
      </c>
      <c r="B327" s="4">
        <f t="shared" si="69"/>
        <v>5.6025068989017974</v>
      </c>
      <c r="C327" s="4">
        <f t="shared" ref="C327:C365" si="78">10*COS(B327)</f>
        <v>7.7714596145697055</v>
      </c>
      <c r="D327" s="1">
        <v>0</v>
      </c>
      <c r="E327" s="4">
        <f t="shared" si="72"/>
        <v>-6.2932039104983781</v>
      </c>
      <c r="F327">
        <f t="shared" ref="F327:F365" si="79">SQRT(POWER(C327-0,2)+POWER(D327-0,2)+POWER(E327-0,2))</f>
        <v>10</v>
      </c>
      <c r="H327" s="3">
        <f t="shared" si="73"/>
        <v>0.97610791029086186</v>
      </c>
      <c r="I327">
        <f t="shared" si="74"/>
        <v>-4.6260000000000003</v>
      </c>
      <c r="J327" s="9">
        <f t="shared" si="75"/>
        <v>-0.68067840827778892</v>
      </c>
      <c r="K327">
        <f t="shared" si="76"/>
        <v>-6.2830000000000004</v>
      </c>
      <c r="L327">
        <f t="shared" si="71"/>
        <v>129</v>
      </c>
      <c r="N327" s="6">
        <f t="shared" si="70"/>
        <v>5.6025068989017974</v>
      </c>
      <c r="P327" s="10">
        <f t="shared" ref="P327:P365" si="80">IF(C327&lt;0,-1,1)*   MOD(((2*PI())-J327)+(PI()/2),2*PI())</f>
        <v>2.2514747350726854</v>
      </c>
      <c r="Q327">
        <f t="shared" ref="Q327:Q365" si="81">DEGREES(P327)</f>
        <v>129.00000000000003</v>
      </c>
      <c r="R327" t="b">
        <f t="shared" si="77"/>
        <v>1</v>
      </c>
    </row>
    <row r="328" spans="1:18" x14ac:dyDescent="0.25">
      <c r="A328">
        <f t="shared" ref="A328:A334" si="82">A327+1</f>
        <v>322</v>
      </c>
      <c r="B328" s="4">
        <f t="shared" ref="B328:B365" si="83">((2*PI())/360)*A328</f>
        <v>5.6199601914217414</v>
      </c>
      <c r="C328" s="4">
        <f t="shared" si="78"/>
        <v>7.8801075360672197</v>
      </c>
      <c r="D328" s="1">
        <v>0</v>
      </c>
      <c r="E328" s="4">
        <f t="shared" si="72"/>
        <v>-6.1566147532565818</v>
      </c>
      <c r="F328">
        <f t="shared" si="79"/>
        <v>10</v>
      </c>
      <c r="H328" s="3">
        <f t="shared" si="73"/>
        <v>0.97399934179638359</v>
      </c>
      <c r="I328">
        <f t="shared" si="74"/>
        <v>-4.6459999999999999</v>
      </c>
      <c r="J328" s="9">
        <f t="shared" si="75"/>
        <v>-0.66322511575784515</v>
      </c>
      <c r="K328">
        <f t="shared" si="76"/>
        <v>-6.2830000000000004</v>
      </c>
      <c r="L328">
        <f t="shared" si="71"/>
        <v>128</v>
      </c>
      <c r="N328" s="6">
        <f t="shared" si="70"/>
        <v>5.6199601914217414</v>
      </c>
      <c r="P328" s="10">
        <f t="shared" si="80"/>
        <v>2.2340214425527414</v>
      </c>
      <c r="Q328">
        <f t="shared" si="81"/>
        <v>127.99999999999997</v>
      </c>
      <c r="R328" t="b">
        <f t="shared" si="77"/>
        <v>1</v>
      </c>
    </row>
    <row r="329" spans="1:18" x14ac:dyDescent="0.25">
      <c r="A329">
        <f t="shared" si="82"/>
        <v>323</v>
      </c>
      <c r="B329" s="4">
        <f t="shared" si="83"/>
        <v>5.6374134839416845</v>
      </c>
      <c r="C329" s="4">
        <f t="shared" si="78"/>
        <v>7.9863551004729283</v>
      </c>
      <c r="D329" s="1">
        <v>0</v>
      </c>
      <c r="E329" s="4">
        <f t="shared" si="72"/>
        <v>-6.0181502315204831</v>
      </c>
      <c r="F329">
        <f t="shared" si="79"/>
        <v>10</v>
      </c>
      <c r="H329" s="3">
        <f t="shared" si="73"/>
        <v>0.97188774810553957</v>
      </c>
      <c r="I329">
        <f t="shared" si="74"/>
        <v>-4.6660000000000004</v>
      </c>
      <c r="J329" s="9">
        <f t="shared" si="75"/>
        <v>-0.64577182323790194</v>
      </c>
      <c r="K329">
        <f t="shared" si="76"/>
        <v>-6.2830000000000004</v>
      </c>
      <c r="L329">
        <f t="shared" si="71"/>
        <v>127</v>
      </c>
      <c r="N329" s="6">
        <f t="shared" si="70"/>
        <v>5.6374134839416845</v>
      </c>
      <c r="P329" s="10">
        <f t="shared" si="80"/>
        <v>2.2165681500327992</v>
      </c>
      <c r="Q329">
        <f t="shared" si="81"/>
        <v>127.00000000000004</v>
      </c>
      <c r="R329" t="b">
        <f t="shared" si="77"/>
        <v>1</v>
      </c>
    </row>
    <row r="330" spans="1:18" x14ac:dyDescent="0.25">
      <c r="A330">
        <f t="shared" si="82"/>
        <v>324</v>
      </c>
      <c r="B330" s="4">
        <f t="shared" si="83"/>
        <v>5.6548667764616276</v>
      </c>
      <c r="C330" s="4">
        <f t="shared" si="78"/>
        <v>8.0901699437494727</v>
      </c>
      <c r="D330" s="1">
        <v>0</v>
      </c>
      <c r="E330" s="4">
        <f t="shared" si="72"/>
        <v>-5.8778525229247336</v>
      </c>
      <c r="F330">
        <f t="shared" si="79"/>
        <v>10</v>
      </c>
      <c r="H330" s="3">
        <f t="shared" si="73"/>
        <v>0.96977310670392469</v>
      </c>
      <c r="I330">
        <f t="shared" si="74"/>
        <v>-4.6849999999999996</v>
      </c>
      <c r="J330" s="9">
        <f t="shared" si="75"/>
        <v>-0.62831853071795896</v>
      </c>
      <c r="K330">
        <f t="shared" si="76"/>
        <v>-6.2830000000000004</v>
      </c>
      <c r="L330">
        <f t="shared" si="71"/>
        <v>126</v>
      </c>
      <c r="N330" s="6">
        <f t="shared" si="70"/>
        <v>5.6548667764616276</v>
      </c>
      <c r="P330" s="10">
        <f t="shared" si="80"/>
        <v>2.1991148575128552</v>
      </c>
      <c r="Q330">
        <f t="shared" si="81"/>
        <v>126</v>
      </c>
      <c r="R330" t="b">
        <f t="shared" si="77"/>
        <v>1</v>
      </c>
    </row>
    <row r="331" spans="1:18" x14ac:dyDescent="0.25">
      <c r="A331">
        <f t="shared" si="82"/>
        <v>325</v>
      </c>
      <c r="B331" s="4">
        <f t="shared" si="83"/>
        <v>5.6723200689815707</v>
      </c>
      <c r="C331" s="4">
        <f t="shared" si="78"/>
        <v>8.1915204428899155</v>
      </c>
      <c r="D331" s="1">
        <v>0</v>
      </c>
      <c r="E331" s="4">
        <f t="shared" si="72"/>
        <v>-5.7357643635104649</v>
      </c>
      <c r="F331">
        <f t="shared" si="79"/>
        <v>10</v>
      </c>
      <c r="H331" s="3">
        <f t="shared" si="73"/>
        <v>0.96765539485955121</v>
      </c>
      <c r="I331">
        <f t="shared" si="74"/>
        <v>-4.7050000000000001</v>
      </c>
      <c r="J331" s="9">
        <f t="shared" si="75"/>
        <v>-0.61086523819801586</v>
      </c>
      <c r="K331">
        <f t="shared" si="76"/>
        <v>-6.2830000000000004</v>
      </c>
      <c r="L331">
        <f t="shared" si="71"/>
        <v>125</v>
      </c>
      <c r="N331" s="6">
        <f t="shared" si="70"/>
        <v>5.6723200689815707</v>
      </c>
      <c r="P331" s="10">
        <f t="shared" si="80"/>
        <v>2.1816615649929112</v>
      </c>
      <c r="Q331">
        <f t="shared" si="81"/>
        <v>124.99999999999996</v>
      </c>
      <c r="R331" t="b">
        <f t="shared" si="77"/>
        <v>1</v>
      </c>
    </row>
    <row r="332" spans="1:18" x14ac:dyDescent="0.25">
      <c r="A332">
        <f t="shared" si="82"/>
        <v>326</v>
      </c>
      <c r="B332" s="4">
        <f t="shared" si="83"/>
        <v>5.6897733615015147</v>
      </c>
      <c r="C332" s="4">
        <f t="shared" si="78"/>
        <v>8.2903757255504189</v>
      </c>
      <c r="D332" s="1">
        <v>0</v>
      </c>
      <c r="E332" s="4">
        <f t="shared" si="72"/>
        <v>-5.5919290347074657</v>
      </c>
      <c r="F332">
        <f t="shared" si="79"/>
        <v>10</v>
      </c>
      <c r="H332" s="3">
        <f t="shared" si="73"/>
        <v>0.96553458961971417</v>
      </c>
      <c r="I332">
        <f t="shared" si="74"/>
        <v>-4.7240000000000002</v>
      </c>
      <c r="J332" s="9">
        <f t="shared" si="75"/>
        <v>-0.59341194567807176</v>
      </c>
      <c r="K332">
        <f t="shared" si="76"/>
        <v>-6.2830000000000004</v>
      </c>
      <c r="L332">
        <f t="shared" si="71"/>
        <v>124</v>
      </c>
      <c r="N332" s="6">
        <f t="shared" si="70"/>
        <v>5.6897733615015147</v>
      </c>
      <c r="P332" s="10">
        <f t="shared" si="80"/>
        <v>2.164208272472969</v>
      </c>
      <c r="Q332">
        <f t="shared" si="81"/>
        <v>124.00000000000003</v>
      </c>
      <c r="R332" t="b">
        <f t="shared" si="77"/>
        <v>1</v>
      </c>
    </row>
    <row r="333" spans="1:18" x14ac:dyDescent="0.25">
      <c r="A333">
        <f t="shared" si="82"/>
        <v>327</v>
      </c>
      <c r="B333" s="4">
        <f t="shared" si="83"/>
        <v>5.7072266540214578</v>
      </c>
      <c r="C333" s="4">
        <f t="shared" si="78"/>
        <v>8.3867056794542414</v>
      </c>
      <c r="D333" s="1">
        <v>0</v>
      </c>
      <c r="E333" s="4">
        <f t="shared" si="72"/>
        <v>-5.4463903501502697</v>
      </c>
      <c r="F333">
        <f t="shared" si="79"/>
        <v>10</v>
      </c>
      <c r="H333" s="3">
        <f t="shared" si="73"/>
        <v>0.96341066780780005</v>
      </c>
      <c r="I333">
        <f t="shared" si="74"/>
        <v>-4.7439999999999998</v>
      </c>
      <c r="J333" s="9">
        <f t="shared" si="75"/>
        <v>-0.57595865315812866</v>
      </c>
      <c r="K333">
        <f t="shared" si="76"/>
        <v>-6.2830000000000004</v>
      </c>
      <c r="L333">
        <f t="shared" si="71"/>
        <v>123</v>
      </c>
      <c r="N333" s="6">
        <f t="shared" si="70"/>
        <v>5.7072266540214578</v>
      </c>
      <c r="P333" s="10">
        <f t="shared" si="80"/>
        <v>2.146754979953025</v>
      </c>
      <c r="Q333">
        <f t="shared" si="81"/>
        <v>122.99999999999999</v>
      </c>
      <c r="R333" t="b">
        <f t="shared" si="77"/>
        <v>1</v>
      </c>
    </row>
    <row r="334" spans="1:18" x14ac:dyDescent="0.25">
      <c r="A334">
        <f t="shared" si="82"/>
        <v>328</v>
      </c>
      <c r="B334" s="4">
        <f t="shared" si="83"/>
        <v>5.7246799465414009</v>
      </c>
      <c r="C334" s="4">
        <f t="shared" si="78"/>
        <v>8.4804809615642593</v>
      </c>
      <c r="D334" s="1">
        <v>0</v>
      </c>
      <c r="E334" s="4">
        <f t="shared" si="72"/>
        <v>-5.2991926423320503</v>
      </c>
      <c r="F334">
        <f t="shared" si="79"/>
        <v>10</v>
      </c>
      <c r="H334" s="3">
        <f t="shared" si="73"/>
        <v>0.96128360602003782</v>
      </c>
      <c r="I334">
        <f t="shared" si="74"/>
        <v>-4.7629999999999999</v>
      </c>
      <c r="J334" s="9">
        <f t="shared" si="75"/>
        <v>-0.55850536063818557</v>
      </c>
      <c r="K334">
        <f t="shared" si="76"/>
        <v>-6.2830000000000004</v>
      </c>
      <c r="L334">
        <f t="shared" si="71"/>
        <v>122</v>
      </c>
      <c r="N334" s="6">
        <f t="shared" si="70"/>
        <v>5.7246799465414009</v>
      </c>
      <c r="P334" s="10">
        <f t="shared" si="80"/>
        <v>2.129301687433081</v>
      </c>
      <c r="Q334">
        <f t="shared" si="81"/>
        <v>121.99999999999994</v>
      </c>
      <c r="R334" t="b">
        <f t="shared" si="77"/>
        <v>1</v>
      </c>
    </row>
    <row r="335" spans="1:18" x14ac:dyDescent="0.25">
      <c r="A335">
        <f t="shared" ref="A335:A360" si="84">A334+1</f>
        <v>329</v>
      </c>
      <c r="B335" s="4">
        <f t="shared" si="83"/>
        <v>5.742133239061344</v>
      </c>
      <c r="C335" s="4">
        <f t="shared" si="78"/>
        <v>8.571673007021122</v>
      </c>
      <c r="D335" s="1">
        <v>0</v>
      </c>
      <c r="E335" s="4">
        <f t="shared" si="72"/>
        <v>-5.1503807491005453</v>
      </c>
      <c r="F335">
        <f t="shared" si="79"/>
        <v>10</v>
      </c>
      <c r="H335" s="3">
        <f t="shared" si="73"/>
        <v>0.95915338062218924</v>
      </c>
      <c r="I335">
        <f t="shared" si="74"/>
        <v>-4.7830000000000004</v>
      </c>
      <c r="J335" s="9">
        <f t="shared" si="75"/>
        <v>-0.54105206811824247</v>
      </c>
      <c r="K335">
        <f t="shared" si="76"/>
        <v>-6.2830000000000004</v>
      </c>
      <c r="L335">
        <f t="shared" si="71"/>
        <v>121</v>
      </c>
      <c r="N335" s="6">
        <f t="shared" si="70"/>
        <v>5.742133239061344</v>
      </c>
      <c r="P335" s="10">
        <f t="shared" si="80"/>
        <v>2.1118483949131388</v>
      </c>
      <c r="Q335">
        <f t="shared" si="81"/>
        <v>121</v>
      </c>
      <c r="R335" t="b">
        <f t="shared" si="77"/>
        <v>1</v>
      </c>
    </row>
    <row r="336" spans="1:18" x14ac:dyDescent="0.25">
      <c r="A336">
        <f t="shared" si="84"/>
        <v>330</v>
      </c>
      <c r="B336" s="4">
        <f t="shared" si="83"/>
        <v>5.7595865315812871</v>
      </c>
      <c r="C336" s="4">
        <f t="shared" si="78"/>
        <v>8.6602540378443837</v>
      </c>
      <c r="D336" s="1">
        <v>0</v>
      </c>
      <c r="E336" s="4">
        <f t="shared" si="72"/>
        <v>-5.0000000000000044</v>
      </c>
      <c r="F336">
        <f t="shared" si="79"/>
        <v>10</v>
      </c>
      <c r="H336" s="3">
        <f t="shared" si="73"/>
        <v>0.95701996774617859</v>
      </c>
      <c r="I336">
        <f t="shared" si="74"/>
        <v>-4.8029999999999999</v>
      </c>
      <c r="J336" s="9">
        <f t="shared" si="75"/>
        <v>-0.52359877559829948</v>
      </c>
      <c r="K336">
        <f t="shared" si="76"/>
        <v>-6.2830000000000004</v>
      </c>
      <c r="L336">
        <f t="shared" si="71"/>
        <v>120</v>
      </c>
      <c r="N336" s="6">
        <f t="shared" si="70"/>
        <v>5.7595865315812871</v>
      </c>
      <c r="P336" s="10">
        <f t="shared" si="80"/>
        <v>2.0943951023931966</v>
      </c>
      <c r="Q336">
        <f t="shared" si="81"/>
        <v>120.00000000000007</v>
      </c>
      <c r="R336" t="b">
        <f t="shared" si="77"/>
        <v>1</v>
      </c>
    </row>
    <row r="337" spans="1:18" x14ac:dyDescent="0.25">
      <c r="A337">
        <f t="shared" si="84"/>
        <v>331</v>
      </c>
      <c r="B337" s="4">
        <f t="shared" si="83"/>
        <v>5.7770398241012311</v>
      </c>
      <c r="C337" s="4">
        <f t="shared" si="78"/>
        <v>8.7461970713939579</v>
      </c>
      <c r="D337" s="1">
        <v>0</v>
      </c>
      <c r="E337" s="4">
        <f t="shared" si="72"/>
        <v>-4.8480962024633687</v>
      </c>
      <c r="F337">
        <f t="shared" si="79"/>
        <v>9.9999999999999982</v>
      </c>
      <c r="H337" s="3">
        <f t="shared" si="73"/>
        <v>0.95488334328665891</v>
      </c>
      <c r="I337">
        <f t="shared" si="74"/>
        <v>-4.8220000000000001</v>
      </c>
      <c r="J337" s="9">
        <f t="shared" si="75"/>
        <v>-0.5061454830783555</v>
      </c>
      <c r="K337">
        <f t="shared" si="76"/>
        <v>-6.2830000000000004</v>
      </c>
      <c r="L337">
        <f t="shared" si="71"/>
        <v>119</v>
      </c>
      <c r="N337" s="6">
        <f t="shared" si="70"/>
        <v>5.7770398241012311</v>
      </c>
      <c r="P337" s="10">
        <f t="shared" si="80"/>
        <v>2.0769418098732508</v>
      </c>
      <c r="Q337">
        <f t="shared" si="81"/>
        <v>118.99999999999993</v>
      </c>
      <c r="R337" t="b">
        <f t="shared" si="77"/>
        <v>1</v>
      </c>
    </row>
    <row r="338" spans="1:18" x14ac:dyDescent="0.25">
      <c r="A338">
        <f t="shared" si="84"/>
        <v>332</v>
      </c>
      <c r="B338" s="4">
        <f t="shared" si="83"/>
        <v>5.7944931166211742</v>
      </c>
      <c r="C338" s="4">
        <f t="shared" si="78"/>
        <v>8.8294759285892681</v>
      </c>
      <c r="D338" s="1">
        <v>0</v>
      </c>
      <c r="E338" s="4">
        <f t="shared" si="72"/>
        <v>-4.6947156278589084</v>
      </c>
      <c r="F338">
        <f t="shared" si="79"/>
        <v>10</v>
      </c>
      <c r="H338" s="3">
        <f t="shared" si="73"/>
        <v>0.95274348289751776</v>
      </c>
      <c r="I338">
        <f t="shared" si="74"/>
        <v>-4.8419999999999996</v>
      </c>
      <c r="J338" s="9">
        <f t="shared" si="75"/>
        <v>-0.4886921905584124</v>
      </c>
      <c r="K338">
        <f t="shared" si="76"/>
        <v>-6.2830000000000004</v>
      </c>
      <c r="L338">
        <f t="shared" si="71"/>
        <v>118</v>
      </c>
      <c r="N338" s="6">
        <f t="shared" si="70"/>
        <v>5.7944931166211742</v>
      </c>
      <c r="P338" s="10">
        <f t="shared" si="80"/>
        <v>2.0594885173533086</v>
      </c>
      <c r="Q338">
        <f t="shared" si="81"/>
        <v>117.99999999999999</v>
      </c>
      <c r="R338" t="b">
        <f t="shared" si="77"/>
        <v>1</v>
      </c>
    </row>
    <row r="339" spans="1:18" x14ac:dyDescent="0.25">
      <c r="A339">
        <f t="shared" si="84"/>
        <v>333</v>
      </c>
      <c r="B339" s="4">
        <f t="shared" si="83"/>
        <v>5.8119464091411173</v>
      </c>
      <c r="C339" s="4">
        <f t="shared" si="78"/>
        <v>8.9100652418836788</v>
      </c>
      <c r="D339" s="1">
        <v>0</v>
      </c>
      <c r="E339" s="4">
        <f t="shared" si="72"/>
        <v>-4.5399049973954693</v>
      </c>
      <c r="F339">
        <f t="shared" si="79"/>
        <v>10</v>
      </c>
      <c r="H339" s="3">
        <f t="shared" si="73"/>
        <v>0.95060036198831188</v>
      </c>
      <c r="I339">
        <f t="shared" si="74"/>
        <v>-4.8609999999999998</v>
      </c>
      <c r="J339" s="9">
        <f t="shared" si="75"/>
        <v>-0.47123889803846913</v>
      </c>
      <c r="K339">
        <f t="shared" si="76"/>
        <v>-6.2830000000000004</v>
      </c>
      <c r="L339">
        <f t="shared" si="71"/>
        <v>117</v>
      </c>
      <c r="N339" s="6">
        <f t="shared" si="70"/>
        <v>5.8119464091411173</v>
      </c>
      <c r="P339" s="10">
        <f t="shared" si="80"/>
        <v>2.0420352248333664</v>
      </c>
      <c r="Q339">
        <f t="shared" si="81"/>
        <v>117.00000000000006</v>
      </c>
      <c r="R339" t="b">
        <f t="shared" si="77"/>
        <v>1</v>
      </c>
    </row>
    <row r="340" spans="1:18" x14ac:dyDescent="0.25">
      <c r="A340">
        <f t="shared" si="84"/>
        <v>334</v>
      </c>
      <c r="B340" s="4">
        <f t="shared" si="83"/>
        <v>5.8293997016610604</v>
      </c>
      <c r="C340" s="4">
        <f t="shared" si="78"/>
        <v>8.9879404629916682</v>
      </c>
      <c r="D340" s="1">
        <v>0</v>
      </c>
      <c r="E340" s="4">
        <f t="shared" si="72"/>
        <v>-4.3837114678907776</v>
      </c>
      <c r="F340">
        <f t="shared" si="79"/>
        <v>10</v>
      </c>
      <c r="H340" s="3">
        <f t="shared" si="73"/>
        <v>0.94845395572064117</v>
      </c>
      <c r="I340">
        <f t="shared" si="74"/>
        <v>-4.8810000000000002</v>
      </c>
      <c r="J340" s="9">
        <f t="shared" si="75"/>
        <v>-0.45378560551852604</v>
      </c>
      <c r="K340">
        <f t="shared" si="76"/>
        <v>-6.2830000000000004</v>
      </c>
      <c r="L340">
        <f t="shared" si="71"/>
        <v>116</v>
      </c>
      <c r="N340" s="6">
        <f t="shared" si="70"/>
        <v>5.8293997016610604</v>
      </c>
      <c r="P340" s="10">
        <f t="shared" si="80"/>
        <v>2.0245819323134224</v>
      </c>
      <c r="Q340">
        <f t="shared" si="81"/>
        <v>116.00000000000001</v>
      </c>
      <c r="R340" t="b">
        <f t="shared" si="77"/>
        <v>1</v>
      </c>
    </row>
    <row r="341" spans="1:18" x14ac:dyDescent="0.25">
      <c r="A341">
        <f t="shared" si="84"/>
        <v>335</v>
      </c>
      <c r="B341" s="4">
        <f t="shared" si="83"/>
        <v>5.8468529941810043</v>
      </c>
      <c r="C341" s="4">
        <f t="shared" si="78"/>
        <v>9.0630778703665005</v>
      </c>
      <c r="D341" s="1">
        <v>0</v>
      </c>
      <c r="E341" s="4">
        <f t="shared" si="72"/>
        <v>-4.2261826174069919</v>
      </c>
      <c r="F341">
        <f t="shared" si="79"/>
        <v>10</v>
      </c>
      <c r="H341" s="3">
        <f t="shared" si="73"/>
        <v>0.94630423900444915</v>
      </c>
      <c r="I341">
        <f t="shared" si="74"/>
        <v>-4.9009999999999998</v>
      </c>
      <c r="J341" s="9">
        <f t="shared" si="75"/>
        <v>-0.43633231299858211</v>
      </c>
      <c r="K341">
        <f t="shared" si="76"/>
        <v>-6.2830000000000004</v>
      </c>
      <c r="L341">
        <f t="shared" si="71"/>
        <v>115</v>
      </c>
      <c r="N341" s="6">
        <f t="shared" ref="N341:N365" si="85">J341+(2*PI())</f>
        <v>5.8468529941810043</v>
      </c>
      <c r="P341" s="10">
        <f t="shared" si="80"/>
        <v>2.0071286397934784</v>
      </c>
      <c r="Q341">
        <f t="shared" si="81"/>
        <v>114.99999999999997</v>
      </c>
      <c r="R341" t="b">
        <f t="shared" si="77"/>
        <v>1</v>
      </c>
    </row>
    <row r="342" spans="1:18" x14ac:dyDescent="0.25">
      <c r="A342">
        <f t="shared" si="84"/>
        <v>336</v>
      </c>
      <c r="B342" s="4">
        <f t="shared" si="83"/>
        <v>5.8643062867009474</v>
      </c>
      <c r="C342" s="4">
        <f t="shared" si="78"/>
        <v>9.1354545764260102</v>
      </c>
      <c r="D342" s="1">
        <v>0</v>
      </c>
      <c r="E342" s="4">
        <f t="shared" si="72"/>
        <v>-4.0673664307580015</v>
      </c>
      <c r="F342">
        <f t="shared" si="79"/>
        <v>10.000000000000002</v>
      </c>
      <c r="H342" s="3">
        <f t="shared" si="73"/>
        <v>0.94415118649425767</v>
      </c>
      <c r="I342">
        <f t="shared" si="74"/>
        <v>-4.92</v>
      </c>
      <c r="J342" s="9">
        <f t="shared" si="75"/>
        <v>-0.41887902047863901</v>
      </c>
      <c r="K342">
        <f t="shared" si="76"/>
        <v>-6.2830000000000004</v>
      </c>
      <c r="L342">
        <f t="shared" si="71"/>
        <v>114</v>
      </c>
      <c r="N342" s="6">
        <f t="shared" si="85"/>
        <v>5.8643062867009474</v>
      </c>
      <c r="P342" s="10">
        <f t="shared" si="80"/>
        <v>1.9896753472735362</v>
      </c>
      <c r="Q342">
        <f t="shared" si="81"/>
        <v>114.00000000000003</v>
      </c>
      <c r="R342" t="b">
        <f t="shared" si="77"/>
        <v>1</v>
      </c>
    </row>
    <row r="343" spans="1:18" x14ac:dyDescent="0.25">
      <c r="A343">
        <f t="shared" si="84"/>
        <v>337</v>
      </c>
      <c r="B343" s="4">
        <f t="shared" si="83"/>
        <v>5.8817595792208905</v>
      </c>
      <c r="C343" s="4">
        <f t="shared" si="78"/>
        <v>9.2050485345244031</v>
      </c>
      <c r="D343" s="1">
        <v>0</v>
      </c>
      <c r="E343" s="4">
        <f t="shared" si="72"/>
        <v>-3.9073112848927387</v>
      </c>
      <c r="F343">
        <f t="shared" si="79"/>
        <v>10</v>
      </c>
      <c r="H343" s="3">
        <f t="shared" si="73"/>
        <v>0.94199477258532605</v>
      </c>
      <c r="I343">
        <f t="shared" si="74"/>
        <v>-4.9400000000000004</v>
      </c>
      <c r="J343" s="9">
        <f t="shared" si="75"/>
        <v>-0.40142572795869597</v>
      </c>
      <c r="K343">
        <f t="shared" si="76"/>
        <v>-6.2830000000000004</v>
      </c>
      <c r="L343">
        <f t="shared" si="71"/>
        <v>113</v>
      </c>
      <c r="N343" s="6">
        <f t="shared" si="85"/>
        <v>5.8817595792208905</v>
      </c>
      <c r="P343" s="10">
        <f t="shared" si="80"/>
        <v>1.9722220547535922</v>
      </c>
      <c r="Q343">
        <f t="shared" si="81"/>
        <v>113</v>
      </c>
      <c r="R343" t="b">
        <f t="shared" si="77"/>
        <v>1</v>
      </c>
    </row>
    <row r="344" spans="1:18" x14ac:dyDescent="0.25">
      <c r="A344">
        <f t="shared" si="84"/>
        <v>338</v>
      </c>
      <c r="B344" s="4">
        <f t="shared" si="83"/>
        <v>5.8992128717408336</v>
      </c>
      <c r="C344" s="4">
        <f t="shared" si="78"/>
        <v>9.2718385456678725</v>
      </c>
      <c r="D344" s="1">
        <v>0</v>
      </c>
      <c r="E344" s="4">
        <f t="shared" si="72"/>
        <v>-3.7460659341591236</v>
      </c>
      <c r="F344">
        <f t="shared" si="79"/>
        <v>10</v>
      </c>
      <c r="H344" s="3">
        <f t="shared" si="73"/>
        <v>0.93983497140974104</v>
      </c>
      <c r="I344">
        <f t="shared" si="74"/>
        <v>-4.9589999999999996</v>
      </c>
      <c r="J344" s="9">
        <f t="shared" si="75"/>
        <v>-0.38397243543875281</v>
      </c>
      <c r="K344">
        <f t="shared" si="76"/>
        <v>-6.2830000000000004</v>
      </c>
      <c r="L344">
        <f t="shared" si="71"/>
        <v>112</v>
      </c>
      <c r="N344" s="6">
        <f t="shared" si="85"/>
        <v>5.8992128717408336</v>
      </c>
      <c r="P344" s="10">
        <f t="shared" si="80"/>
        <v>1.9547687622336483</v>
      </c>
      <c r="Q344">
        <f t="shared" si="81"/>
        <v>111.99999999999996</v>
      </c>
      <c r="R344" t="b">
        <f t="shared" si="77"/>
        <v>1</v>
      </c>
    </row>
    <row r="345" spans="1:18" x14ac:dyDescent="0.25">
      <c r="A345">
        <f t="shared" si="84"/>
        <v>339</v>
      </c>
      <c r="B345" s="4">
        <f t="shared" si="83"/>
        <v>5.9166661642607767</v>
      </c>
      <c r="C345" s="4">
        <f t="shared" si="78"/>
        <v>9.3358042649720154</v>
      </c>
      <c r="D345" s="1">
        <v>0</v>
      </c>
      <c r="E345" s="4">
        <f t="shared" si="72"/>
        <v>-3.5836794954530076</v>
      </c>
      <c r="F345">
        <f t="shared" si="79"/>
        <v>10</v>
      </c>
      <c r="H345" s="3">
        <f t="shared" si="73"/>
        <v>0.93767175683242754</v>
      </c>
      <c r="I345">
        <f t="shared" si="74"/>
        <v>-4.9790000000000001</v>
      </c>
      <c r="J345" s="9">
        <f t="shared" si="75"/>
        <v>-0.36651914291880977</v>
      </c>
      <c r="K345">
        <f t="shared" si="76"/>
        <v>-6.2830000000000004</v>
      </c>
      <c r="L345">
        <f t="shared" si="71"/>
        <v>111</v>
      </c>
      <c r="N345" s="6">
        <f t="shared" si="85"/>
        <v>5.9166661642607767</v>
      </c>
      <c r="P345" s="10">
        <f t="shared" si="80"/>
        <v>1.9373154697137061</v>
      </c>
      <c r="Q345">
        <f t="shared" si="81"/>
        <v>111.00000000000001</v>
      </c>
      <c r="R345" t="b">
        <f t="shared" si="77"/>
        <v>1</v>
      </c>
    </row>
    <row r="346" spans="1:18" x14ac:dyDescent="0.25">
      <c r="A346">
        <f t="shared" si="84"/>
        <v>340</v>
      </c>
      <c r="B346" s="4">
        <f t="shared" si="83"/>
        <v>5.9341194567807207</v>
      </c>
      <c r="C346" s="4">
        <f t="shared" si="78"/>
        <v>9.3969262078590852</v>
      </c>
      <c r="D346" s="1">
        <v>0</v>
      </c>
      <c r="E346" s="4">
        <f t="shared" si="72"/>
        <v>-3.4202014332566861</v>
      </c>
      <c r="F346">
        <f t="shared" si="79"/>
        <v>10</v>
      </c>
      <c r="H346" s="3">
        <f t="shared" si="73"/>
        <v>0.93550510244708596</v>
      </c>
      <c r="I346">
        <f t="shared" si="74"/>
        <v>-4.9989999999999997</v>
      </c>
      <c r="J346" s="9">
        <f t="shared" si="75"/>
        <v>-0.34906585039886578</v>
      </c>
      <c r="K346">
        <f t="shared" si="76"/>
        <v>-6.2830000000000004</v>
      </c>
      <c r="L346">
        <f t="shared" si="71"/>
        <v>110</v>
      </c>
      <c r="N346" s="6">
        <f t="shared" si="85"/>
        <v>5.9341194567807207</v>
      </c>
      <c r="P346" s="10">
        <f t="shared" si="80"/>
        <v>1.9198621771937621</v>
      </c>
      <c r="Q346">
        <f t="shared" si="81"/>
        <v>109.99999999999997</v>
      </c>
      <c r="R346" t="b">
        <f t="shared" si="77"/>
        <v>1</v>
      </c>
    </row>
    <row r="347" spans="1:18" x14ac:dyDescent="0.25">
      <c r="A347">
        <f t="shared" si="84"/>
        <v>341</v>
      </c>
      <c r="B347" s="4">
        <f t="shared" si="83"/>
        <v>5.9515727493006638</v>
      </c>
      <c r="C347" s="4">
        <f t="shared" si="78"/>
        <v>9.4551857559931687</v>
      </c>
      <c r="D347" s="1">
        <v>0</v>
      </c>
      <c r="E347" s="4">
        <f t="shared" si="72"/>
        <v>-3.255681544571567</v>
      </c>
      <c r="F347">
        <f t="shared" si="79"/>
        <v>10</v>
      </c>
      <c r="H347" s="3">
        <f t="shared" si="73"/>
        <v>0.93333498157204964</v>
      </c>
      <c r="I347">
        <f t="shared" si="74"/>
        <v>-5.0179999999999998</v>
      </c>
      <c r="J347" s="9">
        <f t="shared" si="75"/>
        <v>-0.33161255787892263</v>
      </c>
      <c r="K347">
        <f t="shared" si="76"/>
        <v>-6.2830000000000004</v>
      </c>
      <c r="L347">
        <f t="shared" si="71"/>
        <v>109</v>
      </c>
      <c r="N347" s="6">
        <f t="shared" si="85"/>
        <v>5.9515727493006638</v>
      </c>
      <c r="P347" s="10">
        <f t="shared" si="80"/>
        <v>1.9024088846738181</v>
      </c>
      <c r="Q347">
        <f t="shared" si="81"/>
        <v>108.99999999999994</v>
      </c>
      <c r="R347" t="b">
        <f t="shared" si="77"/>
        <v>1</v>
      </c>
    </row>
    <row r="348" spans="1:18" x14ac:dyDescent="0.25">
      <c r="A348">
        <f t="shared" si="84"/>
        <v>342</v>
      </c>
      <c r="B348" s="4">
        <f t="shared" si="83"/>
        <v>5.9690260418206069</v>
      </c>
      <c r="C348" s="4">
        <f t="shared" si="78"/>
        <v>9.5105651629515346</v>
      </c>
      <c r="D348" s="1">
        <v>0</v>
      </c>
      <c r="E348" s="4">
        <f t="shared" si="72"/>
        <v>-3.0901699437494763</v>
      </c>
      <c r="F348">
        <f t="shared" si="79"/>
        <v>10</v>
      </c>
      <c r="H348" s="3">
        <f t="shared" si="73"/>
        <v>0.93116136724606124</v>
      </c>
      <c r="I348">
        <f t="shared" si="74"/>
        <v>-5.0380000000000003</v>
      </c>
      <c r="J348" s="9">
        <f t="shared" si="75"/>
        <v>-0.31415926535897953</v>
      </c>
      <c r="K348">
        <f t="shared" si="76"/>
        <v>-6.2830000000000004</v>
      </c>
      <c r="L348">
        <f t="shared" si="71"/>
        <v>108</v>
      </c>
      <c r="N348" s="6">
        <f t="shared" si="85"/>
        <v>5.9690260418206069</v>
      </c>
      <c r="P348" s="10">
        <f t="shared" si="80"/>
        <v>1.8849555921538759</v>
      </c>
      <c r="Q348">
        <f t="shared" si="81"/>
        <v>108</v>
      </c>
      <c r="R348" t="b">
        <f t="shared" si="77"/>
        <v>1</v>
      </c>
    </row>
    <row r="349" spans="1:18" x14ac:dyDescent="0.25">
      <c r="A349">
        <f t="shared" si="84"/>
        <v>343</v>
      </c>
      <c r="B349" s="4">
        <f t="shared" si="83"/>
        <v>5.98647933434055</v>
      </c>
      <c r="C349" s="4">
        <f t="shared" si="78"/>
        <v>9.5630475596303537</v>
      </c>
      <c r="D349" s="1">
        <v>0</v>
      </c>
      <c r="E349" s="4">
        <f t="shared" si="72"/>
        <v>-2.9237170472273717</v>
      </c>
      <c r="F349">
        <f t="shared" si="79"/>
        <v>10</v>
      </c>
      <c r="H349" s="3">
        <f t="shared" si="73"/>
        <v>0.92898423222396764</v>
      </c>
      <c r="I349">
        <f t="shared" si="74"/>
        <v>-5.0570000000000004</v>
      </c>
      <c r="J349" s="9">
        <f t="shared" si="75"/>
        <v>-0.29670597283903649</v>
      </c>
      <c r="K349">
        <f t="shared" si="76"/>
        <v>-6.2830000000000004</v>
      </c>
      <c r="L349">
        <f t="shared" si="71"/>
        <v>107</v>
      </c>
      <c r="N349" s="6">
        <f t="shared" si="85"/>
        <v>5.98647933434055</v>
      </c>
      <c r="P349" s="10">
        <f t="shared" si="80"/>
        <v>1.8675022996339337</v>
      </c>
      <c r="Q349">
        <f t="shared" si="81"/>
        <v>107.00000000000006</v>
      </c>
      <c r="R349" t="b">
        <f t="shared" si="77"/>
        <v>1</v>
      </c>
    </row>
    <row r="350" spans="1:18" x14ac:dyDescent="0.25">
      <c r="A350">
        <f t="shared" si="84"/>
        <v>344</v>
      </c>
      <c r="B350" s="4">
        <f t="shared" si="83"/>
        <v>6.003932626860494</v>
      </c>
      <c r="C350" s="4">
        <f t="shared" si="78"/>
        <v>9.6126169593831889</v>
      </c>
      <c r="D350" s="1">
        <v>0</v>
      </c>
      <c r="E350" s="4">
        <f t="shared" si="72"/>
        <v>-2.7563735581699893</v>
      </c>
      <c r="F350">
        <f t="shared" si="79"/>
        <v>10</v>
      </c>
      <c r="H350" s="3">
        <f t="shared" si="73"/>
        <v>0.92680354897233008</v>
      </c>
      <c r="I350">
        <f t="shared" si="74"/>
        <v>-5.077</v>
      </c>
      <c r="J350" s="9">
        <f t="shared" si="75"/>
        <v>-0.27925268031909251</v>
      </c>
      <c r="K350">
        <f t="shared" si="76"/>
        <v>-6.2830000000000004</v>
      </c>
      <c r="L350">
        <f t="shared" si="71"/>
        <v>106</v>
      </c>
      <c r="N350" s="6">
        <f t="shared" si="85"/>
        <v>6.003932626860494</v>
      </c>
      <c r="P350" s="10">
        <f t="shared" si="80"/>
        <v>1.8500490071139879</v>
      </c>
      <c r="Q350">
        <f t="shared" si="81"/>
        <v>105.99999999999991</v>
      </c>
      <c r="R350" t="b">
        <f t="shared" si="77"/>
        <v>1</v>
      </c>
    </row>
    <row r="351" spans="1:18" x14ac:dyDescent="0.25">
      <c r="A351">
        <f t="shared" si="84"/>
        <v>345</v>
      </c>
      <c r="B351" s="4">
        <f t="shared" si="83"/>
        <v>6.0213859193804371</v>
      </c>
      <c r="C351" s="4">
        <f t="shared" si="78"/>
        <v>9.6592582628906829</v>
      </c>
      <c r="D351" s="1">
        <v>0</v>
      </c>
      <c r="E351" s="4">
        <f t="shared" si="72"/>
        <v>-2.588190451025207</v>
      </c>
      <c r="F351">
        <f t="shared" si="79"/>
        <v>10</v>
      </c>
      <c r="H351" s="3">
        <f t="shared" si="73"/>
        <v>0.92461928966494855</v>
      </c>
      <c r="I351">
        <f t="shared" si="74"/>
        <v>-5.0970000000000004</v>
      </c>
      <c r="J351" s="9">
        <f t="shared" si="75"/>
        <v>-0.26179938779914935</v>
      </c>
      <c r="K351">
        <f t="shared" si="76"/>
        <v>-6.2830000000000004</v>
      </c>
      <c r="L351">
        <f t="shared" si="71"/>
        <v>105</v>
      </c>
      <c r="N351" s="6">
        <f t="shared" si="85"/>
        <v>6.0213859193804371</v>
      </c>
      <c r="P351" s="10">
        <f t="shared" si="80"/>
        <v>1.8325957145940457</v>
      </c>
      <c r="Q351">
        <f t="shared" si="81"/>
        <v>104.99999999999999</v>
      </c>
      <c r="R351" t="b">
        <f t="shared" si="77"/>
        <v>1</v>
      </c>
    </row>
    <row r="352" spans="1:18" x14ac:dyDescent="0.25">
      <c r="A352">
        <f t="shared" si="84"/>
        <v>346</v>
      </c>
      <c r="B352" s="4">
        <f t="shared" si="83"/>
        <v>6.0388392119003802</v>
      </c>
      <c r="C352" s="4">
        <f t="shared" si="78"/>
        <v>9.7029572627599645</v>
      </c>
      <c r="D352" s="1">
        <v>0</v>
      </c>
      <c r="E352" s="4">
        <f t="shared" si="72"/>
        <v>-2.4192189559966786</v>
      </c>
      <c r="F352">
        <f t="shared" si="79"/>
        <v>10</v>
      </c>
      <c r="H352" s="3">
        <f t="shared" si="73"/>
        <v>0.92243142617829643</v>
      </c>
      <c r="I352">
        <f t="shared" si="74"/>
        <v>-5.1159999999999997</v>
      </c>
      <c r="J352" s="9">
        <f t="shared" si="75"/>
        <v>-0.24434609527920628</v>
      </c>
      <c r="K352">
        <f t="shared" si="76"/>
        <v>-6.2830000000000004</v>
      </c>
      <c r="L352">
        <f t="shared" si="71"/>
        <v>104</v>
      </c>
      <c r="N352" s="6">
        <f t="shared" si="85"/>
        <v>6.0388392119003802</v>
      </c>
      <c r="P352" s="10">
        <f t="shared" si="80"/>
        <v>1.8151424220741035</v>
      </c>
      <c r="Q352">
        <f t="shared" si="81"/>
        <v>104.00000000000004</v>
      </c>
      <c r="R352" t="b">
        <f t="shared" si="77"/>
        <v>1</v>
      </c>
    </row>
    <row r="353" spans="1:18" x14ac:dyDescent="0.25">
      <c r="A353">
        <f t="shared" si="84"/>
        <v>347</v>
      </c>
      <c r="B353" s="4">
        <f t="shared" si="83"/>
        <v>6.0562925044203233</v>
      </c>
      <c r="C353" s="4">
        <f t="shared" si="78"/>
        <v>9.7437006478523518</v>
      </c>
      <c r="D353" s="1">
        <v>0</v>
      </c>
      <c r="E353" s="4">
        <f t="shared" si="72"/>
        <v>-2.2495105434386535</v>
      </c>
      <c r="F353">
        <f t="shared" si="79"/>
        <v>10</v>
      </c>
      <c r="H353" s="3">
        <f t="shared" si="73"/>
        <v>0.920239930086865</v>
      </c>
      <c r="I353">
        <f t="shared" si="74"/>
        <v>-5.1360000000000001</v>
      </c>
      <c r="J353" s="9">
        <f t="shared" si="75"/>
        <v>-0.22689280275926321</v>
      </c>
      <c r="K353">
        <f t="shared" si="76"/>
        <v>-6.2830000000000004</v>
      </c>
      <c r="L353">
        <f t="shared" si="71"/>
        <v>103</v>
      </c>
      <c r="N353" s="6">
        <f t="shared" si="85"/>
        <v>6.0562925044203233</v>
      </c>
      <c r="P353" s="10">
        <f t="shared" si="80"/>
        <v>1.7976891295541595</v>
      </c>
      <c r="Q353">
        <f t="shared" si="81"/>
        <v>103</v>
      </c>
      <c r="R353" t="b">
        <f t="shared" si="77"/>
        <v>1</v>
      </c>
    </row>
    <row r="354" spans="1:18" x14ac:dyDescent="0.25">
      <c r="A354">
        <f t="shared" si="84"/>
        <v>348</v>
      </c>
      <c r="B354" s="4">
        <f t="shared" si="83"/>
        <v>6.0737457969402664</v>
      </c>
      <c r="C354" s="4">
        <f t="shared" si="78"/>
        <v>9.7814760073380551</v>
      </c>
      <c r="D354" s="1">
        <v>0</v>
      </c>
      <c r="E354" s="4">
        <f t="shared" si="72"/>
        <v>-2.0791169081775989</v>
      </c>
      <c r="F354">
        <f t="shared" si="79"/>
        <v>10</v>
      </c>
      <c r="H354" s="3">
        <f t="shared" si="73"/>
        <v>0.918044772658416</v>
      </c>
      <c r="I354">
        <f t="shared" si="74"/>
        <v>-5.1559999999999997</v>
      </c>
      <c r="J354" s="9">
        <f t="shared" si="75"/>
        <v>-0.20943951023932011</v>
      </c>
      <c r="K354">
        <f t="shared" si="76"/>
        <v>-6.2830000000000004</v>
      </c>
      <c r="L354">
        <f t="shared" si="71"/>
        <v>102</v>
      </c>
      <c r="N354" s="6">
        <f t="shared" si="85"/>
        <v>6.0737457969402664</v>
      </c>
      <c r="P354" s="10">
        <f t="shared" si="80"/>
        <v>1.7802358370342155</v>
      </c>
      <c r="Q354">
        <f t="shared" si="81"/>
        <v>101.99999999999997</v>
      </c>
      <c r="R354" t="b">
        <f t="shared" si="77"/>
        <v>1</v>
      </c>
    </row>
    <row r="355" spans="1:18" x14ac:dyDescent="0.25">
      <c r="A355">
        <f t="shared" si="84"/>
        <v>349</v>
      </c>
      <c r="B355" s="4">
        <f t="shared" si="83"/>
        <v>6.0911990894602104</v>
      </c>
      <c r="C355" s="4">
        <f t="shared" si="78"/>
        <v>9.8162718344766393</v>
      </c>
      <c r="D355" s="1">
        <v>0</v>
      </c>
      <c r="E355" s="4">
        <f t="shared" si="72"/>
        <v>-1.9080899537654465</v>
      </c>
      <c r="F355">
        <f t="shared" si="79"/>
        <v>10</v>
      </c>
      <c r="H355" s="3">
        <f t="shared" si="73"/>
        <v>0.91584592484913796</v>
      </c>
      <c r="I355">
        <f t="shared" si="74"/>
        <v>-5.1749999999999998</v>
      </c>
      <c r="J355" s="9">
        <f t="shared" si="75"/>
        <v>-0.1919862177193761</v>
      </c>
      <c r="K355">
        <f t="shared" si="76"/>
        <v>-6.2830000000000004</v>
      </c>
      <c r="L355">
        <f t="shared" ref="L355:L365" si="86">L354-1</f>
        <v>101</v>
      </c>
      <c r="N355" s="6">
        <f t="shared" si="85"/>
        <v>6.0911990894602104</v>
      </c>
      <c r="P355" s="10">
        <f t="shared" si="80"/>
        <v>1.7627825445142733</v>
      </c>
      <c r="Q355">
        <f t="shared" si="81"/>
        <v>101.00000000000003</v>
      </c>
      <c r="R355" t="b">
        <f t="shared" si="77"/>
        <v>1</v>
      </c>
    </row>
    <row r="356" spans="1:18" x14ac:dyDescent="0.25">
      <c r="A356">
        <f t="shared" si="84"/>
        <v>350</v>
      </c>
      <c r="B356" s="4">
        <f t="shared" si="83"/>
        <v>6.1086523819801535</v>
      </c>
      <c r="C356" s="4">
        <f t="shared" si="78"/>
        <v>9.8480775301220795</v>
      </c>
      <c r="D356" s="1">
        <v>0</v>
      </c>
      <c r="E356" s="4">
        <f t="shared" si="72"/>
        <v>-1.7364817766693039</v>
      </c>
      <c r="F356">
        <f t="shared" si="79"/>
        <v>9.9999999999999982</v>
      </c>
      <c r="H356" s="3">
        <f t="shared" si="73"/>
        <v>0.91364335729870594</v>
      </c>
      <c r="I356">
        <f t="shared" si="74"/>
        <v>-5.1950000000000003</v>
      </c>
      <c r="J356" s="9">
        <f t="shared" si="75"/>
        <v>-0.17453292519943303</v>
      </c>
      <c r="K356">
        <f t="shared" si="76"/>
        <v>-6.2830000000000004</v>
      </c>
      <c r="L356">
        <f t="shared" si="86"/>
        <v>100</v>
      </c>
      <c r="N356" s="6">
        <f t="shared" si="85"/>
        <v>6.1086523819801535</v>
      </c>
      <c r="P356" s="10">
        <f t="shared" si="80"/>
        <v>1.7453292519943293</v>
      </c>
      <c r="Q356">
        <f t="shared" si="81"/>
        <v>99.999999999999986</v>
      </c>
      <c r="R356" t="b">
        <f t="shared" si="77"/>
        <v>1</v>
      </c>
    </row>
    <row r="357" spans="1:18" x14ac:dyDescent="0.25">
      <c r="A357">
        <f t="shared" si="84"/>
        <v>351</v>
      </c>
      <c r="B357" s="4">
        <f t="shared" si="83"/>
        <v>6.1261056745000966</v>
      </c>
      <c r="C357" s="4">
        <f t="shared" si="78"/>
        <v>9.8768834059513768</v>
      </c>
      <c r="D357" s="1">
        <v>0</v>
      </c>
      <c r="E357" s="4">
        <f t="shared" si="72"/>
        <v>-1.5643446504023113</v>
      </c>
      <c r="F357">
        <f t="shared" si="79"/>
        <v>10</v>
      </c>
      <c r="H357" s="3">
        <f t="shared" si="73"/>
        <v>0.91143704032523976</v>
      </c>
      <c r="I357">
        <f t="shared" si="74"/>
        <v>-5.2149999999999999</v>
      </c>
      <c r="J357" s="9">
        <f t="shared" si="75"/>
        <v>-0.15707963267948991</v>
      </c>
      <c r="K357">
        <f t="shared" si="76"/>
        <v>-6.2830000000000004</v>
      </c>
      <c r="L357">
        <f t="shared" si="86"/>
        <v>99</v>
      </c>
      <c r="N357" s="6">
        <f t="shared" si="85"/>
        <v>6.1261056745000966</v>
      </c>
      <c r="P357" s="10">
        <f t="shared" si="80"/>
        <v>1.7278759594743853</v>
      </c>
      <c r="Q357">
        <f t="shared" si="81"/>
        <v>98.999999999999943</v>
      </c>
      <c r="R357" t="b">
        <f t="shared" si="77"/>
        <v>1</v>
      </c>
    </row>
    <row r="358" spans="1:18" x14ac:dyDescent="0.25">
      <c r="A358">
        <f t="shared" si="84"/>
        <v>352</v>
      </c>
      <c r="B358" s="4">
        <f t="shared" si="83"/>
        <v>6.1435589670200397</v>
      </c>
      <c r="C358" s="4">
        <f t="shared" si="78"/>
        <v>9.9026806874157032</v>
      </c>
      <c r="D358" s="1">
        <v>0</v>
      </c>
      <c r="E358" s="4">
        <f t="shared" si="72"/>
        <v>-1.3917310096006588</v>
      </c>
      <c r="F358">
        <f t="shared" si="79"/>
        <v>10</v>
      </c>
      <c r="H358" s="3">
        <f t="shared" si="73"/>
        <v>0.90922694392016157</v>
      </c>
      <c r="I358">
        <f t="shared" si="74"/>
        <v>-5.234</v>
      </c>
      <c r="J358" s="9">
        <f t="shared" si="75"/>
        <v>-0.13962634015954681</v>
      </c>
      <c r="K358">
        <f t="shared" si="76"/>
        <v>-6.2830000000000004</v>
      </c>
      <c r="L358">
        <f t="shared" si="86"/>
        <v>98</v>
      </c>
      <c r="N358" s="6">
        <f t="shared" si="85"/>
        <v>6.1435589670200397</v>
      </c>
      <c r="P358" s="10">
        <f t="shared" si="80"/>
        <v>1.7104226669544431</v>
      </c>
      <c r="Q358">
        <f t="shared" si="81"/>
        <v>98.000000000000014</v>
      </c>
      <c r="R358" t="b">
        <f t="shared" si="77"/>
        <v>1</v>
      </c>
    </row>
    <row r="359" spans="1:18" x14ac:dyDescent="0.25">
      <c r="A359">
        <f t="shared" si="84"/>
        <v>353</v>
      </c>
      <c r="B359" s="4">
        <f t="shared" si="83"/>
        <v>6.1610122595399837</v>
      </c>
      <c r="C359" s="4">
        <f t="shared" si="78"/>
        <v>9.9254615164132218</v>
      </c>
      <c r="D359" s="1">
        <v>0</v>
      </c>
      <c r="E359" s="4">
        <f t="shared" si="72"/>
        <v>-1.2186934340514723</v>
      </c>
      <c r="F359">
        <f t="shared" si="79"/>
        <v>10.000000000000002</v>
      </c>
      <c r="H359" s="3">
        <f t="shared" si="73"/>
        <v>0.90701303774294806</v>
      </c>
      <c r="I359">
        <f t="shared" si="74"/>
        <v>-5.2539999999999996</v>
      </c>
      <c r="J359" s="9">
        <f t="shared" si="75"/>
        <v>-0.12217304763960279</v>
      </c>
      <c r="K359">
        <f t="shared" si="76"/>
        <v>-6.2830000000000004</v>
      </c>
      <c r="L359">
        <f t="shared" si="86"/>
        <v>97</v>
      </c>
      <c r="N359" s="6">
        <f t="shared" si="85"/>
        <v>6.1610122595399837</v>
      </c>
      <c r="P359" s="10">
        <f t="shared" si="80"/>
        <v>1.6929693744344991</v>
      </c>
      <c r="Q359">
        <f t="shared" si="81"/>
        <v>96.999999999999972</v>
      </c>
      <c r="R359" t="b">
        <f t="shared" si="77"/>
        <v>1</v>
      </c>
    </row>
    <row r="360" spans="1:18" x14ac:dyDescent="0.25">
      <c r="A360">
        <f t="shared" si="84"/>
        <v>354</v>
      </c>
      <c r="B360" s="4">
        <f t="shared" si="83"/>
        <v>6.1784655520599268</v>
      </c>
      <c r="C360" s="4">
        <f t="shared" si="78"/>
        <v>9.9452189536827333</v>
      </c>
      <c r="D360" s="1">
        <v>0</v>
      </c>
      <c r="E360" s="4">
        <f t="shared" si="72"/>
        <v>-1.0452846326765342</v>
      </c>
      <c r="F360">
        <f t="shared" si="79"/>
        <v>10</v>
      </c>
      <c r="H360" s="3">
        <f t="shared" si="73"/>
        <v>0.90479529111577461</v>
      </c>
      <c r="I360">
        <f t="shared" si="74"/>
        <v>-5.274</v>
      </c>
      <c r="J360" s="9">
        <f t="shared" si="75"/>
        <v>-0.10471975511965971</v>
      </c>
      <c r="K360">
        <f t="shared" si="76"/>
        <v>-6.2830000000000004</v>
      </c>
      <c r="L360">
        <f t="shared" si="86"/>
        <v>96</v>
      </c>
      <c r="N360" s="6">
        <f t="shared" si="85"/>
        <v>6.1784655520599268</v>
      </c>
      <c r="P360" s="10">
        <f t="shared" si="80"/>
        <v>1.675516081914556</v>
      </c>
      <c r="Q360">
        <f t="shared" si="81"/>
        <v>95.999999999999986</v>
      </c>
      <c r="R360" t="b">
        <f t="shared" si="77"/>
        <v>1</v>
      </c>
    </row>
    <row r="361" spans="1:18" x14ac:dyDescent="0.25">
      <c r="A361">
        <f t="shared" ref="A361:A365" si="87">A360+1</f>
        <v>355</v>
      </c>
      <c r="B361" s="4">
        <f t="shared" si="83"/>
        <v>6.1959188445798699</v>
      </c>
      <c r="C361" s="4">
        <f t="shared" si="78"/>
        <v>9.961946980917455</v>
      </c>
      <c r="D361" s="1">
        <v>0</v>
      </c>
      <c r="E361" s="4">
        <f t="shared" si="72"/>
        <v>-0.87155742747658316</v>
      </c>
      <c r="F361">
        <f t="shared" si="79"/>
        <v>10</v>
      </c>
      <c r="H361" s="3">
        <f t="shared" si="73"/>
        <v>0.90257367301804947</v>
      </c>
      <c r="I361">
        <f t="shared" si="74"/>
        <v>-5.2930000000000001</v>
      </c>
      <c r="J361" s="9">
        <f t="shared" si="75"/>
        <v>-8.7266462599716613E-2</v>
      </c>
      <c r="K361">
        <f t="shared" si="76"/>
        <v>-6.2830000000000004</v>
      </c>
      <c r="L361">
        <f t="shared" si="86"/>
        <v>95</v>
      </c>
      <c r="N361" s="6">
        <f t="shared" si="85"/>
        <v>6.1959188445798699</v>
      </c>
      <c r="P361" s="10">
        <f t="shared" si="80"/>
        <v>1.6580627893946129</v>
      </c>
      <c r="Q361">
        <f t="shared" si="81"/>
        <v>95</v>
      </c>
      <c r="R361" t="b">
        <f t="shared" si="77"/>
        <v>1</v>
      </c>
    </row>
    <row r="362" spans="1:18" x14ac:dyDescent="0.25">
      <c r="A362">
        <f t="shared" si="87"/>
        <v>356</v>
      </c>
      <c r="B362" s="4">
        <f t="shared" si="83"/>
        <v>6.213372137099813</v>
      </c>
      <c r="C362" s="4">
        <f t="shared" si="78"/>
        <v>9.9756405025982424</v>
      </c>
      <c r="D362" s="1">
        <v>0</v>
      </c>
      <c r="E362" s="4">
        <f t="shared" si="72"/>
        <v>-0.69756473744125636</v>
      </c>
      <c r="F362">
        <f t="shared" si="79"/>
        <v>10</v>
      </c>
      <c r="H362" s="3">
        <f t="shared" si="73"/>
        <v>0.90034815208083474</v>
      </c>
      <c r="I362">
        <f t="shared" si="74"/>
        <v>-5.3129999999999997</v>
      </c>
      <c r="J362" s="9">
        <f t="shared" si="75"/>
        <v>-6.9813170079773515E-2</v>
      </c>
      <c r="K362">
        <f t="shared" si="76"/>
        <v>-6.2830000000000004</v>
      </c>
      <c r="L362">
        <f t="shared" si="86"/>
        <v>94</v>
      </c>
      <c r="N362" s="6">
        <f t="shared" si="85"/>
        <v>6.213372137099813</v>
      </c>
      <c r="P362" s="10">
        <f t="shared" si="80"/>
        <v>1.6406094968746698</v>
      </c>
      <c r="Q362">
        <f t="shared" si="81"/>
        <v>94</v>
      </c>
      <c r="R362" t="b">
        <f t="shared" si="77"/>
        <v>1</v>
      </c>
    </row>
    <row r="363" spans="1:18" x14ac:dyDescent="0.25">
      <c r="A363">
        <f t="shared" si="87"/>
        <v>357</v>
      </c>
      <c r="B363" s="4">
        <f t="shared" si="83"/>
        <v>6.2308254296197561</v>
      </c>
      <c r="C363" s="4">
        <f t="shared" si="78"/>
        <v>9.9862953475457381</v>
      </c>
      <c r="D363" s="1">
        <v>0</v>
      </c>
      <c r="E363" s="4">
        <f t="shared" si="72"/>
        <v>-0.5233595624294437</v>
      </c>
      <c r="F363">
        <f t="shared" si="79"/>
        <v>10</v>
      </c>
      <c r="H363" s="3">
        <f t="shared" si="73"/>
        <v>0.89811869658115184</v>
      </c>
      <c r="I363">
        <f t="shared" si="74"/>
        <v>-5.3330000000000002</v>
      </c>
      <c r="J363" s="9">
        <f t="shared" si="75"/>
        <v>-5.2359877559830424E-2</v>
      </c>
      <c r="K363">
        <f t="shared" si="76"/>
        <v>-6.2830000000000004</v>
      </c>
      <c r="L363">
        <f t="shared" si="86"/>
        <v>93</v>
      </c>
      <c r="N363" s="6">
        <f t="shared" si="85"/>
        <v>6.2308254296197561</v>
      </c>
      <c r="P363" s="10">
        <f t="shared" si="80"/>
        <v>1.6231562043547267</v>
      </c>
      <c r="Q363">
        <f t="shared" si="81"/>
        <v>93.000000000000014</v>
      </c>
      <c r="R363" t="b">
        <f t="shared" si="77"/>
        <v>1</v>
      </c>
    </row>
    <row r="364" spans="1:18" x14ac:dyDescent="0.25">
      <c r="A364">
        <f t="shared" si="87"/>
        <v>358</v>
      </c>
      <c r="B364" s="4">
        <f t="shared" si="83"/>
        <v>6.2482787221397</v>
      </c>
      <c r="C364" s="4">
        <f t="shared" si="78"/>
        <v>9.993908270190957</v>
      </c>
      <c r="D364" s="1">
        <v>0</v>
      </c>
      <c r="E364" s="4">
        <f t="shared" si="72"/>
        <v>-0.34899496702500821</v>
      </c>
      <c r="F364">
        <f t="shared" si="79"/>
        <v>10</v>
      </c>
      <c r="H364" s="3">
        <f t="shared" si="73"/>
        <v>0.89588527443616717</v>
      </c>
      <c r="I364">
        <f t="shared" si="74"/>
        <v>-5.3520000000000003</v>
      </c>
      <c r="J364" s="9">
        <f t="shared" si="75"/>
        <v>-3.4906585039886445E-2</v>
      </c>
      <c r="K364">
        <f t="shared" si="76"/>
        <v>-6.2830000000000004</v>
      </c>
      <c r="L364">
        <f t="shared" si="86"/>
        <v>92</v>
      </c>
      <c r="N364" s="6">
        <f t="shared" si="85"/>
        <v>6.2482787221397</v>
      </c>
      <c r="P364" s="10">
        <f t="shared" si="80"/>
        <v>1.6057029118347828</v>
      </c>
      <c r="Q364">
        <f t="shared" si="81"/>
        <v>91.999999999999972</v>
      </c>
      <c r="R364" t="b">
        <f t="shared" si="77"/>
        <v>1</v>
      </c>
    </row>
    <row r="365" spans="1:18" x14ac:dyDescent="0.25">
      <c r="A365">
        <f t="shared" si="87"/>
        <v>359</v>
      </c>
      <c r="B365" s="4">
        <f t="shared" si="83"/>
        <v>6.2657320146596431</v>
      </c>
      <c r="C365" s="4">
        <f t="shared" si="78"/>
        <v>9.9984769515639123</v>
      </c>
      <c r="D365" s="1">
        <v>0</v>
      </c>
      <c r="E365" s="4">
        <f t="shared" si="72"/>
        <v>-0.1745240643728356</v>
      </c>
      <c r="F365">
        <f t="shared" si="79"/>
        <v>10</v>
      </c>
      <c r="H365" s="3">
        <f t="shared" si="73"/>
        <v>0.89364785319725681</v>
      </c>
      <c r="I365">
        <f t="shared" si="74"/>
        <v>-5.3719999999999999</v>
      </c>
      <c r="J365" s="9">
        <f t="shared" si="75"/>
        <v>-1.7453292519943344E-2</v>
      </c>
      <c r="K365">
        <f t="shared" si="76"/>
        <v>-6.2830000000000004</v>
      </c>
      <c r="L365">
        <f t="shared" si="86"/>
        <v>91</v>
      </c>
      <c r="N365" s="6">
        <f t="shared" si="85"/>
        <v>6.2657320146596431</v>
      </c>
      <c r="P365" s="10">
        <f t="shared" si="80"/>
        <v>1.5882496193148397</v>
      </c>
      <c r="Q365">
        <f t="shared" si="81"/>
        <v>90.999999999999986</v>
      </c>
      <c r="R365" t="b">
        <f t="shared" si="77"/>
        <v>1</v>
      </c>
    </row>
    <row r="366" spans="1:18" x14ac:dyDescent="0.25">
      <c r="B366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workbookViewId="0">
      <selection activeCell="P6" sqref="P6"/>
    </sheetView>
  </sheetViews>
  <sheetFormatPr defaultRowHeight="15" x14ac:dyDescent="0.25"/>
  <cols>
    <col min="2" max="2" width="9.140625" style="3"/>
    <col min="3" max="3" width="13.42578125" style="3" customWidth="1"/>
    <col min="4" max="4" width="6.7109375" customWidth="1"/>
    <col min="5" max="5" width="13.42578125" style="5" customWidth="1"/>
    <col min="7" max="7" width="1.7109375" customWidth="1"/>
    <col min="8" max="8" width="9.140625" style="3"/>
    <col min="9" max="9" width="9.5703125" customWidth="1"/>
    <col min="10" max="10" width="9.140625" style="3"/>
    <col min="11" max="12" width="9.5703125" customWidth="1"/>
  </cols>
  <sheetData>
    <row r="1" spans="1:18" x14ac:dyDescent="0.25">
      <c r="B1" s="2" t="s">
        <v>16</v>
      </c>
    </row>
    <row r="2" spans="1:18" x14ac:dyDescent="0.25">
      <c r="B2" s="3" t="s">
        <v>15</v>
      </c>
    </row>
    <row r="5" spans="1:18" x14ac:dyDescent="0.25">
      <c r="A5" t="s">
        <v>17</v>
      </c>
      <c r="B5" s="3" t="s">
        <v>0</v>
      </c>
      <c r="C5" s="3" t="s">
        <v>21</v>
      </c>
      <c r="D5" t="s">
        <v>19</v>
      </c>
      <c r="E5" s="5" t="s">
        <v>18</v>
      </c>
      <c r="F5" t="s">
        <v>9</v>
      </c>
      <c r="H5" s="3" t="s">
        <v>22</v>
      </c>
      <c r="I5" t="s">
        <v>20</v>
      </c>
      <c r="J5" s="3" t="s">
        <v>23</v>
      </c>
      <c r="K5" t="s">
        <v>20</v>
      </c>
      <c r="L5" s="3" t="s">
        <v>24</v>
      </c>
    </row>
    <row r="6" spans="1:18" x14ac:dyDescent="0.25">
      <c r="A6">
        <v>0</v>
      </c>
      <c r="B6" s="4">
        <v>0</v>
      </c>
      <c r="C6" s="4">
        <f>10*COS(B6)</f>
        <v>10</v>
      </c>
      <c r="D6" s="1">
        <v>0</v>
      </c>
      <c r="E6" s="4">
        <f t="shared" ref="E6:E69" si="0">10*SIN(B6)</f>
        <v>0</v>
      </c>
      <c r="F6">
        <f>SQRT(POWER(C6-0,2)+POWER(D6-0,2)+POWER(E6-0,2))</f>
        <v>10</v>
      </c>
      <c r="H6" s="3">
        <f t="shared" ref="H6:H69" si="1">ACOS((B6-0)/F6)</f>
        <v>1.5707963267948966</v>
      </c>
      <c r="I6">
        <f t="shared" ref="I6:I69" si="2">ROUND(H6-B6,3)</f>
        <v>1.571</v>
      </c>
      <c r="J6" s="9">
        <f t="shared" ref="J6:J69" si="3">ASIN((E6-0)/F6)</f>
        <v>0</v>
      </c>
      <c r="K6">
        <f t="shared" ref="K6:K69" si="4">ROUND(J6-B6,3)</f>
        <v>0</v>
      </c>
      <c r="L6">
        <v>90</v>
      </c>
      <c r="N6" s="7">
        <f>J6</f>
        <v>0</v>
      </c>
      <c r="P6" s="10">
        <f>IF(C6&lt;0,-1,1)*   MOD(((2*PI())-J6)+(PI()/2),2*PI())</f>
        <v>1.5707963267948966</v>
      </c>
      <c r="Q6">
        <f>DEGREES(P6)</f>
        <v>90</v>
      </c>
      <c r="R6" t="b">
        <f t="shared" ref="R6:R69" si="5">MOD(ROUND(Q6,0),360)=L6</f>
        <v>1</v>
      </c>
    </row>
    <row r="7" spans="1:18" x14ac:dyDescent="0.25">
      <c r="A7">
        <f>A6+1</f>
        <v>1</v>
      </c>
      <c r="B7" s="4">
        <f>((2*PI())/360)*A7</f>
        <v>1.7453292519943295E-2</v>
      </c>
      <c r="C7" s="4">
        <f t="shared" ref="C7:C70" si="6">10*COS(B7)</f>
        <v>9.9984769515639123</v>
      </c>
      <c r="D7" s="1">
        <v>0</v>
      </c>
      <c r="E7" s="4">
        <f t="shared" si="0"/>
        <v>0.17452406437283513</v>
      </c>
      <c r="F7">
        <f t="shared" ref="F7:F70" si="7">SQRT(POWER(C7-0,2)+POWER(D7-0,2)+POWER(E7-0,2))</f>
        <v>10</v>
      </c>
      <c r="H7" s="3">
        <f t="shared" si="1"/>
        <v>1.5690509966568049</v>
      </c>
      <c r="I7">
        <f t="shared" si="2"/>
        <v>1.552</v>
      </c>
      <c r="J7" s="9">
        <f t="shared" si="3"/>
        <v>1.7453292519943295E-2</v>
      </c>
      <c r="K7">
        <f t="shared" si="4"/>
        <v>0</v>
      </c>
      <c r="L7">
        <f>L6-1</f>
        <v>89</v>
      </c>
      <c r="N7" s="7">
        <f t="shared" ref="N7:N70" si="8">J7</f>
        <v>1.7453292519943295E-2</v>
      </c>
      <c r="P7" s="10">
        <f t="shared" ref="P7:P70" si="9">IF(C7&lt;0,-1,1)*   MOD(((2*PI())-J7)+(PI()/2),2*PI())</f>
        <v>1.5533430342749535</v>
      </c>
      <c r="Q7">
        <f t="shared" ref="Q7:Q70" si="10">DEGREES(P7)</f>
        <v>89.000000000000014</v>
      </c>
      <c r="R7" t="b">
        <f t="shared" si="5"/>
        <v>1</v>
      </c>
    </row>
    <row r="8" spans="1:18" x14ac:dyDescent="0.25">
      <c r="A8">
        <f t="shared" ref="A8:A71" si="11">A7+1</f>
        <v>2</v>
      </c>
      <c r="B8" s="4">
        <f t="shared" ref="B8:B71" si="12">((2*PI())/360)*A8</f>
        <v>3.4906585039886591E-2</v>
      </c>
      <c r="C8" s="4">
        <f t="shared" si="6"/>
        <v>9.993908270190957</v>
      </c>
      <c r="D8" s="1">
        <v>0</v>
      </c>
      <c r="E8" s="4">
        <f t="shared" si="0"/>
        <v>0.34899496702500971</v>
      </c>
      <c r="F8">
        <f t="shared" si="7"/>
        <v>10</v>
      </c>
      <c r="H8" s="3">
        <f t="shared" si="1"/>
        <v>1.5673056612020997</v>
      </c>
      <c r="I8">
        <f t="shared" si="2"/>
        <v>1.532</v>
      </c>
      <c r="J8" s="9">
        <f t="shared" si="3"/>
        <v>3.4906585039886591E-2</v>
      </c>
      <c r="K8">
        <f t="shared" si="4"/>
        <v>0</v>
      </c>
      <c r="L8">
        <f t="shared" ref="L8:L71" si="13">L7-1</f>
        <v>88</v>
      </c>
      <c r="N8" s="7">
        <f t="shared" si="8"/>
        <v>3.4906585039886591E-2</v>
      </c>
      <c r="P8" s="10">
        <f t="shared" si="9"/>
        <v>1.5358897417550104</v>
      </c>
      <c r="Q8">
        <f t="shared" si="10"/>
        <v>88.000000000000028</v>
      </c>
      <c r="R8" t="b">
        <f t="shared" si="5"/>
        <v>1</v>
      </c>
    </row>
    <row r="9" spans="1:18" x14ac:dyDescent="0.25">
      <c r="A9">
        <f t="shared" si="11"/>
        <v>3</v>
      </c>
      <c r="B9" s="4">
        <f t="shared" si="12"/>
        <v>5.235987755982989E-2</v>
      </c>
      <c r="C9" s="4">
        <f t="shared" si="6"/>
        <v>9.9862953475457381</v>
      </c>
      <c r="D9" s="1">
        <v>0</v>
      </c>
      <c r="E9" s="4">
        <f t="shared" si="0"/>
        <v>0.52335956242943837</v>
      </c>
      <c r="F9">
        <f t="shared" si="7"/>
        <v>10</v>
      </c>
      <c r="H9" s="3">
        <f t="shared" si="1"/>
        <v>1.5655603151140223</v>
      </c>
      <c r="I9">
        <f t="shared" si="2"/>
        <v>1.5129999999999999</v>
      </c>
      <c r="J9" s="9">
        <f t="shared" si="3"/>
        <v>5.235987755982989E-2</v>
      </c>
      <c r="K9">
        <f t="shared" si="4"/>
        <v>0</v>
      </c>
      <c r="L9">
        <f t="shared" si="13"/>
        <v>87</v>
      </c>
      <c r="N9" s="7">
        <f t="shared" si="8"/>
        <v>5.235987755982989E-2</v>
      </c>
      <c r="P9" s="10">
        <f t="shared" si="9"/>
        <v>1.5184364492350664</v>
      </c>
      <c r="Q9">
        <f t="shared" si="10"/>
        <v>86.999999999999986</v>
      </c>
      <c r="R9" t="b">
        <f t="shared" si="5"/>
        <v>1</v>
      </c>
    </row>
    <row r="10" spans="1:18" x14ac:dyDescent="0.25">
      <c r="A10">
        <f t="shared" si="11"/>
        <v>4</v>
      </c>
      <c r="B10" s="4">
        <f t="shared" si="12"/>
        <v>6.9813170079773182E-2</v>
      </c>
      <c r="C10" s="4">
        <f t="shared" si="6"/>
        <v>9.9756405025982424</v>
      </c>
      <c r="D10" s="1">
        <v>0</v>
      </c>
      <c r="E10" s="4">
        <f t="shared" si="0"/>
        <v>0.69756473744125302</v>
      </c>
      <c r="F10">
        <f t="shared" si="7"/>
        <v>10</v>
      </c>
      <c r="H10" s="3">
        <f t="shared" si="1"/>
        <v>1.5638149530755214</v>
      </c>
      <c r="I10">
        <f t="shared" si="2"/>
        <v>1.494</v>
      </c>
      <c r="J10" s="9">
        <f t="shared" si="3"/>
        <v>6.9813170079773182E-2</v>
      </c>
      <c r="K10">
        <f t="shared" si="4"/>
        <v>0</v>
      </c>
      <c r="L10">
        <f t="shared" si="13"/>
        <v>86</v>
      </c>
      <c r="N10" s="7">
        <f t="shared" si="8"/>
        <v>6.9813170079773182E-2</v>
      </c>
      <c r="P10" s="10">
        <f t="shared" si="9"/>
        <v>1.5009831567151233</v>
      </c>
      <c r="Q10">
        <f t="shared" si="10"/>
        <v>86</v>
      </c>
      <c r="R10" t="b">
        <f t="shared" si="5"/>
        <v>1</v>
      </c>
    </row>
    <row r="11" spans="1:18" x14ac:dyDescent="0.25">
      <c r="A11">
        <f t="shared" si="11"/>
        <v>5</v>
      </c>
      <c r="B11" s="4">
        <f t="shared" si="12"/>
        <v>8.7266462599716474E-2</v>
      </c>
      <c r="C11" s="4">
        <f t="shared" si="6"/>
        <v>9.961946980917455</v>
      </c>
      <c r="D11" s="1">
        <v>0</v>
      </c>
      <c r="E11" s="4">
        <f t="shared" si="0"/>
        <v>0.8715574274765816</v>
      </c>
      <c r="F11">
        <f t="shared" si="7"/>
        <v>10</v>
      </c>
      <c r="H11" s="3">
        <f t="shared" si="1"/>
        <v>1.5620695697691096</v>
      </c>
      <c r="I11">
        <f t="shared" si="2"/>
        <v>1.4750000000000001</v>
      </c>
      <c r="J11" s="9">
        <f t="shared" si="3"/>
        <v>8.726646259971646E-2</v>
      </c>
      <c r="K11">
        <f t="shared" si="4"/>
        <v>0</v>
      </c>
      <c r="L11">
        <f t="shared" si="13"/>
        <v>85</v>
      </c>
      <c r="N11" s="7">
        <f t="shared" si="8"/>
        <v>8.726646259971646E-2</v>
      </c>
      <c r="P11" s="10">
        <f t="shared" si="9"/>
        <v>1.4835298641951802</v>
      </c>
      <c r="Q11">
        <f t="shared" si="10"/>
        <v>85</v>
      </c>
      <c r="R11" t="b">
        <f t="shared" si="5"/>
        <v>1</v>
      </c>
    </row>
    <row r="12" spans="1:18" x14ac:dyDescent="0.25">
      <c r="A12">
        <f t="shared" si="11"/>
        <v>6</v>
      </c>
      <c r="B12" s="4">
        <f t="shared" si="12"/>
        <v>0.10471975511965978</v>
      </c>
      <c r="C12" s="4">
        <f t="shared" si="6"/>
        <v>9.9452189536827333</v>
      </c>
      <c r="D12" s="1">
        <v>0</v>
      </c>
      <c r="E12" s="4">
        <f t="shared" si="0"/>
        <v>1.0452846326765348</v>
      </c>
      <c r="F12">
        <f t="shared" si="7"/>
        <v>10</v>
      </c>
      <c r="H12" s="3">
        <f t="shared" si="1"/>
        <v>1.5603241598767152</v>
      </c>
      <c r="I12">
        <f t="shared" si="2"/>
        <v>1.456</v>
      </c>
      <c r="J12" s="9">
        <f t="shared" si="3"/>
        <v>0.10471975511965978</v>
      </c>
      <c r="K12">
        <f t="shared" si="4"/>
        <v>0</v>
      </c>
      <c r="L12">
        <f t="shared" si="13"/>
        <v>84</v>
      </c>
      <c r="N12" s="7">
        <f t="shared" si="8"/>
        <v>0.10471975511965978</v>
      </c>
      <c r="P12" s="10">
        <f t="shared" si="9"/>
        <v>1.4660765716752371</v>
      </c>
      <c r="Q12">
        <f t="shared" si="10"/>
        <v>84.000000000000014</v>
      </c>
      <c r="R12" t="b">
        <f t="shared" si="5"/>
        <v>1</v>
      </c>
    </row>
    <row r="13" spans="1:18" x14ac:dyDescent="0.25">
      <c r="A13">
        <f t="shared" si="11"/>
        <v>7</v>
      </c>
      <c r="B13" s="4">
        <f t="shared" si="12"/>
        <v>0.12217304763960307</v>
      </c>
      <c r="C13" s="4">
        <f t="shared" si="6"/>
        <v>9.9254615164132201</v>
      </c>
      <c r="D13" s="1">
        <v>0</v>
      </c>
      <c r="E13" s="4">
        <f t="shared" si="0"/>
        <v>1.2186934340514748</v>
      </c>
      <c r="F13">
        <f t="shared" si="7"/>
        <v>10</v>
      </c>
      <c r="H13" s="3">
        <f t="shared" si="1"/>
        <v>1.5585787180795385</v>
      </c>
      <c r="I13">
        <f t="shared" si="2"/>
        <v>1.4359999999999999</v>
      </c>
      <c r="J13" s="9">
        <f t="shared" si="3"/>
        <v>0.12217304763960306</v>
      </c>
      <c r="K13">
        <f t="shared" si="4"/>
        <v>0</v>
      </c>
      <c r="L13">
        <f t="shared" si="13"/>
        <v>83</v>
      </c>
      <c r="N13" s="7">
        <f t="shared" si="8"/>
        <v>0.12217304763960306</v>
      </c>
      <c r="P13" s="10">
        <f t="shared" si="9"/>
        <v>1.4486232791552931</v>
      </c>
      <c r="Q13">
        <f t="shared" si="10"/>
        <v>82.999999999999972</v>
      </c>
      <c r="R13" t="b">
        <f t="shared" si="5"/>
        <v>1</v>
      </c>
    </row>
    <row r="14" spans="1:18" x14ac:dyDescent="0.25">
      <c r="A14">
        <f t="shared" si="11"/>
        <v>8</v>
      </c>
      <c r="B14" s="4">
        <f t="shared" si="12"/>
        <v>0.13962634015954636</v>
      </c>
      <c r="C14" s="4">
        <f t="shared" si="6"/>
        <v>9.9026806874157032</v>
      </c>
      <c r="D14" s="1">
        <v>0</v>
      </c>
      <c r="E14" s="4">
        <f t="shared" si="0"/>
        <v>1.3917310096006543</v>
      </c>
      <c r="F14">
        <f t="shared" si="7"/>
        <v>10</v>
      </c>
      <c r="H14" s="3">
        <f t="shared" si="1"/>
        <v>1.5568332390579043</v>
      </c>
      <c r="I14">
        <f t="shared" si="2"/>
        <v>1.417</v>
      </c>
      <c r="J14" s="9">
        <f t="shared" si="3"/>
        <v>0.13962634015954634</v>
      </c>
      <c r="K14">
        <f t="shared" si="4"/>
        <v>0</v>
      </c>
      <c r="L14">
        <f t="shared" si="13"/>
        <v>82</v>
      </c>
      <c r="N14" s="7">
        <f t="shared" si="8"/>
        <v>0.13962634015954634</v>
      </c>
      <c r="P14" s="10">
        <f t="shared" si="9"/>
        <v>1.43116998663535</v>
      </c>
      <c r="Q14">
        <f t="shared" si="10"/>
        <v>81.999999999999986</v>
      </c>
      <c r="R14" t="b">
        <f t="shared" si="5"/>
        <v>1</v>
      </c>
    </row>
    <row r="15" spans="1:18" x14ac:dyDescent="0.25">
      <c r="A15">
        <f t="shared" si="11"/>
        <v>9</v>
      </c>
      <c r="B15" s="4">
        <f t="shared" si="12"/>
        <v>0.15707963267948966</v>
      </c>
      <c r="C15" s="4">
        <f t="shared" si="6"/>
        <v>9.8768834059513786</v>
      </c>
      <c r="D15" s="1">
        <v>0</v>
      </c>
      <c r="E15" s="4">
        <f t="shared" si="0"/>
        <v>1.5643446504023086</v>
      </c>
      <c r="F15">
        <f t="shared" si="7"/>
        <v>10.000000000000002</v>
      </c>
      <c r="H15" s="3">
        <f t="shared" si="1"/>
        <v>1.5550877174911162</v>
      </c>
      <c r="I15">
        <f t="shared" si="2"/>
        <v>1.3979999999999999</v>
      </c>
      <c r="J15" s="9">
        <f t="shared" si="3"/>
        <v>0.15707963267948966</v>
      </c>
      <c r="K15">
        <f t="shared" si="4"/>
        <v>0</v>
      </c>
      <c r="L15">
        <f t="shared" si="13"/>
        <v>81</v>
      </c>
      <c r="N15" s="7">
        <f t="shared" si="8"/>
        <v>0.15707963267948966</v>
      </c>
      <c r="P15" s="10">
        <f t="shared" si="9"/>
        <v>1.4137166941154069</v>
      </c>
      <c r="Q15">
        <f t="shared" si="10"/>
        <v>81</v>
      </c>
      <c r="R15" t="b">
        <f t="shared" si="5"/>
        <v>1</v>
      </c>
    </row>
    <row r="16" spans="1:18" x14ac:dyDescent="0.25">
      <c r="A16">
        <f t="shared" si="11"/>
        <v>10</v>
      </c>
      <c r="B16" s="4">
        <f t="shared" si="12"/>
        <v>0.17453292519943295</v>
      </c>
      <c r="C16" s="4">
        <f t="shared" si="6"/>
        <v>9.8480775301220795</v>
      </c>
      <c r="D16" s="1">
        <v>0</v>
      </c>
      <c r="E16" s="4">
        <f t="shared" si="0"/>
        <v>1.7364817766693033</v>
      </c>
      <c r="F16">
        <f t="shared" si="7"/>
        <v>9.9999999999999982</v>
      </c>
      <c r="H16" s="3">
        <f t="shared" si="1"/>
        <v>1.5533421480573113</v>
      </c>
      <c r="I16">
        <f t="shared" si="2"/>
        <v>1.379</v>
      </c>
      <c r="J16" s="9">
        <f t="shared" si="3"/>
        <v>0.17453292519943298</v>
      </c>
      <c r="K16">
        <f t="shared" si="4"/>
        <v>0</v>
      </c>
      <c r="L16">
        <f t="shared" si="13"/>
        <v>80</v>
      </c>
      <c r="N16" s="7">
        <f t="shared" si="8"/>
        <v>0.17453292519943298</v>
      </c>
      <c r="P16" s="10">
        <f t="shared" si="9"/>
        <v>1.3962634015954638</v>
      </c>
      <c r="Q16">
        <f t="shared" si="10"/>
        <v>80.000000000000014</v>
      </c>
      <c r="R16" t="b">
        <f t="shared" si="5"/>
        <v>1</v>
      </c>
    </row>
    <row r="17" spans="1:18" x14ac:dyDescent="0.25">
      <c r="A17">
        <f t="shared" si="11"/>
        <v>11</v>
      </c>
      <c r="B17" s="4">
        <f t="shared" si="12"/>
        <v>0.19198621771937624</v>
      </c>
      <c r="C17" s="4">
        <f t="shared" si="6"/>
        <v>9.8162718344766393</v>
      </c>
      <c r="D17" s="1">
        <v>0</v>
      </c>
      <c r="E17" s="4">
        <f t="shared" si="0"/>
        <v>1.9080899537654481</v>
      </c>
      <c r="F17">
        <f t="shared" si="7"/>
        <v>10</v>
      </c>
      <c r="H17" s="3">
        <f t="shared" si="1"/>
        <v>1.5515965254333135</v>
      </c>
      <c r="I17">
        <f t="shared" si="2"/>
        <v>1.36</v>
      </c>
      <c r="J17" s="9">
        <f t="shared" si="3"/>
        <v>0.19198621771937624</v>
      </c>
      <c r="K17">
        <f t="shared" si="4"/>
        <v>0</v>
      </c>
      <c r="L17">
        <f t="shared" si="13"/>
        <v>79</v>
      </c>
      <c r="N17" s="7">
        <f t="shared" si="8"/>
        <v>0.19198621771937624</v>
      </c>
      <c r="P17" s="10">
        <f t="shared" si="9"/>
        <v>1.3788101090755207</v>
      </c>
      <c r="Q17">
        <f t="shared" si="10"/>
        <v>79.000000000000028</v>
      </c>
      <c r="R17" t="b">
        <f t="shared" si="5"/>
        <v>1</v>
      </c>
    </row>
    <row r="18" spans="1:18" x14ac:dyDescent="0.25">
      <c r="A18">
        <f t="shared" si="11"/>
        <v>12</v>
      </c>
      <c r="B18" s="4">
        <f t="shared" si="12"/>
        <v>0.20943951023931956</v>
      </c>
      <c r="C18" s="4">
        <f t="shared" si="6"/>
        <v>9.7814760073380569</v>
      </c>
      <c r="D18" s="1">
        <v>0</v>
      </c>
      <c r="E18" s="4">
        <f t="shared" si="0"/>
        <v>2.0791169081775935</v>
      </c>
      <c r="F18">
        <f t="shared" si="7"/>
        <v>10</v>
      </c>
      <c r="H18" s="3">
        <f t="shared" si="1"/>
        <v>1.5498508442944869</v>
      </c>
      <c r="I18">
        <f t="shared" si="2"/>
        <v>1.34</v>
      </c>
      <c r="J18" s="9">
        <f t="shared" si="3"/>
        <v>0.20943951023931959</v>
      </c>
      <c r="K18">
        <f t="shared" si="4"/>
        <v>0</v>
      </c>
      <c r="L18">
        <f t="shared" si="13"/>
        <v>78</v>
      </c>
      <c r="N18" s="7">
        <f t="shared" si="8"/>
        <v>0.20943951023931959</v>
      </c>
      <c r="P18" s="10">
        <f t="shared" si="9"/>
        <v>1.3613568165555767</v>
      </c>
      <c r="Q18">
        <f t="shared" si="10"/>
        <v>77.999999999999986</v>
      </c>
      <c r="R18" t="b">
        <f t="shared" si="5"/>
        <v>1</v>
      </c>
    </row>
    <row r="19" spans="1:18" x14ac:dyDescent="0.25">
      <c r="A19">
        <f t="shared" si="11"/>
        <v>13</v>
      </c>
      <c r="B19" s="4">
        <f t="shared" si="12"/>
        <v>0.22689280275926285</v>
      </c>
      <c r="C19" s="4">
        <f t="shared" si="6"/>
        <v>9.7437006478523518</v>
      </c>
      <c r="D19" s="1">
        <v>0</v>
      </c>
      <c r="E19" s="4">
        <f t="shared" si="0"/>
        <v>2.24951054343865</v>
      </c>
      <c r="F19">
        <f t="shared" si="7"/>
        <v>10</v>
      </c>
      <c r="H19" s="3">
        <f t="shared" si="1"/>
        <v>1.5481050993145902</v>
      </c>
      <c r="I19">
        <f t="shared" si="2"/>
        <v>1.321</v>
      </c>
      <c r="J19" s="9">
        <f t="shared" si="3"/>
        <v>0.22689280275926288</v>
      </c>
      <c r="K19">
        <f t="shared" si="4"/>
        <v>0</v>
      </c>
      <c r="L19">
        <f t="shared" si="13"/>
        <v>77</v>
      </c>
      <c r="N19" s="7">
        <f t="shared" si="8"/>
        <v>0.22689280275926288</v>
      </c>
      <c r="P19" s="10">
        <f t="shared" si="9"/>
        <v>1.3439035240356336</v>
      </c>
      <c r="Q19">
        <f t="shared" si="10"/>
        <v>77</v>
      </c>
      <c r="R19" t="b">
        <f t="shared" si="5"/>
        <v>1</v>
      </c>
    </row>
    <row r="20" spans="1:18" x14ac:dyDescent="0.25">
      <c r="A20">
        <f t="shared" si="11"/>
        <v>14</v>
      </c>
      <c r="B20" s="4">
        <f t="shared" si="12"/>
        <v>0.24434609527920614</v>
      </c>
      <c r="C20" s="4">
        <f t="shared" si="6"/>
        <v>9.7029572627599645</v>
      </c>
      <c r="D20" s="1">
        <v>0</v>
      </c>
      <c r="E20" s="4">
        <f t="shared" si="0"/>
        <v>2.4192189559966772</v>
      </c>
      <c r="F20">
        <f t="shared" si="7"/>
        <v>10</v>
      </c>
      <c r="H20" s="3">
        <f t="shared" si="1"/>
        <v>1.5463592851656291</v>
      </c>
      <c r="I20">
        <f t="shared" si="2"/>
        <v>1.302</v>
      </c>
      <c r="J20" s="9">
        <f t="shared" si="3"/>
        <v>0.24434609527920612</v>
      </c>
      <c r="K20">
        <f t="shared" si="4"/>
        <v>0</v>
      </c>
      <c r="L20">
        <f t="shared" si="13"/>
        <v>76</v>
      </c>
      <c r="N20" s="7">
        <f t="shared" si="8"/>
        <v>0.24434609527920612</v>
      </c>
      <c r="P20" s="10">
        <f t="shared" si="9"/>
        <v>1.3264502315156905</v>
      </c>
      <c r="Q20">
        <f t="shared" si="10"/>
        <v>76</v>
      </c>
      <c r="R20" t="b">
        <f t="shared" si="5"/>
        <v>1</v>
      </c>
    </row>
    <row r="21" spans="1:18" x14ac:dyDescent="0.25">
      <c r="A21">
        <f t="shared" si="11"/>
        <v>15</v>
      </c>
      <c r="B21" s="4">
        <f t="shared" si="12"/>
        <v>0.26179938779914941</v>
      </c>
      <c r="C21" s="4">
        <f t="shared" si="6"/>
        <v>9.6592582628906829</v>
      </c>
      <c r="D21" s="1">
        <v>0</v>
      </c>
      <c r="E21" s="4">
        <f t="shared" si="0"/>
        <v>2.5881904510252074</v>
      </c>
      <c r="F21">
        <f t="shared" si="7"/>
        <v>10</v>
      </c>
      <c r="H21" s="3">
        <f t="shared" si="1"/>
        <v>1.5446133965177113</v>
      </c>
      <c r="I21">
        <f t="shared" si="2"/>
        <v>1.2829999999999999</v>
      </c>
      <c r="J21" s="9">
        <f t="shared" si="3"/>
        <v>0.26179938779914941</v>
      </c>
      <c r="K21">
        <f t="shared" si="4"/>
        <v>0</v>
      </c>
      <c r="L21">
        <f t="shared" si="13"/>
        <v>75</v>
      </c>
      <c r="N21" s="7">
        <f t="shared" si="8"/>
        <v>0.26179938779914941</v>
      </c>
      <c r="P21" s="10">
        <f t="shared" si="9"/>
        <v>1.3089969389957474</v>
      </c>
      <c r="Q21">
        <f t="shared" si="10"/>
        <v>75.000000000000014</v>
      </c>
      <c r="R21" t="b">
        <f t="shared" si="5"/>
        <v>1</v>
      </c>
    </row>
    <row r="22" spans="1:18" x14ac:dyDescent="0.25">
      <c r="A22">
        <f t="shared" si="11"/>
        <v>16</v>
      </c>
      <c r="B22" s="4">
        <f t="shared" si="12"/>
        <v>0.27925268031909273</v>
      </c>
      <c r="C22" s="4">
        <f t="shared" si="6"/>
        <v>9.6126169593831889</v>
      </c>
      <c r="D22" s="1">
        <v>0</v>
      </c>
      <c r="E22" s="4">
        <f t="shared" si="0"/>
        <v>2.7563735581699915</v>
      </c>
      <c r="F22">
        <f t="shared" si="7"/>
        <v>10</v>
      </c>
      <c r="H22" s="3">
        <f t="shared" si="1"/>
        <v>1.5428674280388981</v>
      </c>
      <c r="I22">
        <f t="shared" si="2"/>
        <v>1.264</v>
      </c>
      <c r="J22" s="9">
        <f t="shared" si="3"/>
        <v>0.27925268031909273</v>
      </c>
      <c r="K22">
        <f t="shared" si="4"/>
        <v>0</v>
      </c>
      <c r="L22">
        <f t="shared" si="13"/>
        <v>74</v>
      </c>
      <c r="N22" s="7">
        <f t="shared" si="8"/>
        <v>0.27925268031909273</v>
      </c>
      <c r="P22" s="10">
        <f t="shared" si="9"/>
        <v>1.2915436464758034</v>
      </c>
      <c r="Q22">
        <f t="shared" si="10"/>
        <v>73.999999999999972</v>
      </c>
      <c r="R22" t="b">
        <f t="shared" si="5"/>
        <v>1</v>
      </c>
    </row>
    <row r="23" spans="1:18" x14ac:dyDescent="0.25">
      <c r="A23">
        <f t="shared" si="11"/>
        <v>17</v>
      </c>
      <c r="B23" s="4">
        <f t="shared" si="12"/>
        <v>0.29670597283903605</v>
      </c>
      <c r="C23" s="4">
        <f t="shared" si="6"/>
        <v>9.5630475596303537</v>
      </c>
      <c r="D23" s="1">
        <v>0</v>
      </c>
      <c r="E23" s="4">
        <f t="shared" si="0"/>
        <v>2.9237170472273677</v>
      </c>
      <c r="F23">
        <f t="shared" si="7"/>
        <v>10</v>
      </c>
      <c r="H23" s="3">
        <f t="shared" si="1"/>
        <v>1.5411213743950585</v>
      </c>
      <c r="I23">
        <f t="shared" si="2"/>
        <v>1.244</v>
      </c>
      <c r="J23" s="9">
        <f t="shared" si="3"/>
        <v>0.29670597283903605</v>
      </c>
      <c r="K23">
        <f t="shared" si="4"/>
        <v>0</v>
      </c>
      <c r="L23">
        <f t="shared" si="13"/>
        <v>73</v>
      </c>
      <c r="N23" s="7">
        <f t="shared" si="8"/>
        <v>0.29670597283903605</v>
      </c>
      <c r="P23" s="10">
        <f t="shared" si="9"/>
        <v>1.2740903539558603</v>
      </c>
      <c r="Q23">
        <f t="shared" si="10"/>
        <v>72.999999999999986</v>
      </c>
      <c r="R23" t="b">
        <f t="shared" si="5"/>
        <v>1</v>
      </c>
    </row>
    <row r="24" spans="1:18" x14ac:dyDescent="0.25">
      <c r="A24">
        <f t="shared" si="11"/>
        <v>18</v>
      </c>
      <c r="B24" s="4">
        <f t="shared" si="12"/>
        <v>0.31415926535897931</v>
      </c>
      <c r="C24" s="4">
        <f t="shared" si="6"/>
        <v>9.5105651629515346</v>
      </c>
      <c r="D24" s="1">
        <v>0</v>
      </c>
      <c r="E24" s="4">
        <f t="shared" si="0"/>
        <v>3.0901699437494741</v>
      </c>
      <c r="F24">
        <f t="shared" si="7"/>
        <v>9.9999999999999982</v>
      </c>
      <c r="H24" s="3">
        <f t="shared" si="1"/>
        <v>1.5393752302497217</v>
      </c>
      <c r="I24">
        <f t="shared" si="2"/>
        <v>1.2250000000000001</v>
      </c>
      <c r="J24" s="9">
        <f t="shared" si="3"/>
        <v>0.31415926535897937</v>
      </c>
      <c r="K24">
        <f t="shared" si="4"/>
        <v>0</v>
      </c>
      <c r="L24">
        <f t="shared" si="13"/>
        <v>72</v>
      </c>
      <c r="N24" s="7">
        <f t="shared" si="8"/>
        <v>0.31415926535897937</v>
      </c>
      <c r="P24" s="10">
        <f t="shared" si="9"/>
        <v>1.2566370614359172</v>
      </c>
      <c r="Q24">
        <f t="shared" si="10"/>
        <v>72</v>
      </c>
      <c r="R24" t="b">
        <f t="shared" si="5"/>
        <v>1</v>
      </c>
    </row>
    <row r="25" spans="1:18" x14ac:dyDescent="0.25">
      <c r="A25">
        <f t="shared" si="11"/>
        <v>19</v>
      </c>
      <c r="B25" s="4">
        <f t="shared" si="12"/>
        <v>0.33161255787892263</v>
      </c>
      <c r="C25" s="4">
        <f t="shared" si="6"/>
        <v>9.4551857559931687</v>
      </c>
      <c r="D25" s="1">
        <v>0</v>
      </c>
      <c r="E25" s="4">
        <f t="shared" si="0"/>
        <v>3.255681544571567</v>
      </c>
      <c r="F25">
        <f t="shared" si="7"/>
        <v>10</v>
      </c>
      <c r="H25" s="3">
        <f t="shared" si="1"/>
        <v>1.5376289902639297</v>
      </c>
      <c r="I25">
        <f t="shared" si="2"/>
        <v>1.206</v>
      </c>
      <c r="J25" s="9">
        <f t="shared" si="3"/>
        <v>0.33161255787892263</v>
      </c>
      <c r="K25">
        <f t="shared" si="4"/>
        <v>0</v>
      </c>
      <c r="L25">
        <f t="shared" si="13"/>
        <v>71</v>
      </c>
      <c r="N25" s="7">
        <f t="shared" si="8"/>
        <v>0.33161255787892263</v>
      </c>
      <c r="P25" s="10">
        <f t="shared" si="9"/>
        <v>1.2391837689159741</v>
      </c>
      <c r="Q25">
        <f t="shared" si="10"/>
        <v>71.000000000000014</v>
      </c>
      <c r="R25" t="b">
        <f t="shared" si="5"/>
        <v>1</v>
      </c>
    </row>
    <row r="26" spans="1:18" x14ac:dyDescent="0.25">
      <c r="A26">
        <f t="shared" si="11"/>
        <v>20</v>
      </c>
      <c r="B26" s="4">
        <f t="shared" si="12"/>
        <v>0.3490658503988659</v>
      </c>
      <c r="C26" s="4">
        <f t="shared" si="6"/>
        <v>9.3969262078590852</v>
      </c>
      <c r="D26" s="1">
        <v>0</v>
      </c>
      <c r="E26" s="4">
        <f t="shared" si="0"/>
        <v>3.420201433256687</v>
      </c>
      <c r="F26">
        <f t="shared" si="7"/>
        <v>10.000000000000002</v>
      </c>
      <c r="H26" s="3">
        <f t="shared" si="1"/>
        <v>1.5358826490960904</v>
      </c>
      <c r="I26">
        <f t="shared" si="2"/>
        <v>1.1870000000000001</v>
      </c>
      <c r="J26" s="9">
        <f t="shared" si="3"/>
        <v>0.34906585039886584</v>
      </c>
      <c r="K26">
        <f t="shared" si="4"/>
        <v>0</v>
      </c>
      <c r="L26">
        <f t="shared" si="13"/>
        <v>70</v>
      </c>
      <c r="N26" s="7">
        <f t="shared" si="8"/>
        <v>0.34906585039886584</v>
      </c>
      <c r="P26" s="10">
        <f t="shared" si="9"/>
        <v>1.2217304763960311</v>
      </c>
      <c r="Q26">
        <f t="shared" si="10"/>
        <v>70.000000000000028</v>
      </c>
      <c r="R26" t="b">
        <f t="shared" si="5"/>
        <v>1</v>
      </c>
    </row>
    <row r="27" spans="1:18" x14ac:dyDescent="0.25">
      <c r="A27">
        <f t="shared" si="11"/>
        <v>21</v>
      </c>
      <c r="B27" s="4">
        <f t="shared" si="12"/>
        <v>0.36651914291880922</v>
      </c>
      <c r="C27" s="4">
        <f t="shared" si="6"/>
        <v>9.3358042649720172</v>
      </c>
      <c r="D27" s="1">
        <v>0</v>
      </c>
      <c r="E27" s="4">
        <f t="shared" si="0"/>
        <v>3.5836794954530027</v>
      </c>
      <c r="F27">
        <f t="shared" si="7"/>
        <v>10</v>
      </c>
      <c r="H27" s="3">
        <f t="shared" si="1"/>
        <v>1.5341362014018289</v>
      </c>
      <c r="I27">
        <f t="shared" si="2"/>
        <v>1.1679999999999999</v>
      </c>
      <c r="J27" s="9">
        <f t="shared" si="3"/>
        <v>0.36651914291880922</v>
      </c>
      <c r="K27">
        <f t="shared" si="4"/>
        <v>0</v>
      </c>
      <c r="L27">
        <f t="shared" si="13"/>
        <v>69</v>
      </c>
      <c r="N27" s="7">
        <f t="shared" si="8"/>
        <v>0.36651914291880922</v>
      </c>
      <c r="P27" s="10">
        <f t="shared" si="9"/>
        <v>1.2042771838760871</v>
      </c>
      <c r="Q27">
        <f t="shared" si="10"/>
        <v>68.999999999999986</v>
      </c>
      <c r="R27" t="b">
        <f t="shared" si="5"/>
        <v>1</v>
      </c>
    </row>
    <row r="28" spans="1:18" x14ac:dyDescent="0.25">
      <c r="A28">
        <f t="shared" si="11"/>
        <v>22</v>
      </c>
      <c r="B28" s="4">
        <f t="shared" si="12"/>
        <v>0.38397243543875248</v>
      </c>
      <c r="C28" s="4">
        <f t="shared" si="6"/>
        <v>9.2718385456678742</v>
      </c>
      <c r="D28" s="1">
        <v>0</v>
      </c>
      <c r="E28" s="4">
        <f t="shared" si="0"/>
        <v>3.74606593415912</v>
      </c>
      <c r="F28">
        <f t="shared" si="7"/>
        <v>10</v>
      </c>
      <c r="H28" s="3">
        <f t="shared" si="1"/>
        <v>1.5323896418338412</v>
      </c>
      <c r="I28">
        <f t="shared" si="2"/>
        <v>1.1479999999999999</v>
      </c>
      <c r="J28" s="9">
        <f t="shared" si="3"/>
        <v>0.38397243543875248</v>
      </c>
      <c r="K28">
        <f t="shared" si="4"/>
        <v>0</v>
      </c>
      <c r="L28">
        <f t="shared" si="13"/>
        <v>68</v>
      </c>
      <c r="N28" s="7">
        <f t="shared" si="8"/>
        <v>0.38397243543875248</v>
      </c>
      <c r="P28" s="10">
        <f t="shared" si="9"/>
        <v>1.186823891356144</v>
      </c>
      <c r="Q28">
        <f t="shared" si="10"/>
        <v>68</v>
      </c>
      <c r="R28" t="b">
        <f t="shared" si="5"/>
        <v>1</v>
      </c>
    </row>
    <row r="29" spans="1:18" x14ac:dyDescent="0.25">
      <c r="A29">
        <f t="shared" si="11"/>
        <v>23</v>
      </c>
      <c r="B29" s="4">
        <f t="shared" si="12"/>
        <v>0.4014257279586958</v>
      </c>
      <c r="C29" s="4">
        <f t="shared" si="6"/>
        <v>9.2050485345244031</v>
      </c>
      <c r="D29" s="1">
        <v>0</v>
      </c>
      <c r="E29" s="4">
        <f t="shared" si="0"/>
        <v>3.9073112848927378</v>
      </c>
      <c r="F29">
        <f t="shared" si="7"/>
        <v>10</v>
      </c>
      <c r="H29" s="3">
        <f t="shared" si="1"/>
        <v>1.5306429650417446</v>
      </c>
      <c r="I29">
        <f t="shared" si="2"/>
        <v>1.129</v>
      </c>
      <c r="J29" s="9">
        <f t="shared" si="3"/>
        <v>0.40142572795869585</v>
      </c>
      <c r="K29">
        <f t="shared" si="4"/>
        <v>0</v>
      </c>
      <c r="L29">
        <f t="shared" si="13"/>
        <v>67</v>
      </c>
      <c r="N29" s="7">
        <f t="shared" si="8"/>
        <v>0.40142572795869585</v>
      </c>
      <c r="P29" s="10">
        <f t="shared" si="9"/>
        <v>1.1693705988362009</v>
      </c>
      <c r="Q29">
        <f t="shared" si="10"/>
        <v>67</v>
      </c>
      <c r="R29" t="b">
        <f t="shared" si="5"/>
        <v>1</v>
      </c>
    </row>
    <row r="30" spans="1:18" x14ac:dyDescent="0.25">
      <c r="A30">
        <f t="shared" si="11"/>
        <v>24</v>
      </c>
      <c r="B30" s="4">
        <f t="shared" si="12"/>
        <v>0.41887902047863912</v>
      </c>
      <c r="C30" s="4">
        <f t="shared" si="6"/>
        <v>9.1354545764260084</v>
      </c>
      <c r="D30" s="1">
        <v>0</v>
      </c>
      <c r="E30" s="4">
        <f t="shared" si="0"/>
        <v>4.0673664307580024</v>
      </c>
      <c r="F30">
        <f t="shared" si="7"/>
        <v>10</v>
      </c>
      <c r="H30" s="3">
        <f t="shared" si="1"/>
        <v>1.5288961656719298</v>
      </c>
      <c r="I30">
        <f t="shared" si="2"/>
        <v>1.1100000000000001</v>
      </c>
      <c r="J30" s="9">
        <f t="shared" si="3"/>
        <v>0.41887902047863917</v>
      </c>
      <c r="K30">
        <f t="shared" si="4"/>
        <v>0</v>
      </c>
      <c r="L30">
        <f t="shared" si="13"/>
        <v>66</v>
      </c>
      <c r="N30" s="7">
        <f t="shared" si="8"/>
        <v>0.41887902047863917</v>
      </c>
      <c r="P30" s="10">
        <f t="shared" si="9"/>
        <v>1.1519173063162578</v>
      </c>
      <c r="Q30">
        <f t="shared" si="10"/>
        <v>66.000000000000014</v>
      </c>
      <c r="R30" t="b">
        <f t="shared" si="5"/>
        <v>1</v>
      </c>
    </row>
    <row r="31" spans="1:18" x14ac:dyDescent="0.25">
      <c r="A31">
        <f t="shared" si="11"/>
        <v>25</v>
      </c>
      <c r="B31" s="4">
        <f t="shared" si="12"/>
        <v>0.43633231299858238</v>
      </c>
      <c r="C31" s="4">
        <f t="shared" si="6"/>
        <v>9.0630778703664987</v>
      </c>
      <c r="D31" s="1">
        <v>0</v>
      </c>
      <c r="E31" s="4">
        <f t="shared" si="0"/>
        <v>4.2261826174069945</v>
      </c>
      <c r="F31">
        <f t="shared" si="7"/>
        <v>10</v>
      </c>
      <c r="H31" s="3">
        <f t="shared" si="1"/>
        <v>1.5271492383674128</v>
      </c>
      <c r="I31">
        <f t="shared" si="2"/>
        <v>1.091</v>
      </c>
      <c r="J31" s="9">
        <f t="shared" si="3"/>
        <v>0.43633231299858244</v>
      </c>
      <c r="K31">
        <f t="shared" si="4"/>
        <v>0</v>
      </c>
      <c r="L31">
        <f t="shared" si="13"/>
        <v>65</v>
      </c>
      <c r="N31" s="7">
        <f t="shared" si="8"/>
        <v>0.43633231299858244</v>
      </c>
      <c r="P31" s="10">
        <f t="shared" si="9"/>
        <v>1.1344640137963138</v>
      </c>
      <c r="Q31">
        <f t="shared" si="10"/>
        <v>64.999999999999972</v>
      </c>
      <c r="R31" t="b">
        <f t="shared" si="5"/>
        <v>1</v>
      </c>
    </row>
    <row r="32" spans="1:18" x14ac:dyDescent="0.25">
      <c r="A32">
        <f t="shared" si="11"/>
        <v>26</v>
      </c>
      <c r="B32" s="4">
        <f t="shared" si="12"/>
        <v>0.4537856055185257</v>
      </c>
      <c r="C32" s="4">
        <f t="shared" si="6"/>
        <v>8.9879404629916699</v>
      </c>
      <c r="D32" s="1">
        <v>0</v>
      </c>
      <c r="E32" s="4">
        <f t="shared" si="0"/>
        <v>4.383711467890774</v>
      </c>
      <c r="F32">
        <f t="shared" si="7"/>
        <v>10</v>
      </c>
      <c r="H32" s="3">
        <f t="shared" si="1"/>
        <v>1.5254021777676856</v>
      </c>
      <c r="I32">
        <f t="shared" si="2"/>
        <v>1.0720000000000001</v>
      </c>
      <c r="J32" s="9">
        <f t="shared" si="3"/>
        <v>0.45378560551852565</v>
      </c>
      <c r="K32">
        <f t="shared" si="4"/>
        <v>0</v>
      </c>
      <c r="L32">
        <f t="shared" si="13"/>
        <v>64</v>
      </c>
      <c r="N32" s="7">
        <f t="shared" si="8"/>
        <v>0.45378560551852565</v>
      </c>
      <c r="P32" s="10">
        <f t="shared" si="9"/>
        <v>1.1170107212763707</v>
      </c>
      <c r="Q32">
        <f t="shared" si="10"/>
        <v>63.999999999999986</v>
      </c>
      <c r="R32" t="b">
        <f t="shared" si="5"/>
        <v>1</v>
      </c>
    </row>
    <row r="33" spans="1:18" x14ac:dyDescent="0.25">
      <c r="A33">
        <f t="shared" si="11"/>
        <v>27</v>
      </c>
      <c r="B33" s="4">
        <f t="shared" si="12"/>
        <v>0.47123889803846897</v>
      </c>
      <c r="C33" s="4">
        <f t="shared" si="6"/>
        <v>8.9100652418836788</v>
      </c>
      <c r="D33" s="1">
        <v>0</v>
      </c>
      <c r="E33" s="4">
        <f t="shared" si="0"/>
        <v>4.5399049973954675</v>
      </c>
      <c r="F33">
        <f t="shared" si="7"/>
        <v>10</v>
      </c>
      <c r="H33" s="3">
        <f t="shared" si="1"/>
        <v>1.5236549785085671</v>
      </c>
      <c r="I33">
        <f t="shared" si="2"/>
        <v>1.052</v>
      </c>
      <c r="J33" s="9">
        <f t="shared" si="3"/>
        <v>0.47123889803846897</v>
      </c>
      <c r="K33">
        <f t="shared" si="4"/>
        <v>0</v>
      </c>
      <c r="L33">
        <f t="shared" si="13"/>
        <v>63</v>
      </c>
      <c r="N33" s="7">
        <f t="shared" si="8"/>
        <v>0.47123889803846897</v>
      </c>
      <c r="P33" s="10">
        <f t="shared" si="9"/>
        <v>1.0995574287564276</v>
      </c>
      <c r="Q33">
        <f t="shared" si="10"/>
        <v>63</v>
      </c>
      <c r="R33" t="b">
        <f t="shared" si="5"/>
        <v>1</v>
      </c>
    </row>
    <row r="34" spans="1:18" x14ac:dyDescent="0.25">
      <c r="A34">
        <f t="shared" si="11"/>
        <v>28</v>
      </c>
      <c r="B34" s="4">
        <f t="shared" si="12"/>
        <v>0.48869219055841229</v>
      </c>
      <c r="C34" s="4">
        <f t="shared" si="6"/>
        <v>8.8294759285892699</v>
      </c>
      <c r="D34" s="1">
        <v>0</v>
      </c>
      <c r="E34" s="4">
        <f t="shared" si="0"/>
        <v>4.6947156278589084</v>
      </c>
      <c r="F34">
        <f t="shared" si="7"/>
        <v>10</v>
      </c>
      <c r="H34" s="3">
        <f t="shared" si="1"/>
        <v>1.5219076352220537</v>
      </c>
      <c r="I34">
        <f t="shared" si="2"/>
        <v>1.0329999999999999</v>
      </c>
      <c r="J34" s="9">
        <f t="shared" si="3"/>
        <v>0.4886921905584124</v>
      </c>
      <c r="K34">
        <f t="shared" si="4"/>
        <v>0</v>
      </c>
      <c r="L34">
        <f t="shared" si="13"/>
        <v>62</v>
      </c>
      <c r="N34" s="7">
        <f t="shared" si="8"/>
        <v>0.4886921905584124</v>
      </c>
      <c r="P34" s="10">
        <f t="shared" si="9"/>
        <v>1.0821041362364845</v>
      </c>
      <c r="Q34">
        <f t="shared" si="10"/>
        <v>62.000000000000014</v>
      </c>
      <c r="R34" t="b">
        <f t="shared" si="5"/>
        <v>1</v>
      </c>
    </row>
    <row r="35" spans="1:18" x14ac:dyDescent="0.25">
      <c r="A35">
        <f t="shared" si="11"/>
        <v>29</v>
      </c>
      <c r="B35" s="4">
        <f t="shared" si="12"/>
        <v>0.50614548307835561</v>
      </c>
      <c r="C35" s="4">
        <f t="shared" si="6"/>
        <v>8.7461970713939579</v>
      </c>
      <c r="D35" s="1">
        <v>0</v>
      </c>
      <c r="E35" s="4">
        <f t="shared" si="0"/>
        <v>4.8480962024633705</v>
      </c>
      <c r="F35">
        <f t="shared" si="7"/>
        <v>10</v>
      </c>
      <c r="H35" s="3">
        <f t="shared" si="1"/>
        <v>1.5201601425361704</v>
      </c>
      <c r="I35">
        <f t="shared" si="2"/>
        <v>1.014</v>
      </c>
      <c r="J35" s="9">
        <f t="shared" si="3"/>
        <v>0.50614548307835561</v>
      </c>
      <c r="K35">
        <f t="shared" si="4"/>
        <v>0</v>
      </c>
      <c r="L35">
        <f t="shared" si="13"/>
        <v>61</v>
      </c>
      <c r="N35" s="7">
        <f t="shared" si="8"/>
        <v>0.50614548307835561</v>
      </c>
      <c r="P35" s="10">
        <f t="shared" si="9"/>
        <v>1.0646508437165405</v>
      </c>
      <c r="Q35">
        <f t="shared" si="10"/>
        <v>60.999999999999972</v>
      </c>
      <c r="R35" t="b">
        <f t="shared" si="5"/>
        <v>1</v>
      </c>
    </row>
    <row r="36" spans="1:18" x14ac:dyDescent="0.25">
      <c r="A36">
        <f t="shared" si="11"/>
        <v>30</v>
      </c>
      <c r="B36" s="4">
        <f t="shared" si="12"/>
        <v>0.52359877559829882</v>
      </c>
      <c r="C36" s="4">
        <f t="shared" si="6"/>
        <v>8.6602540378443873</v>
      </c>
      <c r="D36" s="1">
        <v>0</v>
      </c>
      <c r="E36" s="4">
        <f t="shared" si="0"/>
        <v>4.9999999999999991</v>
      </c>
      <c r="F36">
        <f t="shared" si="7"/>
        <v>10</v>
      </c>
      <c r="H36" s="3">
        <f t="shared" si="1"/>
        <v>1.518412495074819</v>
      </c>
      <c r="I36">
        <f t="shared" si="2"/>
        <v>0.995</v>
      </c>
      <c r="J36" s="9">
        <f t="shared" si="3"/>
        <v>0.5235987755982987</v>
      </c>
      <c r="K36">
        <f t="shared" si="4"/>
        <v>0</v>
      </c>
      <c r="L36">
        <f t="shared" si="13"/>
        <v>60</v>
      </c>
      <c r="N36" s="7">
        <f t="shared" si="8"/>
        <v>0.5235987755982987</v>
      </c>
      <c r="P36" s="10">
        <f t="shared" si="9"/>
        <v>1.0471975511965983</v>
      </c>
      <c r="Q36">
        <f t="shared" si="10"/>
        <v>60.000000000000036</v>
      </c>
      <c r="R36" t="b">
        <f t="shared" si="5"/>
        <v>1</v>
      </c>
    </row>
    <row r="37" spans="1:18" x14ac:dyDescent="0.25">
      <c r="A37">
        <f t="shared" si="11"/>
        <v>31</v>
      </c>
      <c r="B37" s="4">
        <f t="shared" si="12"/>
        <v>0.54105206811824214</v>
      </c>
      <c r="C37" s="4">
        <f t="shared" si="6"/>
        <v>8.5716730070211238</v>
      </c>
      <c r="D37" s="1">
        <v>0</v>
      </c>
      <c r="E37" s="4">
        <f t="shared" si="0"/>
        <v>5.1503807491005418</v>
      </c>
      <c r="F37">
        <f t="shared" si="7"/>
        <v>10</v>
      </c>
      <c r="H37" s="3">
        <f t="shared" si="1"/>
        <v>1.5166646874576297</v>
      </c>
      <c r="I37">
        <f t="shared" si="2"/>
        <v>0.97599999999999998</v>
      </c>
      <c r="J37" s="9">
        <f t="shared" si="3"/>
        <v>0.54105206811824202</v>
      </c>
      <c r="K37">
        <f t="shared" si="4"/>
        <v>0</v>
      </c>
      <c r="L37">
        <f t="shared" si="13"/>
        <v>59</v>
      </c>
      <c r="N37" s="7">
        <f t="shared" si="8"/>
        <v>0.54105206811824202</v>
      </c>
      <c r="P37" s="10">
        <f t="shared" si="9"/>
        <v>1.0297442586766543</v>
      </c>
      <c r="Q37">
        <f t="shared" si="10"/>
        <v>58.999999999999993</v>
      </c>
      <c r="R37" t="b">
        <f t="shared" si="5"/>
        <v>1</v>
      </c>
    </row>
    <row r="38" spans="1:18" x14ac:dyDescent="0.25">
      <c r="A38">
        <f t="shared" si="11"/>
        <v>32</v>
      </c>
      <c r="B38" s="4">
        <f t="shared" si="12"/>
        <v>0.55850536063818546</v>
      </c>
      <c r="C38" s="4">
        <f t="shared" si="6"/>
        <v>8.4804809615642593</v>
      </c>
      <c r="D38" s="1">
        <v>0</v>
      </c>
      <c r="E38" s="4">
        <f t="shared" si="0"/>
        <v>5.2991926423320486</v>
      </c>
      <c r="F38">
        <f t="shared" si="7"/>
        <v>10</v>
      </c>
      <c r="H38" s="3">
        <f t="shared" si="1"/>
        <v>1.5149167142998092</v>
      </c>
      <c r="I38">
        <f t="shared" si="2"/>
        <v>0.95599999999999996</v>
      </c>
      <c r="J38" s="9">
        <f t="shared" si="3"/>
        <v>0.55850536063818534</v>
      </c>
      <c r="K38">
        <f t="shared" si="4"/>
        <v>0</v>
      </c>
      <c r="L38">
        <f t="shared" si="13"/>
        <v>58</v>
      </c>
      <c r="N38" s="7">
        <f t="shared" si="8"/>
        <v>0.55850536063818534</v>
      </c>
      <c r="P38" s="10">
        <f t="shared" si="9"/>
        <v>1.0122909661567112</v>
      </c>
      <c r="Q38">
        <f t="shared" si="10"/>
        <v>58.000000000000007</v>
      </c>
      <c r="R38" t="b">
        <f t="shared" si="5"/>
        <v>1</v>
      </c>
    </row>
    <row r="39" spans="1:18" x14ac:dyDescent="0.25">
      <c r="A39">
        <f t="shared" si="11"/>
        <v>33</v>
      </c>
      <c r="B39" s="4">
        <f t="shared" si="12"/>
        <v>0.57595865315812877</v>
      </c>
      <c r="C39" s="4">
        <f t="shared" si="6"/>
        <v>8.3867056794542414</v>
      </c>
      <c r="D39" s="1">
        <v>0</v>
      </c>
      <c r="E39" s="4">
        <f t="shared" si="0"/>
        <v>5.4463903501502706</v>
      </c>
      <c r="F39">
        <f t="shared" si="7"/>
        <v>10</v>
      </c>
      <c r="H39" s="3">
        <f t="shared" si="1"/>
        <v>1.5131685702119906</v>
      </c>
      <c r="I39">
        <f t="shared" si="2"/>
        <v>0.93700000000000006</v>
      </c>
      <c r="J39" s="9">
        <f t="shared" si="3"/>
        <v>0.57595865315812866</v>
      </c>
      <c r="K39">
        <f t="shared" si="4"/>
        <v>0</v>
      </c>
      <c r="L39">
        <f t="shared" si="13"/>
        <v>57</v>
      </c>
      <c r="N39" s="7">
        <f t="shared" si="8"/>
        <v>0.57595865315812866</v>
      </c>
      <c r="P39" s="10">
        <f t="shared" si="9"/>
        <v>0.99483767363676812</v>
      </c>
      <c r="Q39">
        <f t="shared" si="10"/>
        <v>57.000000000000014</v>
      </c>
      <c r="R39" t="b">
        <f t="shared" si="5"/>
        <v>1</v>
      </c>
    </row>
    <row r="40" spans="1:18" x14ac:dyDescent="0.25">
      <c r="A40">
        <f t="shared" si="11"/>
        <v>34</v>
      </c>
      <c r="B40" s="4">
        <f t="shared" si="12"/>
        <v>0.59341194567807209</v>
      </c>
      <c r="C40" s="4">
        <f t="shared" si="6"/>
        <v>8.2903757255504154</v>
      </c>
      <c r="D40" s="1">
        <v>0</v>
      </c>
      <c r="E40" s="4">
        <f t="shared" si="0"/>
        <v>5.5919290347074693</v>
      </c>
      <c r="F40">
        <f t="shared" si="7"/>
        <v>9.9999999999999982</v>
      </c>
      <c r="H40" s="3">
        <f t="shared" si="1"/>
        <v>1.5114202498000813</v>
      </c>
      <c r="I40">
        <f t="shared" si="2"/>
        <v>0.91800000000000004</v>
      </c>
      <c r="J40" s="9">
        <f t="shared" si="3"/>
        <v>0.59341194567807232</v>
      </c>
      <c r="K40">
        <f t="shared" si="4"/>
        <v>0</v>
      </c>
      <c r="L40">
        <f t="shared" si="13"/>
        <v>56</v>
      </c>
      <c r="N40" s="7">
        <f t="shared" si="8"/>
        <v>0.59341194567807232</v>
      </c>
      <c r="P40" s="10">
        <f t="shared" si="9"/>
        <v>0.97738438111682413</v>
      </c>
      <c r="Q40">
        <f t="shared" si="10"/>
        <v>55.999999999999979</v>
      </c>
      <c r="R40" t="b">
        <f t="shared" si="5"/>
        <v>1</v>
      </c>
    </row>
    <row r="41" spans="1:18" x14ac:dyDescent="0.25">
      <c r="A41">
        <f t="shared" si="11"/>
        <v>35</v>
      </c>
      <c r="B41" s="4">
        <f t="shared" si="12"/>
        <v>0.6108652381980153</v>
      </c>
      <c r="C41" s="4">
        <f t="shared" si="6"/>
        <v>8.1915204428899173</v>
      </c>
      <c r="D41" s="1">
        <v>0</v>
      </c>
      <c r="E41" s="4">
        <f t="shared" si="0"/>
        <v>5.7357643635104605</v>
      </c>
      <c r="F41">
        <f t="shared" si="7"/>
        <v>9.9999999999999982</v>
      </c>
      <c r="H41" s="3">
        <f t="shared" si="1"/>
        <v>1.5096717476651116</v>
      </c>
      <c r="I41">
        <f t="shared" si="2"/>
        <v>0.89900000000000002</v>
      </c>
      <c r="J41" s="9">
        <f t="shared" si="3"/>
        <v>0.61086523819801541</v>
      </c>
      <c r="K41">
        <f t="shared" si="4"/>
        <v>0</v>
      </c>
      <c r="L41">
        <f t="shared" si="13"/>
        <v>55</v>
      </c>
      <c r="N41" s="7">
        <f t="shared" si="8"/>
        <v>0.61086523819801541</v>
      </c>
      <c r="P41" s="10">
        <f t="shared" si="9"/>
        <v>0.95993108859688103</v>
      </c>
      <c r="Q41">
        <f t="shared" si="10"/>
        <v>54.999999999999986</v>
      </c>
      <c r="R41" t="b">
        <f t="shared" si="5"/>
        <v>1</v>
      </c>
    </row>
    <row r="42" spans="1:18" x14ac:dyDescent="0.25">
      <c r="A42">
        <f t="shared" si="11"/>
        <v>36</v>
      </c>
      <c r="B42" s="4">
        <f t="shared" si="12"/>
        <v>0.62831853071795862</v>
      </c>
      <c r="C42" s="4">
        <f t="shared" si="6"/>
        <v>8.0901699437494745</v>
      </c>
      <c r="D42" s="1">
        <v>0</v>
      </c>
      <c r="E42" s="4">
        <f t="shared" si="0"/>
        <v>5.8778525229247318</v>
      </c>
      <c r="F42">
        <f t="shared" si="7"/>
        <v>10</v>
      </c>
      <c r="H42" s="3">
        <f t="shared" si="1"/>
        <v>1.5079230584030827</v>
      </c>
      <c r="I42">
        <f t="shared" si="2"/>
        <v>0.88</v>
      </c>
      <c r="J42" s="9">
        <f t="shared" si="3"/>
        <v>0.62831853071795862</v>
      </c>
      <c r="K42">
        <f t="shared" si="4"/>
        <v>0</v>
      </c>
      <c r="L42">
        <f t="shared" si="13"/>
        <v>54</v>
      </c>
      <c r="N42" s="7">
        <f t="shared" si="8"/>
        <v>0.62831853071795862</v>
      </c>
      <c r="P42" s="10">
        <f t="shared" si="9"/>
        <v>0.94247779607693793</v>
      </c>
      <c r="Q42">
        <f t="shared" si="10"/>
        <v>54</v>
      </c>
      <c r="R42" t="b">
        <f t="shared" si="5"/>
        <v>1</v>
      </c>
    </row>
    <row r="43" spans="1:18" x14ac:dyDescent="0.25">
      <c r="A43">
        <f t="shared" si="11"/>
        <v>37</v>
      </c>
      <c r="B43" s="4">
        <f t="shared" si="12"/>
        <v>0.64577182323790194</v>
      </c>
      <c r="C43" s="4">
        <f t="shared" si="6"/>
        <v>7.9863551004729283</v>
      </c>
      <c r="D43" s="1">
        <v>0</v>
      </c>
      <c r="E43" s="4">
        <f t="shared" si="0"/>
        <v>6.0181502315204831</v>
      </c>
      <c r="F43">
        <f t="shared" si="7"/>
        <v>10</v>
      </c>
      <c r="H43" s="3">
        <f t="shared" si="1"/>
        <v>1.5061741766048145</v>
      </c>
      <c r="I43">
        <f t="shared" si="2"/>
        <v>0.86</v>
      </c>
      <c r="J43" s="9">
        <f t="shared" si="3"/>
        <v>0.64577182323790194</v>
      </c>
      <c r="K43">
        <f t="shared" si="4"/>
        <v>0</v>
      </c>
      <c r="L43">
        <f t="shared" si="13"/>
        <v>53</v>
      </c>
      <c r="N43" s="7">
        <f t="shared" si="8"/>
        <v>0.64577182323790194</v>
      </c>
      <c r="P43" s="10">
        <f t="shared" si="9"/>
        <v>0.92502450355699484</v>
      </c>
      <c r="Q43">
        <f t="shared" si="10"/>
        <v>53.000000000000014</v>
      </c>
      <c r="R43" t="b">
        <f t="shared" si="5"/>
        <v>1</v>
      </c>
    </row>
    <row r="44" spans="1:18" x14ac:dyDescent="0.25">
      <c r="A44">
        <f t="shared" si="11"/>
        <v>38</v>
      </c>
      <c r="B44" s="4">
        <f t="shared" si="12"/>
        <v>0.66322511575784526</v>
      </c>
      <c r="C44" s="4">
        <f t="shared" si="6"/>
        <v>7.8801075360672188</v>
      </c>
      <c r="D44" s="1">
        <v>0</v>
      </c>
      <c r="E44" s="4">
        <f t="shared" si="0"/>
        <v>6.1566147532565827</v>
      </c>
      <c r="F44">
        <f t="shared" si="7"/>
        <v>10</v>
      </c>
      <c r="H44" s="3">
        <f t="shared" si="1"/>
        <v>1.504425096855792</v>
      </c>
      <c r="I44">
        <f t="shared" si="2"/>
        <v>0.84099999999999997</v>
      </c>
      <c r="J44" s="9">
        <f t="shared" si="3"/>
        <v>0.66322511575784526</v>
      </c>
      <c r="K44">
        <f t="shared" si="4"/>
        <v>0</v>
      </c>
      <c r="L44">
        <f t="shared" si="13"/>
        <v>52</v>
      </c>
      <c r="N44" s="7">
        <f t="shared" si="8"/>
        <v>0.66322511575784526</v>
      </c>
      <c r="P44" s="10">
        <f t="shared" si="9"/>
        <v>0.90757121103705174</v>
      </c>
      <c r="Q44">
        <f t="shared" si="10"/>
        <v>52.000000000000021</v>
      </c>
      <c r="R44" t="b">
        <f t="shared" si="5"/>
        <v>1</v>
      </c>
    </row>
    <row r="45" spans="1:18" x14ac:dyDescent="0.25">
      <c r="A45">
        <f t="shared" si="11"/>
        <v>39</v>
      </c>
      <c r="B45" s="4">
        <f t="shared" si="12"/>
        <v>0.68067840827778847</v>
      </c>
      <c r="C45" s="4">
        <f t="shared" si="6"/>
        <v>7.771459614569709</v>
      </c>
      <c r="D45" s="1">
        <v>0</v>
      </c>
      <c r="E45" s="4">
        <f t="shared" si="0"/>
        <v>6.2932039104983737</v>
      </c>
      <c r="F45">
        <f t="shared" si="7"/>
        <v>10</v>
      </c>
      <c r="H45" s="3">
        <f t="shared" si="1"/>
        <v>1.5026758137360128</v>
      </c>
      <c r="I45">
        <f t="shared" si="2"/>
        <v>0.82199999999999995</v>
      </c>
      <c r="J45" s="9">
        <f t="shared" si="3"/>
        <v>0.68067840827778847</v>
      </c>
      <c r="K45">
        <f t="shared" si="4"/>
        <v>0</v>
      </c>
      <c r="L45">
        <f t="shared" si="13"/>
        <v>51</v>
      </c>
      <c r="N45" s="7">
        <f t="shared" si="8"/>
        <v>0.68067840827778847</v>
      </c>
      <c r="P45" s="10">
        <f t="shared" si="9"/>
        <v>0.89011791851710775</v>
      </c>
      <c r="Q45">
        <f t="shared" si="10"/>
        <v>50.999999999999986</v>
      </c>
      <c r="R45" t="b">
        <f t="shared" si="5"/>
        <v>1</v>
      </c>
    </row>
    <row r="46" spans="1:18" x14ac:dyDescent="0.25">
      <c r="A46">
        <f t="shared" si="11"/>
        <v>40</v>
      </c>
      <c r="B46" s="4">
        <f t="shared" si="12"/>
        <v>0.69813170079773179</v>
      </c>
      <c r="C46" s="4">
        <f t="shared" si="6"/>
        <v>7.6604444311897799</v>
      </c>
      <c r="D46" s="1">
        <v>0</v>
      </c>
      <c r="E46" s="4">
        <f t="shared" si="0"/>
        <v>6.4278760968653925</v>
      </c>
      <c r="F46">
        <f t="shared" si="7"/>
        <v>10</v>
      </c>
      <c r="H46" s="3">
        <f t="shared" si="1"/>
        <v>1.5009263218198328</v>
      </c>
      <c r="I46">
        <f t="shared" si="2"/>
        <v>0.80300000000000005</v>
      </c>
      <c r="J46" s="9">
        <f t="shared" si="3"/>
        <v>0.69813170079773168</v>
      </c>
      <c r="K46">
        <f t="shared" si="4"/>
        <v>0</v>
      </c>
      <c r="L46">
        <f t="shared" si="13"/>
        <v>50</v>
      </c>
      <c r="N46" s="7">
        <f t="shared" si="8"/>
        <v>0.69813170079773168</v>
      </c>
      <c r="P46" s="10">
        <f t="shared" si="9"/>
        <v>0.87266462599716466</v>
      </c>
      <c r="Q46">
        <f t="shared" si="10"/>
        <v>49.999999999999993</v>
      </c>
      <c r="R46" t="b">
        <f t="shared" si="5"/>
        <v>1</v>
      </c>
    </row>
    <row r="47" spans="1:18" x14ac:dyDescent="0.25">
      <c r="A47">
        <f t="shared" si="11"/>
        <v>41</v>
      </c>
      <c r="B47" s="4">
        <f t="shared" si="12"/>
        <v>0.71558499331767511</v>
      </c>
      <c r="C47" s="4">
        <f t="shared" si="6"/>
        <v>7.5470958022277204</v>
      </c>
      <c r="D47" s="1">
        <v>0</v>
      </c>
      <c r="E47" s="4">
        <f t="shared" si="0"/>
        <v>6.5605902899050728</v>
      </c>
      <c r="F47">
        <f t="shared" si="7"/>
        <v>10</v>
      </c>
      <c r="H47" s="3">
        <f t="shared" si="1"/>
        <v>1.4991766156758122</v>
      </c>
      <c r="I47">
        <f t="shared" si="2"/>
        <v>0.78400000000000003</v>
      </c>
      <c r="J47" s="9">
        <f t="shared" si="3"/>
        <v>0.71558499331767511</v>
      </c>
      <c r="K47">
        <f t="shared" si="4"/>
        <v>0</v>
      </c>
      <c r="L47">
        <f t="shared" si="13"/>
        <v>49</v>
      </c>
      <c r="N47" s="7">
        <f t="shared" si="8"/>
        <v>0.71558499331767511</v>
      </c>
      <c r="P47" s="10">
        <f t="shared" si="9"/>
        <v>0.85521133347722156</v>
      </c>
      <c r="Q47">
        <f t="shared" si="10"/>
        <v>49.000000000000007</v>
      </c>
      <c r="R47" t="b">
        <f t="shared" si="5"/>
        <v>1</v>
      </c>
    </row>
    <row r="48" spans="1:18" x14ac:dyDescent="0.25">
      <c r="A48">
        <f t="shared" si="11"/>
        <v>42</v>
      </c>
      <c r="B48" s="4">
        <f t="shared" si="12"/>
        <v>0.73303828583761843</v>
      </c>
      <c r="C48" s="4">
        <f t="shared" si="6"/>
        <v>7.431448254773942</v>
      </c>
      <c r="D48" s="1">
        <v>0</v>
      </c>
      <c r="E48" s="4">
        <f t="shared" si="0"/>
        <v>6.6913060635885824</v>
      </c>
      <c r="F48">
        <f t="shared" si="7"/>
        <v>10</v>
      </c>
      <c r="H48" s="3">
        <f t="shared" si="1"/>
        <v>1.4974266898665614</v>
      </c>
      <c r="I48">
        <f t="shared" si="2"/>
        <v>0.76400000000000001</v>
      </c>
      <c r="J48" s="9">
        <f t="shared" si="3"/>
        <v>0.73303828583761854</v>
      </c>
      <c r="K48">
        <f t="shared" si="4"/>
        <v>0</v>
      </c>
      <c r="L48">
        <f t="shared" si="13"/>
        <v>48</v>
      </c>
      <c r="N48" s="7">
        <f t="shared" si="8"/>
        <v>0.73303828583761854</v>
      </c>
      <c r="P48" s="10">
        <f t="shared" si="9"/>
        <v>0.83775804095727757</v>
      </c>
      <c r="Q48">
        <f t="shared" si="10"/>
        <v>47.999999999999964</v>
      </c>
      <c r="R48" t="b">
        <f t="shared" si="5"/>
        <v>1</v>
      </c>
    </row>
    <row r="49" spans="1:18" x14ac:dyDescent="0.25">
      <c r="A49">
        <f t="shared" si="11"/>
        <v>43</v>
      </c>
      <c r="B49" s="4">
        <f t="shared" si="12"/>
        <v>0.75049157835756175</v>
      </c>
      <c r="C49" s="4">
        <f t="shared" si="6"/>
        <v>7.3135370161917042</v>
      </c>
      <c r="D49" s="1">
        <v>0</v>
      </c>
      <c r="E49" s="4">
        <f t="shared" si="0"/>
        <v>6.819983600624985</v>
      </c>
      <c r="F49">
        <f t="shared" si="7"/>
        <v>10</v>
      </c>
      <c r="H49" s="3">
        <f t="shared" si="1"/>
        <v>1.4956765389485851</v>
      </c>
      <c r="I49">
        <f t="shared" si="2"/>
        <v>0.745</v>
      </c>
      <c r="J49" s="9">
        <f t="shared" si="3"/>
        <v>0.75049157835756164</v>
      </c>
      <c r="K49">
        <f t="shared" si="4"/>
        <v>0</v>
      </c>
      <c r="L49">
        <f t="shared" si="13"/>
        <v>47</v>
      </c>
      <c r="N49" s="7">
        <f t="shared" si="8"/>
        <v>0.75049157835756164</v>
      </c>
      <c r="P49" s="10">
        <f t="shared" si="9"/>
        <v>0.82030474843733536</v>
      </c>
      <c r="Q49">
        <f t="shared" si="10"/>
        <v>47.000000000000028</v>
      </c>
      <c r="R49" t="b">
        <f t="shared" si="5"/>
        <v>1</v>
      </c>
    </row>
    <row r="50" spans="1:18" x14ac:dyDescent="0.25">
      <c r="A50">
        <f t="shared" si="11"/>
        <v>44</v>
      </c>
      <c r="B50" s="4">
        <f t="shared" si="12"/>
        <v>0.76794487087750496</v>
      </c>
      <c r="C50" s="4">
        <f t="shared" si="6"/>
        <v>7.1933980033865117</v>
      </c>
      <c r="D50" s="1">
        <v>0</v>
      </c>
      <c r="E50" s="4">
        <f t="shared" si="0"/>
        <v>6.9465837045899725</v>
      </c>
      <c r="F50">
        <f t="shared" si="7"/>
        <v>10</v>
      </c>
      <c r="H50" s="3">
        <f t="shared" si="1"/>
        <v>1.4939261574721279</v>
      </c>
      <c r="I50">
        <f t="shared" si="2"/>
        <v>0.72599999999999998</v>
      </c>
      <c r="J50" s="9">
        <f t="shared" si="3"/>
        <v>0.76794487087750496</v>
      </c>
      <c r="K50">
        <f t="shared" si="4"/>
        <v>0</v>
      </c>
      <c r="L50">
        <f t="shared" si="13"/>
        <v>46</v>
      </c>
      <c r="N50" s="7">
        <f t="shared" si="8"/>
        <v>0.76794487087750496</v>
      </c>
      <c r="P50" s="10">
        <f t="shared" si="9"/>
        <v>0.80285145591739138</v>
      </c>
      <c r="Q50">
        <f t="shared" si="10"/>
        <v>45.999999999999986</v>
      </c>
      <c r="R50" t="b">
        <f t="shared" si="5"/>
        <v>1</v>
      </c>
    </row>
    <row r="51" spans="1:18" x14ac:dyDescent="0.25">
      <c r="A51">
        <f t="shared" si="11"/>
        <v>45</v>
      </c>
      <c r="B51" s="4">
        <f t="shared" si="12"/>
        <v>0.78539816339744828</v>
      </c>
      <c r="C51" s="4">
        <f t="shared" si="6"/>
        <v>7.0710678118654755</v>
      </c>
      <c r="D51" s="1">
        <v>0</v>
      </c>
      <c r="E51" s="4">
        <f t="shared" si="0"/>
        <v>7.0710678118654746</v>
      </c>
      <c r="F51">
        <f t="shared" si="7"/>
        <v>10</v>
      </c>
      <c r="H51" s="3">
        <f t="shared" si="1"/>
        <v>1.492175539981017</v>
      </c>
      <c r="I51">
        <f t="shared" si="2"/>
        <v>0.70699999999999996</v>
      </c>
      <c r="J51" s="9">
        <f t="shared" si="3"/>
        <v>0.78539816339744828</v>
      </c>
      <c r="K51">
        <f t="shared" si="4"/>
        <v>0</v>
      </c>
      <c r="L51">
        <f t="shared" si="13"/>
        <v>45</v>
      </c>
      <c r="N51" s="7">
        <f t="shared" si="8"/>
        <v>0.78539816339744828</v>
      </c>
      <c r="P51" s="10">
        <f t="shared" si="9"/>
        <v>0.78539816339744828</v>
      </c>
      <c r="Q51">
        <f t="shared" si="10"/>
        <v>45</v>
      </c>
      <c r="R51" t="b">
        <f t="shared" si="5"/>
        <v>1</v>
      </c>
    </row>
    <row r="52" spans="1:18" x14ac:dyDescent="0.25">
      <c r="A52">
        <f t="shared" si="11"/>
        <v>46</v>
      </c>
      <c r="B52" s="4">
        <f t="shared" si="12"/>
        <v>0.8028514559173916</v>
      </c>
      <c r="C52" s="4">
        <f t="shared" si="6"/>
        <v>6.9465837045899725</v>
      </c>
      <c r="D52" s="1">
        <v>0</v>
      </c>
      <c r="E52" s="4">
        <f t="shared" si="0"/>
        <v>7.1933980033865108</v>
      </c>
      <c r="F52">
        <f t="shared" si="7"/>
        <v>10</v>
      </c>
      <c r="H52" s="3">
        <f t="shared" si="1"/>
        <v>1.4904246810125064</v>
      </c>
      <c r="I52">
        <f t="shared" si="2"/>
        <v>0.68799999999999994</v>
      </c>
      <c r="J52" s="9">
        <f t="shared" si="3"/>
        <v>0.80285145591739149</v>
      </c>
      <c r="K52">
        <f t="shared" si="4"/>
        <v>0</v>
      </c>
      <c r="L52">
        <f t="shared" si="13"/>
        <v>44</v>
      </c>
      <c r="N52" s="7">
        <f t="shared" si="8"/>
        <v>0.80285145591739149</v>
      </c>
      <c r="P52" s="10">
        <f t="shared" si="9"/>
        <v>0.76794487087750518</v>
      </c>
      <c r="Q52">
        <f t="shared" si="10"/>
        <v>44.000000000000014</v>
      </c>
      <c r="R52" t="b">
        <f t="shared" si="5"/>
        <v>1</v>
      </c>
    </row>
    <row r="53" spans="1:18" x14ac:dyDescent="0.25">
      <c r="A53">
        <f t="shared" si="11"/>
        <v>47</v>
      </c>
      <c r="B53" s="4">
        <f t="shared" si="12"/>
        <v>0.82030474843733492</v>
      </c>
      <c r="C53" s="4">
        <f t="shared" si="6"/>
        <v>6.819983600624985</v>
      </c>
      <c r="D53" s="1">
        <v>0</v>
      </c>
      <c r="E53" s="4">
        <f t="shared" si="0"/>
        <v>7.3135370161917042</v>
      </c>
      <c r="F53">
        <f t="shared" si="7"/>
        <v>10</v>
      </c>
      <c r="H53" s="3">
        <f t="shared" si="1"/>
        <v>1.4886735750971203</v>
      </c>
      <c r="I53">
        <f t="shared" si="2"/>
        <v>0.66800000000000004</v>
      </c>
      <c r="J53" s="9">
        <f t="shared" si="3"/>
        <v>0.82030474843733481</v>
      </c>
      <c r="K53">
        <f t="shared" si="4"/>
        <v>0</v>
      </c>
      <c r="L53">
        <f t="shared" si="13"/>
        <v>43</v>
      </c>
      <c r="N53" s="7">
        <f t="shared" si="8"/>
        <v>0.82030474843733481</v>
      </c>
      <c r="P53" s="10">
        <f t="shared" si="9"/>
        <v>0.75049157835756208</v>
      </c>
      <c r="Q53">
        <f t="shared" si="10"/>
        <v>43.000000000000021</v>
      </c>
      <c r="R53" t="b">
        <f t="shared" si="5"/>
        <v>1</v>
      </c>
    </row>
    <row r="54" spans="1:18" x14ac:dyDescent="0.25">
      <c r="A54">
        <f t="shared" si="11"/>
        <v>48</v>
      </c>
      <c r="B54" s="4">
        <f t="shared" si="12"/>
        <v>0.83775804095727824</v>
      </c>
      <c r="C54" s="4">
        <f t="shared" si="6"/>
        <v>6.6913060635885824</v>
      </c>
      <c r="D54" s="1">
        <v>0</v>
      </c>
      <c r="E54" s="4">
        <f t="shared" si="0"/>
        <v>7.431448254773942</v>
      </c>
      <c r="F54">
        <f t="shared" si="7"/>
        <v>10</v>
      </c>
      <c r="H54" s="3">
        <f t="shared" si="1"/>
        <v>1.4869222167584943</v>
      </c>
      <c r="I54">
        <f t="shared" si="2"/>
        <v>0.64900000000000002</v>
      </c>
      <c r="J54" s="9">
        <f t="shared" si="3"/>
        <v>0.83775804095727813</v>
      </c>
      <c r="K54">
        <f t="shared" si="4"/>
        <v>0</v>
      </c>
      <c r="L54">
        <f t="shared" si="13"/>
        <v>42</v>
      </c>
      <c r="N54" s="7">
        <f t="shared" si="8"/>
        <v>0.83775804095727813</v>
      </c>
      <c r="P54" s="10">
        <f t="shared" si="9"/>
        <v>0.7330382858376181</v>
      </c>
      <c r="Q54">
        <f t="shared" si="10"/>
        <v>41.999999999999986</v>
      </c>
      <c r="R54" t="b">
        <f t="shared" si="5"/>
        <v>1</v>
      </c>
    </row>
    <row r="55" spans="1:18" x14ac:dyDescent="0.25">
      <c r="A55">
        <f t="shared" si="11"/>
        <v>49</v>
      </c>
      <c r="B55" s="4">
        <f t="shared" si="12"/>
        <v>0.85521133347722145</v>
      </c>
      <c r="C55" s="4">
        <f t="shared" si="6"/>
        <v>6.5605902899050728</v>
      </c>
      <c r="D55" s="1">
        <v>0</v>
      </c>
      <c r="E55" s="4">
        <f t="shared" si="0"/>
        <v>7.5470958022277204</v>
      </c>
      <c r="F55">
        <f t="shared" si="7"/>
        <v>10</v>
      </c>
      <c r="H55" s="3">
        <f t="shared" si="1"/>
        <v>1.4851706005132186</v>
      </c>
      <c r="I55">
        <f t="shared" si="2"/>
        <v>0.63</v>
      </c>
      <c r="J55" s="9">
        <f t="shared" si="3"/>
        <v>0.85521133347722156</v>
      </c>
      <c r="K55">
        <f t="shared" si="4"/>
        <v>0</v>
      </c>
      <c r="L55">
        <f t="shared" si="13"/>
        <v>41</v>
      </c>
      <c r="N55" s="7">
        <f t="shared" si="8"/>
        <v>0.85521133347722156</v>
      </c>
      <c r="P55" s="10">
        <f t="shared" si="9"/>
        <v>0.715584993317675</v>
      </c>
      <c r="Q55">
        <f t="shared" si="10"/>
        <v>40.999999999999993</v>
      </c>
      <c r="R55" t="b">
        <f t="shared" si="5"/>
        <v>1</v>
      </c>
    </row>
    <row r="56" spans="1:18" x14ac:dyDescent="0.25">
      <c r="A56">
        <f t="shared" si="11"/>
        <v>50</v>
      </c>
      <c r="B56" s="4">
        <f t="shared" si="12"/>
        <v>0.87266462599716477</v>
      </c>
      <c r="C56" s="4">
        <f t="shared" si="6"/>
        <v>6.4278760968653934</v>
      </c>
      <c r="D56" s="1">
        <v>0</v>
      </c>
      <c r="E56" s="4">
        <f t="shared" si="0"/>
        <v>7.6604444311897799</v>
      </c>
      <c r="F56">
        <f t="shared" si="7"/>
        <v>10</v>
      </c>
      <c r="H56" s="3">
        <f t="shared" si="1"/>
        <v>1.4834187208706786</v>
      </c>
      <c r="I56">
        <f t="shared" si="2"/>
        <v>0.61099999999999999</v>
      </c>
      <c r="J56" s="9">
        <f t="shared" si="3"/>
        <v>0.87266462599716466</v>
      </c>
      <c r="K56">
        <f t="shared" si="4"/>
        <v>0</v>
      </c>
      <c r="L56">
        <f t="shared" si="13"/>
        <v>40</v>
      </c>
      <c r="N56" s="7">
        <f t="shared" si="8"/>
        <v>0.87266462599716466</v>
      </c>
      <c r="P56" s="10">
        <f t="shared" si="9"/>
        <v>0.6981317007977319</v>
      </c>
      <c r="Q56">
        <f t="shared" si="10"/>
        <v>40.000000000000007</v>
      </c>
      <c r="R56" t="b">
        <f t="shared" si="5"/>
        <v>1</v>
      </c>
    </row>
    <row r="57" spans="1:18" x14ac:dyDescent="0.25">
      <c r="A57">
        <f t="shared" si="11"/>
        <v>51</v>
      </c>
      <c r="B57" s="4">
        <f t="shared" si="12"/>
        <v>0.89011791851710809</v>
      </c>
      <c r="C57" s="4">
        <f t="shared" si="6"/>
        <v>6.2932039104983755</v>
      </c>
      <c r="D57" s="1">
        <v>0</v>
      </c>
      <c r="E57" s="4">
        <f t="shared" si="0"/>
        <v>7.771459614569709</v>
      </c>
      <c r="F57">
        <f t="shared" si="7"/>
        <v>10</v>
      </c>
      <c r="H57" s="3">
        <f t="shared" si="1"/>
        <v>1.4816665723328959</v>
      </c>
      <c r="I57">
        <f t="shared" si="2"/>
        <v>0.59199999999999997</v>
      </c>
      <c r="J57" s="9">
        <f t="shared" si="3"/>
        <v>0.89011791851710809</v>
      </c>
      <c r="K57">
        <f t="shared" si="4"/>
        <v>0</v>
      </c>
      <c r="L57">
        <f t="shared" si="13"/>
        <v>39</v>
      </c>
      <c r="N57" s="7">
        <f t="shared" si="8"/>
        <v>0.89011791851710809</v>
      </c>
      <c r="P57" s="10">
        <f t="shared" si="9"/>
        <v>0.6806784082777888</v>
      </c>
      <c r="Q57">
        <f t="shared" si="10"/>
        <v>39.000000000000014</v>
      </c>
      <c r="R57" t="b">
        <f t="shared" si="5"/>
        <v>1</v>
      </c>
    </row>
    <row r="58" spans="1:18" x14ac:dyDescent="0.25">
      <c r="A58">
        <f t="shared" si="11"/>
        <v>52</v>
      </c>
      <c r="B58" s="4">
        <f t="shared" si="12"/>
        <v>0.90757121103705141</v>
      </c>
      <c r="C58" s="4">
        <f t="shared" si="6"/>
        <v>6.1566147532565827</v>
      </c>
      <c r="D58" s="1">
        <v>0</v>
      </c>
      <c r="E58" s="4">
        <f t="shared" si="0"/>
        <v>7.8801075360672197</v>
      </c>
      <c r="F58">
        <f t="shared" si="7"/>
        <v>10</v>
      </c>
      <c r="H58" s="3">
        <f t="shared" si="1"/>
        <v>1.4799141493943686</v>
      </c>
      <c r="I58">
        <f t="shared" si="2"/>
        <v>0.57199999999999995</v>
      </c>
      <c r="J58" s="9">
        <f t="shared" si="3"/>
        <v>0.90757121103705141</v>
      </c>
      <c r="K58">
        <f t="shared" si="4"/>
        <v>0</v>
      </c>
      <c r="L58">
        <f t="shared" si="13"/>
        <v>38</v>
      </c>
      <c r="N58" s="7">
        <f t="shared" si="8"/>
        <v>0.90757121103705141</v>
      </c>
      <c r="P58" s="10">
        <f t="shared" si="9"/>
        <v>0.66322511575784482</v>
      </c>
      <c r="Q58">
        <f t="shared" si="10"/>
        <v>37.999999999999979</v>
      </c>
      <c r="R58" t="b">
        <f t="shared" si="5"/>
        <v>1</v>
      </c>
    </row>
    <row r="59" spans="1:18" x14ac:dyDescent="0.25">
      <c r="A59">
        <f t="shared" si="11"/>
        <v>53</v>
      </c>
      <c r="B59" s="4">
        <f t="shared" si="12"/>
        <v>0.92502450355699462</v>
      </c>
      <c r="C59" s="4">
        <f t="shared" si="6"/>
        <v>6.018150231520484</v>
      </c>
      <c r="D59" s="1">
        <v>0</v>
      </c>
      <c r="E59" s="4">
        <f t="shared" si="0"/>
        <v>7.9863551004729283</v>
      </c>
      <c r="F59">
        <f t="shared" si="7"/>
        <v>10</v>
      </c>
      <c r="H59" s="3">
        <f t="shared" si="1"/>
        <v>1.4781614465419106</v>
      </c>
      <c r="I59">
        <f t="shared" si="2"/>
        <v>0.55300000000000005</v>
      </c>
      <c r="J59" s="9">
        <f t="shared" si="3"/>
        <v>0.92502450355699473</v>
      </c>
      <c r="K59">
        <f t="shared" si="4"/>
        <v>0</v>
      </c>
      <c r="L59">
        <f t="shared" si="13"/>
        <v>37</v>
      </c>
      <c r="N59" s="7">
        <f t="shared" si="8"/>
        <v>0.92502450355699473</v>
      </c>
      <c r="P59" s="10">
        <f t="shared" si="9"/>
        <v>0.64577182323790172</v>
      </c>
      <c r="Q59">
        <f t="shared" si="10"/>
        <v>36.999999999999986</v>
      </c>
      <c r="R59" t="b">
        <f t="shared" si="5"/>
        <v>1</v>
      </c>
    </row>
    <row r="60" spans="1:18" x14ac:dyDescent="0.25">
      <c r="A60">
        <f t="shared" si="11"/>
        <v>54</v>
      </c>
      <c r="B60" s="4">
        <f t="shared" si="12"/>
        <v>0.94247779607693793</v>
      </c>
      <c r="C60" s="4">
        <f t="shared" si="6"/>
        <v>5.8778525229247318</v>
      </c>
      <c r="D60" s="1">
        <v>0</v>
      </c>
      <c r="E60" s="4">
        <f t="shared" si="0"/>
        <v>8.0901699437494745</v>
      </c>
      <c r="F60">
        <f t="shared" si="7"/>
        <v>10</v>
      </c>
      <c r="H60" s="3">
        <f t="shared" si="1"/>
        <v>1.4764084582544914</v>
      </c>
      <c r="I60">
        <f t="shared" si="2"/>
        <v>0.53400000000000003</v>
      </c>
      <c r="J60" s="9">
        <f t="shared" si="3"/>
        <v>0.94247779607693805</v>
      </c>
      <c r="K60">
        <f t="shared" si="4"/>
        <v>0</v>
      </c>
      <c r="L60">
        <f t="shared" si="13"/>
        <v>36</v>
      </c>
      <c r="N60" s="7">
        <f t="shared" si="8"/>
        <v>0.94247779607693805</v>
      </c>
      <c r="P60" s="10">
        <f t="shared" si="9"/>
        <v>0.62831853071795862</v>
      </c>
      <c r="Q60">
        <f t="shared" si="10"/>
        <v>36</v>
      </c>
      <c r="R60" t="b">
        <f t="shared" si="5"/>
        <v>1</v>
      </c>
    </row>
    <row r="61" spans="1:18" x14ac:dyDescent="0.25">
      <c r="A61">
        <f t="shared" si="11"/>
        <v>55</v>
      </c>
      <c r="B61" s="4">
        <f t="shared" si="12"/>
        <v>0.95993108859688125</v>
      </c>
      <c r="C61" s="4">
        <f t="shared" si="6"/>
        <v>5.7357643635104614</v>
      </c>
      <c r="D61" s="1">
        <v>0</v>
      </c>
      <c r="E61" s="4">
        <f t="shared" si="0"/>
        <v>8.1915204428899173</v>
      </c>
      <c r="F61">
        <f t="shared" si="7"/>
        <v>10</v>
      </c>
      <c r="H61" s="3">
        <f t="shared" si="1"/>
        <v>1.4746551790030735</v>
      </c>
      <c r="I61">
        <f t="shared" si="2"/>
        <v>0.51500000000000001</v>
      </c>
      <c r="J61" s="9">
        <f t="shared" si="3"/>
        <v>0.95993108859688103</v>
      </c>
      <c r="K61">
        <f t="shared" si="4"/>
        <v>0</v>
      </c>
      <c r="L61">
        <f t="shared" si="13"/>
        <v>35</v>
      </c>
      <c r="N61" s="7">
        <f t="shared" si="8"/>
        <v>0.95993108859688103</v>
      </c>
      <c r="P61" s="10">
        <f t="shared" si="9"/>
        <v>0.61086523819801553</v>
      </c>
      <c r="Q61">
        <f t="shared" si="10"/>
        <v>35.000000000000014</v>
      </c>
      <c r="R61" t="b">
        <f t="shared" si="5"/>
        <v>1</v>
      </c>
    </row>
    <row r="62" spans="1:18" x14ac:dyDescent="0.25">
      <c r="A62">
        <f t="shared" si="11"/>
        <v>56</v>
      </c>
      <c r="B62" s="4">
        <f t="shared" si="12"/>
        <v>0.97738438111682457</v>
      </c>
      <c r="C62" s="4">
        <f t="shared" si="6"/>
        <v>5.5919290347074675</v>
      </c>
      <c r="D62" s="1">
        <v>0</v>
      </c>
      <c r="E62" s="4">
        <f t="shared" si="0"/>
        <v>8.2903757255504171</v>
      </c>
      <c r="F62">
        <f t="shared" si="7"/>
        <v>10</v>
      </c>
      <c r="H62" s="3">
        <f t="shared" si="1"/>
        <v>1.4729016032504509</v>
      </c>
      <c r="I62">
        <f t="shared" si="2"/>
        <v>0.496</v>
      </c>
      <c r="J62" s="9">
        <f t="shared" si="3"/>
        <v>0.97738438111682457</v>
      </c>
      <c r="K62">
        <f t="shared" si="4"/>
        <v>0</v>
      </c>
      <c r="L62">
        <f t="shared" si="13"/>
        <v>34</v>
      </c>
      <c r="N62" s="7">
        <f t="shared" si="8"/>
        <v>0.97738438111682457</v>
      </c>
      <c r="P62" s="10">
        <f t="shared" si="9"/>
        <v>0.59341194567807243</v>
      </c>
      <c r="Q62">
        <f t="shared" si="10"/>
        <v>34.000000000000021</v>
      </c>
      <c r="R62" t="b">
        <f t="shared" si="5"/>
        <v>1</v>
      </c>
    </row>
    <row r="63" spans="1:18" x14ac:dyDescent="0.25">
      <c r="A63">
        <f t="shared" si="11"/>
        <v>57</v>
      </c>
      <c r="B63" s="4">
        <f t="shared" si="12"/>
        <v>0.99483767363676789</v>
      </c>
      <c r="C63" s="4">
        <f t="shared" si="6"/>
        <v>5.4463903501502706</v>
      </c>
      <c r="D63" s="1">
        <v>0</v>
      </c>
      <c r="E63" s="4">
        <f t="shared" si="0"/>
        <v>8.3867056794542414</v>
      </c>
      <c r="F63">
        <f t="shared" si="7"/>
        <v>10</v>
      </c>
      <c r="H63" s="3">
        <f t="shared" si="1"/>
        <v>1.4711477254510856</v>
      </c>
      <c r="I63">
        <f t="shared" si="2"/>
        <v>0.47599999999999998</v>
      </c>
      <c r="J63" s="9">
        <f t="shared" si="3"/>
        <v>0.99483767363676812</v>
      </c>
      <c r="K63">
        <f t="shared" si="4"/>
        <v>0</v>
      </c>
      <c r="L63">
        <f t="shared" si="13"/>
        <v>33</v>
      </c>
      <c r="N63" s="7">
        <f t="shared" si="8"/>
        <v>0.99483767363676812</v>
      </c>
      <c r="P63" s="10">
        <f t="shared" si="9"/>
        <v>0.57595865315812844</v>
      </c>
      <c r="Q63">
        <f t="shared" si="10"/>
        <v>32.999999999999986</v>
      </c>
      <c r="R63" t="b">
        <f t="shared" si="5"/>
        <v>1</v>
      </c>
    </row>
    <row r="64" spans="1:18" x14ac:dyDescent="0.25">
      <c r="A64">
        <f t="shared" si="11"/>
        <v>58</v>
      </c>
      <c r="B64" s="4">
        <f t="shared" si="12"/>
        <v>1.0122909661567112</v>
      </c>
      <c r="C64" s="4">
        <f t="shared" si="6"/>
        <v>5.2991926423320486</v>
      </c>
      <c r="D64" s="1">
        <v>0</v>
      </c>
      <c r="E64" s="4">
        <f t="shared" si="0"/>
        <v>8.4804809615642593</v>
      </c>
      <c r="F64">
        <f t="shared" si="7"/>
        <v>10</v>
      </c>
      <c r="H64" s="3">
        <f t="shared" si="1"/>
        <v>1.4693935400509452</v>
      </c>
      <c r="I64">
        <f t="shared" si="2"/>
        <v>0.45700000000000002</v>
      </c>
      <c r="J64" s="9">
        <f t="shared" si="3"/>
        <v>1.0122909661567112</v>
      </c>
      <c r="K64">
        <f t="shared" si="4"/>
        <v>0</v>
      </c>
      <c r="L64">
        <f t="shared" si="13"/>
        <v>32</v>
      </c>
      <c r="N64" s="7">
        <f t="shared" si="8"/>
        <v>1.0122909661567112</v>
      </c>
      <c r="P64" s="10">
        <f t="shared" si="9"/>
        <v>0.55850536063818534</v>
      </c>
      <c r="Q64">
        <f t="shared" si="10"/>
        <v>31.999999999999993</v>
      </c>
      <c r="R64" t="b">
        <f t="shared" si="5"/>
        <v>1</v>
      </c>
    </row>
    <row r="65" spans="1:18" x14ac:dyDescent="0.25">
      <c r="A65">
        <f t="shared" si="11"/>
        <v>59</v>
      </c>
      <c r="B65" s="4">
        <f t="shared" si="12"/>
        <v>1.0297442586766545</v>
      </c>
      <c r="C65" s="4">
        <f t="shared" si="6"/>
        <v>5.1503807491005418</v>
      </c>
      <c r="D65" s="1">
        <v>0</v>
      </c>
      <c r="E65" s="4">
        <f t="shared" si="0"/>
        <v>8.5716730070211238</v>
      </c>
      <c r="F65">
        <f t="shared" si="7"/>
        <v>10</v>
      </c>
      <c r="H65" s="3">
        <f t="shared" si="1"/>
        <v>1.4676390414873373</v>
      </c>
      <c r="I65">
        <f t="shared" si="2"/>
        <v>0.438</v>
      </c>
      <c r="J65" s="9">
        <f t="shared" si="3"/>
        <v>1.0297442586766545</v>
      </c>
      <c r="K65">
        <f t="shared" si="4"/>
        <v>0</v>
      </c>
      <c r="L65">
        <f t="shared" si="13"/>
        <v>31</v>
      </c>
      <c r="N65" s="7">
        <f t="shared" si="8"/>
        <v>1.0297442586766545</v>
      </c>
      <c r="P65" s="10">
        <f t="shared" si="9"/>
        <v>0.54105206811824225</v>
      </c>
      <c r="Q65">
        <f t="shared" si="10"/>
        <v>31.000000000000007</v>
      </c>
      <c r="R65" t="b">
        <f t="shared" si="5"/>
        <v>1</v>
      </c>
    </row>
    <row r="66" spans="1:18" x14ac:dyDescent="0.25">
      <c r="A66">
        <f t="shared" si="11"/>
        <v>60</v>
      </c>
      <c r="B66" s="4">
        <f t="shared" si="12"/>
        <v>1.0471975511965976</v>
      </c>
      <c r="C66" s="4">
        <f t="shared" si="6"/>
        <v>5.0000000000000009</v>
      </c>
      <c r="D66" s="1">
        <v>0</v>
      </c>
      <c r="E66" s="4">
        <f t="shared" si="0"/>
        <v>8.6602540378443855</v>
      </c>
      <c r="F66">
        <f t="shared" si="7"/>
        <v>10</v>
      </c>
      <c r="H66" s="3">
        <f t="shared" si="1"/>
        <v>1.4658842241887455</v>
      </c>
      <c r="I66">
        <f t="shared" si="2"/>
        <v>0.41899999999999998</v>
      </c>
      <c r="J66" s="9">
        <f t="shared" si="3"/>
        <v>1.0471975511965976</v>
      </c>
      <c r="K66">
        <f t="shared" si="4"/>
        <v>0</v>
      </c>
      <c r="L66">
        <f t="shared" si="13"/>
        <v>30</v>
      </c>
      <c r="N66" s="7">
        <f t="shared" si="8"/>
        <v>1.0471975511965976</v>
      </c>
      <c r="P66" s="10">
        <f t="shared" si="9"/>
        <v>0.52359877559829915</v>
      </c>
      <c r="Q66">
        <f t="shared" si="10"/>
        <v>30.000000000000018</v>
      </c>
      <c r="R66" t="b">
        <f t="shared" si="5"/>
        <v>1</v>
      </c>
    </row>
    <row r="67" spans="1:18" x14ac:dyDescent="0.25">
      <c r="A67">
        <f t="shared" si="11"/>
        <v>61</v>
      </c>
      <c r="B67" s="4">
        <f t="shared" si="12"/>
        <v>1.064650843716541</v>
      </c>
      <c r="C67" s="4">
        <f t="shared" si="6"/>
        <v>4.8480962024633714</v>
      </c>
      <c r="D67" s="1">
        <v>0</v>
      </c>
      <c r="E67" s="4">
        <f t="shared" si="0"/>
        <v>8.7461970713939579</v>
      </c>
      <c r="F67">
        <f t="shared" si="7"/>
        <v>10</v>
      </c>
      <c r="H67" s="3">
        <f t="shared" si="1"/>
        <v>1.4641290825746636</v>
      </c>
      <c r="I67">
        <f t="shared" si="2"/>
        <v>0.39900000000000002</v>
      </c>
      <c r="J67" s="9">
        <f t="shared" si="3"/>
        <v>1.064650843716541</v>
      </c>
      <c r="K67">
        <f t="shared" si="4"/>
        <v>0</v>
      </c>
      <c r="L67">
        <f t="shared" si="13"/>
        <v>29</v>
      </c>
      <c r="N67" s="7">
        <f t="shared" si="8"/>
        <v>1.064650843716541</v>
      </c>
      <c r="P67" s="10">
        <f t="shared" si="9"/>
        <v>0.50614548307835605</v>
      </c>
      <c r="Q67">
        <f t="shared" si="10"/>
        <v>29.000000000000028</v>
      </c>
      <c r="R67" t="b">
        <f t="shared" si="5"/>
        <v>1</v>
      </c>
    </row>
    <row r="68" spans="1:18" x14ac:dyDescent="0.25">
      <c r="A68">
        <f t="shared" si="11"/>
        <v>62</v>
      </c>
      <c r="B68" s="4">
        <f t="shared" si="12"/>
        <v>1.0821041362364843</v>
      </c>
      <c r="C68" s="4">
        <f t="shared" si="6"/>
        <v>4.6947156278589084</v>
      </c>
      <c r="D68" s="1">
        <v>0</v>
      </c>
      <c r="E68" s="4">
        <f t="shared" si="0"/>
        <v>8.8294759285892681</v>
      </c>
      <c r="F68">
        <f t="shared" si="7"/>
        <v>10</v>
      </c>
      <c r="H68" s="3">
        <f t="shared" si="1"/>
        <v>1.4623736110554293</v>
      </c>
      <c r="I68">
        <f t="shared" si="2"/>
        <v>0.38</v>
      </c>
      <c r="J68" s="9">
        <f t="shared" si="3"/>
        <v>1.082104136236484</v>
      </c>
      <c r="K68">
        <f t="shared" si="4"/>
        <v>0</v>
      </c>
      <c r="L68">
        <f t="shared" si="13"/>
        <v>28</v>
      </c>
      <c r="N68" s="7">
        <f t="shared" si="8"/>
        <v>1.082104136236484</v>
      </c>
      <c r="P68" s="10">
        <f t="shared" si="9"/>
        <v>0.48869219055841207</v>
      </c>
      <c r="Q68">
        <f t="shared" si="10"/>
        <v>27.999999999999989</v>
      </c>
      <c r="R68" t="b">
        <f t="shared" si="5"/>
        <v>1</v>
      </c>
    </row>
    <row r="69" spans="1:18" x14ac:dyDescent="0.25">
      <c r="A69">
        <f t="shared" si="11"/>
        <v>63</v>
      </c>
      <c r="B69" s="4">
        <f t="shared" si="12"/>
        <v>1.0995574287564276</v>
      </c>
      <c r="C69" s="4">
        <f t="shared" si="6"/>
        <v>4.5399049973954684</v>
      </c>
      <c r="D69" s="1">
        <v>0</v>
      </c>
      <c r="E69" s="4">
        <f t="shared" si="0"/>
        <v>8.9100652418836788</v>
      </c>
      <c r="F69">
        <f t="shared" si="7"/>
        <v>10</v>
      </c>
      <c r="H69" s="3">
        <f t="shared" si="1"/>
        <v>1.460617804032057</v>
      </c>
      <c r="I69">
        <f t="shared" si="2"/>
        <v>0.36099999999999999</v>
      </c>
      <c r="J69" s="9">
        <f t="shared" si="3"/>
        <v>1.0995574287564278</v>
      </c>
      <c r="K69">
        <f t="shared" si="4"/>
        <v>0</v>
      </c>
      <c r="L69">
        <f t="shared" si="13"/>
        <v>27</v>
      </c>
      <c r="N69" s="7">
        <f t="shared" si="8"/>
        <v>1.0995574287564278</v>
      </c>
      <c r="P69" s="10">
        <f t="shared" si="9"/>
        <v>0.47123889803846897</v>
      </c>
      <c r="Q69">
        <f t="shared" si="10"/>
        <v>27</v>
      </c>
      <c r="R69" t="b">
        <f t="shared" si="5"/>
        <v>1</v>
      </c>
    </row>
    <row r="70" spans="1:18" x14ac:dyDescent="0.25">
      <c r="A70">
        <f t="shared" si="11"/>
        <v>64</v>
      </c>
      <c r="B70" s="4">
        <f t="shared" si="12"/>
        <v>1.1170107212763709</v>
      </c>
      <c r="C70" s="4">
        <f t="shared" si="6"/>
        <v>4.3837114678907749</v>
      </c>
      <c r="D70" s="1">
        <v>0</v>
      </c>
      <c r="E70" s="4">
        <f t="shared" ref="E70:E133" si="14">10*SIN(B70)</f>
        <v>8.9879404629916699</v>
      </c>
      <c r="F70">
        <f t="shared" si="7"/>
        <v>10</v>
      </c>
      <c r="H70" s="3">
        <f t="shared" ref="H70:H133" si="15">ACOS((B70-0)/F70)</f>
        <v>1.4588616558960708</v>
      </c>
      <c r="I70">
        <f t="shared" ref="I70:I133" si="16">ROUND(H70-B70,3)</f>
        <v>0.34200000000000003</v>
      </c>
      <c r="J70" s="9">
        <f t="shared" ref="J70:J133" si="17">ASIN((E70-0)/F70)</f>
        <v>1.1170107212763711</v>
      </c>
      <c r="K70">
        <f t="shared" ref="K70:K133" si="18">ROUND(J70-B70,3)</f>
        <v>0</v>
      </c>
      <c r="L70">
        <f t="shared" si="13"/>
        <v>26</v>
      </c>
      <c r="N70" s="7">
        <f t="shared" si="8"/>
        <v>1.1170107212763711</v>
      </c>
      <c r="P70" s="10">
        <f t="shared" si="9"/>
        <v>0.45378560551852587</v>
      </c>
      <c r="Q70">
        <f t="shared" si="10"/>
        <v>26.000000000000011</v>
      </c>
      <c r="R70" t="b">
        <f t="shared" ref="R70:R133" si="19">MOD(ROUND(Q70,0),360)=L70</f>
        <v>1</v>
      </c>
    </row>
    <row r="71" spans="1:18" x14ac:dyDescent="0.25">
      <c r="A71">
        <f t="shared" si="11"/>
        <v>65</v>
      </c>
      <c r="B71" s="4">
        <f t="shared" si="12"/>
        <v>1.1344640137963142</v>
      </c>
      <c r="C71" s="4">
        <f t="shared" ref="C71:C134" si="20">10*COS(B71)</f>
        <v>4.2261826174069945</v>
      </c>
      <c r="D71" s="1">
        <v>0</v>
      </c>
      <c r="E71" s="4">
        <f t="shared" si="14"/>
        <v>9.0630778703664987</v>
      </c>
      <c r="F71">
        <f t="shared" ref="F71:F134" si="21">SQRT(POWER(C71-0,2)+POWER(D71-0,2)+POWER(E71-0,2))</f>
        <v>10</v>
      </c>
      <c r="H71" s="3">
        <f t="shared" si="15"/>
        <v>1.4571051610293344</v>
      </c>
      <c r="I71">
        <f t="shared" si="16"/>
        <v>0.32300000000000001</v>
      </c>
      <c r="J71" s="9">
        <f t="shared" si="17"/>
        <v>1.134464013796314</v>
      </c>
      <c r="K71">
        <f t="shared" si="18"/>
        <v>0</v>
      </c>
      <c r="L71">
        <f t="shared" si="13"/>
        <v>25</v>
      </c>
      <c r="N71" s="7">
        <f t="shared" ref="N71:N96" si="22">J71</f>
        <v>1.134464013796314</v>
      </c>
      <c r="P71" s="10">
        <f t="shared" ref="P71:P134" si="23">IF(C71&lt;0,-1,1)*   MOD(((2*PI())-J71)+(PI()/2),2*PI())</f>
        <v>0.43633231299858277</v>
      </c>
      <c r="Q71">
        <f t="shared" ref="Q71:Q134" si="24">DEGREES(P71)</f>
        <v>25.000000000000021</v>
      </c>
      <c r="R71" t="b">
        <f t="shared" si="19"/>
        <v>1</v>
      </c>
    </row>
    <row r="72" spans="1:18" x14ac:dyDescent="0.25">
      <c r="A72">
        <f t="shared" ref="A72:A135" si="25">A71+1</f>
        <v>66</v>
      </c>
      <c r="B72" s="4">
        <f t="shared" ref="B72:B135" si="26">((2*PI())/360)*A72</f>
        <v>1.1519173063162575</v>
      </c>
      <c r="C72" s="4">
        <f t="shared" si="20"/>
        <v>4.0673664307580024</v>
      </c>
      <c r="D72" s="1">
        <v>0</v>
      </c>
      <c r="E72" s="4">
        <f t="shared" si="14"/>
        <v>9.1354545764260084</v>
      </c>
      <c r="F72">
        <f t="shared" si="21"/>
        <v>10</v>
      </c>
      <c r="H72" s="3">
        <f t="shared" si="15"/>
        <v>1.4553483138038834</v>
      </c>
      <c r="I72">
        <f t="shared" si="16"/>
        <v>0.30299999999999999</v>
      </c>
      <c r="J72" s="9">
        <f t="shared" si="17"/>
        <v>1.1519173063162573</v>
      </c>
      <c r="K72">
        <f t="shared" si="18"/>
        <v>0</v>
      </c>
      <c r="L72">
        <f t="shared" ref="L72:L96" si="27">L71-1</f>
        <v>24</v>
      </c>
      <c r="N72" s="7">
        <f t="shared" si="22"/>
        <v>1.1519173063162573</v>
      </c>
      <c r="P72" s="10">
        <f t="shared" si="23"/>
        <v>0.41887902047863967</v>
      </c>
      <c r="Q72">
        <f t="shared" si="24"/>
        <v>24.000000000000036</v>
      </c>
      <c r="R72" t="b">
        <f t="shared" si="19"/>
        <v>1</v>
      </c>
    </row>
    <row r="73" spans="1:18" x14ac:dyDescent="0.25">
      <c r="A73">
        <f t="shared" si="25"/>
        <v>67</v>
      </c>
      <c r="B73" s="4">
        <f t="shared" si="26"/>
        <v>1.1693705988362009</v>
      </c>
      <c r="C73" s="4">
        <f t="shared" si="20"/>
        <v>3.9073112848927369</v>
      </c>
      <c r="D73" s="1">
        <v>0</v>
      </c>
      <c r="E73" s="4">
        <f t="shared" si="14"/>
        <v>9.2050485345244031</v>
      </c>
      <c r="F73">
        <f t="shared" si="21"/>
        <v>10</v>
      </c>
      <c r="H73" s="3">
        <f t="shared" si="15"/>
        <v>1.4535911085817546</v>
      </c>
      <c r="I73">
        <f t="shared" si="16"/>
        <v>0.28399999999999997</v>
      </c>
      <c r="J73" s="9">
        <f t="shared" si="17"/>
        <v>1.1693705988362006</v>
      </c>
      <c r="K73">
        <f t="shared" si="18"/>
        <v>0</v>
      </c>
      <c r="L73">
        <f t="shared" si="27"/>
        <v>23</v>
      </c>
      <c r="N73" s="7">
        <f t="shared" si="22"/>
        <v>1.1693705988362006</v>
      </c>
      <c r="P73" s="10">
        <f t="shared" si="23"/>
        <v>0.40142572795869569</v>
      </c>
      <c r="Q73">
        <f t="shared" si="24"/>
        <v>22.999999999999993</v>
      </c>
      <c r="R73" t="b">
        <f t="shared" si="19"/>
        <v>1</v>
      </c>
    </row>
    <row r="74" spans="1:18" x14ac:dyDescent="0.25">
      <c r="A74">
        <f t="shared" si="25"/>
        <v>68</v>
      </c>
      <c r="B74" s="4">
        <f t="shared" si="26"/>
        <v>1.1868238913561442</v>
      </c>
      <c r="C74" s="4">
        <f t="shared" si="20"/>
        <v>3.7460659341591196</v>
      </c>
      <c r="D74" s="1">
        <v>0</v>
      </c>
      <c r="E74" s="4">
        <f t="shared" si="14"/>
        <v>9.2718385456678742</v>
      </c>
      <c r="F74">
        <f t="shared" si="21"/>
        <v>10</v>
      </c>
      <c r="H74" s="3">
        <f t="shared" si="15"/>
        <v>1.451833539714815</v>
      </c>
      <c r="I74">
        <f t="shared" si="16"/>
        <v>0.26500000000000001</v>
      </c>
      <c r="J74" s="9">
        <f t="shared" si="17"/>
        <v>1.1868238913561442</v>
      </c>
      <c r="K74">
        <f t="shared" si="18"/>
        <v>0</v>
      </c>
      <c r="L74">
        <f t="shared" si="27"/>
        <v>22</v>
      </c>
      <c r="N74" s="7">
        <f t="shared" si="22"/>
        <v>1.1868238913561442</v>
      </c>
      <c r="P74" s="10">
        <f t="shared" si="23"/>
        <v>0.38397243543875259</v>
      </c>
      <c r="Q74">
        <f t="shared" si="24"/>
        <v>22.000000000000007</v>
      </c>
      <c r="R74" t="b">
        <f t="shared" si="19"/>
        <v>1</v>
      </c>
    </row>
    <row r="75" spans="1:18" x14ac:dyDescent="0.25">
      <c r="A75">
        <f t="shared" si="25"/>
        <v>69</v>
      </c>
      <c r="B75" s="4">
        <f t="shared" si="26"/>
        <v>1.2042771838760873</v>
      </c>
      <c r="C75" s="4">
        <f t="shared" si="20"/>
        <v>3.583679495453004</v>
      </c>
      <c r="D75" s="1">
        <v>0</v>
      </c>
      <c r="E75" s="4">
        <f t="shared" si="14"/>
        <v>9.3358042649720172</v>
      </c>
      <c r="F75">
        <f t="shared" si="21"/>
        <v>10</v>
      </c>
      <c r="H75" s="3">
        <f t="shared" si="15"/>
        <v>1.4500756015445899</v>
      </c>
      <c r="I75">
        <f t="shared" si="16"/>
        <v>0.246</v>
      </c>
      <c r="J75" s="9">
        <f t="shared" si="17"/>
        <v>1.2042771838760873</v>
      </c>
      <c r="K75">
        <f t="shared" si="18"/>
        <v>0</v>
      </c>
      <c r="L75">
        <f t="shared" si="27"/>
        <v>21</v>
      </c>
      <c r="N75" s="7">
        <f t="shared" si="22"/>
        <v>1.2042771838760873</v>
      </c>
      <c r="P75" s="10">
        <f t="shared" si="23"/>
        <v>0.36651914291880949</v>
      </c>
      <c r="Q75">
        <f t="shared" si="24"/>
        <v>21.000000000000018</v>
      </c>
      <c r="R75" t="b">
        <f t="shared" si="19"/>
        <v>1</v>
      </c>
    </row>
    <row r="76" spans="1:18" x14ac:dyDescent="0.25">
      <c r="A76">
        <f t="shared" si="25"/>
        <v>70</v>
      </c>
      <c r="B76" s="4">
        <f t="shared" si="26"/>
        <v>1.2217304763960306</v>
      </c>
      <c r="C76" s="4">
        <f t="shared" si="20"/>
        <v>3.4202014332566884</v>
      </c>
      <c r="D76" s="1">
        <v>0</v>
      </c>
      <c r="E76" s="4">
        <f t="shared" si="14"/>
        <v>9.3969262078590834</v>
      </c>
      <c r="F76">
        <f t="shared" si="21"/>
        <v>10</v>
      </c>
      <c r="H76" s="3">
        <f t="shared" si="15"/>
        <v>1.448317288402091</v>
      </c>
      <c r="I76">
        <f t="shared" si="16"/>
        <v>0.22700000000000001</v>
      </c>
      <c r="J76" s="9">
        <f t="shared" si="17"/>
        <v>1.2217304763960304</v>
      </c>
      <c r="K76">
        <f t="shared" si="18"/>
        <v>0</v>
      </c>
      <c r="L76">
        <f t="shared" si="27"/>
        <v>20</v>
      </c>
      <c r="N76" s="7">
        <f t="shared" si="22"/>
        <v>1.2217304763960304</v>
      </c>
      <c r="P76" s="10">
        <f t="shared" si="23"/>
        <v>0.3490658503988664</v>
      </c>
      <c r="Q76">
        <f t="shared" si="24"/>
        <v>20.000000000000028</v>
      </c>
      <c r="R76" t="b">
        <f t="shared" si="19"/>
        <v>1</v>
      </c>
    </row>
    <row r="77" spans="1:18" x14ac:dyDescent="0.25">
      <c r="A77">
        <f t="shared" si="25"/>
        <v>71</v>
      </c>
      <c r="B77" s="4">
        <f t="shared" si="26"/>
        <v>1.2391837689159739</v>
      </c>
      <c r="C77" s="4">
        <f t="shared" si="20"/>
        <v>3.2556815445715674</v>
      </c>
      <c r="D77" s="1">
        <v>0</v>
      </c>
      <c r="E77" s="4">
        <f t="shared" si="14"/>
        <v>9.4551857559931669</v>
      </c>
      <c r="F77">
        <f t="shared" si="21"/>
        <v>9.9999999999999982</v>
      </c>
      <c r="H77" s="3">
        <f t="shared" si="15"/>
        <v>1.4465585946076425</v>
      </c>
      <c r="I77">
        <f t="shared" si="16"/>
        <v>0.20699999999999999</v>
      </c>
      <c r="J77" s="9">
        <f t="shared" si="17"/>
        <v>1.2391837689159741</v>
      </c>
      <c r="K77">
        <f t="shared" si="18"/>
        <v>0</v>
      </c>
      <c r="L77">
        <f t="shared" si="27"/>
        <v>19</v>
      </c>
      <c r="N77" s="7">
        <f t="shared" si="22"/>
        <v>1.2391837689159741</v>
      </c>
      <c r="P77" s="10">
        <f t="shared" si="23"/>
        <v>0.33161255787892241</v>
      </c>
      <c r="Q77">
        <f t="shared" si="24"/>
        <v>18.999999999999989</v>
      </c>
      <c r="R77" t="b">
        <f t="shared" si="19"/>
        <v>1</v>
      </c>
    </row>
    <row r="78" spans="1:18" x14ac:dyDescent="0.25">
      <c r="A78">
        <f t="shared" si="25"/>
        <v>72</v>
      </c>
      <c r="B78" s="4">
        <f t="shared" si="26"/>
        <v>1.2566370614359172</v>
      </c>
      <c r="C78" s="4">
        <f t="shared" si="20"/>
        <v>3.0901699437494745</v>
      </c>
      <c r="D78" s="1">
        <v>0</v>
      </c>
      <c r="E78" s="4">
        <f t="shared" si="14"/>
        <v>9.5105651629515346</v>
      </c>
      <c r="F78">
        <f t="shared" si="21"/>
        <v>10</v>
      </c>
      <c r="H78" s="3">
        <f t="shared" si="15"/>
        <v>1.4447995144707071</v>
      </c>
      <c r="I78">
        <f t="shared" si="16"/>
        <v>0.188</v>
      </c>
      <c r="J78" s="9">
        <f t="shared" si="17"/>
        <v>1.2566370614359168</v>
      </c>
      <c r="K78">
        <f t="shared" si="18"/>
        <v>0</v>
      </c>
      <c r="L78">
        <f t="shared" si="27"/>
        <v>18</v>
      </c>
      <c r="N78" s="7">
        <f t="shared" si="22"/>
        <v>1.2566370614359168</v>
      </c>
      <c r="P78" s="10">
        <f t="shared" si="23"/>
        <v>0.31415926535897931</v>
      </c>
      <c r="Q78">
        <f t="shared" si="24"/>
        <v>18</v>
      </c>
      <c r="R78" t="b">
        <f t="shared" si="19"/>
        <v>1</v>
      </c>
    </row>
    <row r="79" spans="1:18" x14ac:dyDescent="0.25">
      <c r="A79">
        <f t="shared" si="25"/>
        <v>73</v>
      </c>
      <c r="B79" s="4">
        <f t="shared" si="26"/>
        <v>1.2740903539558606</v>
      </c>
      <c r="C79" s="4">
        <f t="shared" si="20"/>
        <v>2.9237170472273677</v>
      </c>
      <c r="D79" s="1">
        <v>0</v>
      </c>
      <c r="E79" s="4">
        <f t="shared" si="14"/>
        <v>9.5630475596303537</v>
      </c>
      <c r="F79">
        <f t="shared" si="21"/>
        <v>10</v>
      </c>
      <c r="H79" s="3">
        <f t="shared" si="15"/>
        <v>1.4430400422897107</v>
      </c>
      <c r="I79">
        <f t="shared" si="16"/>
        <v>0.16900000000000001</v>
      </c>
      <c r="J79" s="9">
        <f t="shared" si="17"/>
        <v>1.2740903539558601</v>
      </c>
      <c r="K79">
        <f t="shared" si="18"/>
        <v>0</v>
      </c>
      <c r="L79">
        <f t="shared" si="27"/>
        <v>17</v>
      </c>
      <c r="N79" s="7">
        <f t="shared" si="22"/>
        <v>1.2740903539558601</v>
      </c>
      <c r="P79" s="10">
        <f t="shared" si="23"/>
        <v>0.29670597283903621</v>
      </c>
      <c r="Q79">
        <f t="shared" si="24"/>
        <v>17.000000000000011</v>
      </c>
      <c r="R79" t="b">
        <f t="shared" si="19"/>
        <v>1</v>
      </c>
    </row>
    <row r="80" spans="1:18" x14ac:dyDescent="0.25">
      <c r="A80">
        <f t="shared" si="25"/>
        <v>74</v>
      </c>
      <c r="B80" s="4">
        <f t="shared" si="26"/>
        <v>1.2915436464758039</v>
      </c>
      <c r="C80" s="4">
        <f t="shared" si="20"/>
        <v>2.7563735581699915</v>
      </c>
      <c r="D80" s="1">
        <v>0</v>
      </c>
      <c r="E80" s="4">
        <f t="shared" si="14"/>
        <v>9.6126169593831889</v>
      </c>
      <c r="F80">
        <f t="shared" si="21"/>
        <v>10</v>
      </c>
      <c r="H80" s="3">
        <f t="shared" si="15"/>
        <v>1.4412801723518667</v>
      </c>
      <c r="I80">
        <f t="shared" si="16"/>
        <v>0.15</v>
      </c>
      <c r="J80" s="9">
        <f t="shared" si="17"/>
        <v>1.2915436464758041</v>
      </c>
      <c r="K80">
        <f t="shared" si="18"/>
        <v>0</v>
      </c>
      <c r="L80">
        <f t="shared" si="27"/>
        <v>16</v>
      </c>
      <c r="N80" s="7">
        <f t="shared" si="22"/>
        <v>1.2915436464758041</v>
      </c>
      <c r="P80" s="10">
        <f t="shared" si="23"/>
        <v>0.27925268031909223</v>
      </c>
      <c r="Q80">
        <f t="shared" si="24"/>
        <v>15.999999999999972</v>
      </c>
      <c r="R80" t="b">
        <f t="shared" si="19"/>
        <v>1</v>
      </c>
    </row>
    <row r="81" spans="1:18" x14ac:dyDescent="0.25">
      <c r="A81">
        <f t="shared" si="25"/>
        <v>75</v>
      </c>
      <c r="B81" s="4">
        <f t="shared" si="26"/>
        <v>1.3089969389957472</v>
      </c>
      <c r="C81" s="4">
        <f t="shared" si="20"/>
        <v>2.5881904510252074</v>
      </c>
      <c r="D81" s="1">
        <v>0</v>
      </c>
      <c r="E81" s="4">
        <f t="shared" si="14"/>
        <v>9.6592582628906829</v>
      </c>
      <c r="F81">
        <f t="shared" si="21"/>
        <v>10</v>
      </c>
      <c r="H81" s="3">
        <f t="shared" si="15"/>
        <v>1.4395198989329987</v>
      </c>
      <c r="I81">
        <f t="shared" si="16"/>
        <v>0.13100000000000001</v>
      </c>
      <c r="J81" s="9">
        <f t="shared" si="17"/>
        <v>1.3089969389957474</v>
      </c>
      <c r="K81">
        <f t="shared" si="18"/>
        <v>0</v>
      </c>
      <c r="L81">
        <f t="shared" si="27"/>
        <v>15</v>
      </c>
      <c r="N81" s="7">
        <f t="shared" si="22"/>
        <v>1.3089969389957474</v>
      </c>
      <c r="P81" s="10">
        <f t="shared" si="23"/>
        <v>0.26179938779914913</v>
      </c>
      <c r="Q81">
        <f t="shared" si="24"/>
        <v>14.999999999999982</v>
      </c>
      <c r="R81" t="b">
        <f t="shared" si="19"/>
        <v>1</v>
      </c>
    </row>
    <row r="82" spans="1:18" x14ac:dyDescent="0.25">
      <c r="A82">
        <f t="shared" si="25"/>
        <v>76</v>
      </c>
      <c r="B82" s="4">
        <f t="shared" si="26"/>
        <v>1.3264502315156905</v>
      </c>
      <c r="C82" s="4">
        <f t="shared" si="20"/>
        <v>2.4192189559966768</v>
      </c>
      <c r="D82" s="1">
        <v>0</v>
      </c>
      <c r="E82" s="4">
        <f t="shared" si="14"/>
        <v>9.7029572627599645</v>
      </c>
      <c r="F82">
        <f t="shared" si="21"/>
        <v>10</v>
      </c>
      <c r="H82" s="3">
        <f t="shared" si="15"/>
        <v>1.4377592162973627</v>
      </c>
      <c r="I82">
        <f t="shared" si="16"/>
        <v>0.111</v>
      </c>
      <c r="J82" s="9">
        <f t="shared" si="17"/>
        <v>1.3264502315156905</v>
      </c>
      <c r="K82">
        <f t="shared" si="18"/>
        <v>0</v>
      </c>
      <c r="L82">
        <f t="shared" si="27"/>
        <v>14</v>
      </c>
      <c r="N82" s="7">
        <f t="shared" si="22"/>
        <v>1.3264502315156905</v>
      </c>
      <c r="P82" s="10">
        <f t="shared" si="23"/>
        <v>0.24434609527920603</v>
      </c>
      <c r="Q82">
        <f t="shared" si="24"/>
        <v>13.999999999999995</v>
      </c>
      <c r="R82" t="b">
        <f t="shared" si="19"/>
        <v>1</v>
      </c>
    </row>
    <row r="83" spans="1:18" x14ac:dyDescent="0.25">
      <c r="A83">
        <f t="shared" si="25"/>
        <v>77</v>
      </c>
      <c r="B83" s="4">
        <f t="shared" si="26"/>
        <v>1.3439035240356338</v>
      </c>
      <c r="C83" s="4">
        <f t="shared" si="20"/>
        <v>2.2495105434386491</v>
      </c>
      <c r="D83" s="1">
        <v>0</v>
      </c>
      <c r="E83" s="4">
        <f t="shared" si="14"/>
        <v>9.7437006478523518</v>
      </c>
      <c r="F83">
        <f t="shared" si="21"/>
        <v>10</v>
      </c>
      <c r="H83" s="3">
        <f t="shared" si="15"/>
        <v>1.4359981186974689</v>
      </c>
      <c r="I83">
        <f t="shared" si="16"/>
        <v>9.1999999999999998E-2</v>
      </c>
      <c r="J83" s="9">
        <f t="shared" si="17"/>
        <v>1.3439035240356334</v>
      </c>
      <c r="K83">
        <f t="shared" si="18"/>
        <v>0</v>
      </c>
      <c r="L83">
        <f t="shared" si="27"/>
        <v>13</v>
      </c>
      <c r="N83" s="7">
        <f t="shared" si="22"/>
        <v>1.3439035240356334</v>
      </c>
      <c r="P83" s="10">
        <f t="shared" si="23"/>
        <v>0.22689280275926293</v>
      </c>
      <c r="Q83">
        <f t="shared" si="24"/>
        <v>13.000000000000005</v>
      </c>
      <c r="R83" t="b">
        <f t="shared" si="19"/>
        <v>1</v>
      </c>
    </row>
    <row r="84" spans="1:18" x14ac:dyDescent="0.25">
      <c r="A84">
        <f t="shared" si="25"/>
        <v>78</v>
      </c>
      <c r="B84" s="4">
        <f t="shared" si="26"/>
        <v>1.3613568165555769</v>
      </c>
      <c r="C84" s="4">
        <f t="shared" si="20"/>
        <v>2.0791169081775944</v>
      </c>
      <c r="D84" s="1">
        <v>0</v>
      </c>
      <c r="E84" s="4">
        <f t="shared" si="14"/>
        <v>9.7814760073380551</v>
      </c>
      <c r="F84">
        <f t="shared" si="21"/>
        <v>10</v>
      </c>
      <c r="H84" s="3">
        <f t="shared" si="15"/>
        <v>1.4342366003739007</v>
      </c>
      <c r="I84">
        <f t="shared" si="16"/>
        <v>7.2999999999999995E-2</v>
      </c>
      <c r="J84" s="9">
        <f t="shared" si="17"/>
        <v>1.3613568165555763</v>
      </c>
      <c r="K84">
        <f t="shared" si="18"/>
        <v>0</v>
      </c>
      <c r="L84">
        <f t="shared" si="27"/>
        <v>12</v>
      </c>
      <c r="N84" s="7">
        <f t="shared" si="22"/>
        <v>1.3613568165555763</v>
      </c>
      <c r="P84" s="10">
        <f t="shared" si="23"/>
        <v>0.20943951023932073</v>
      </c>
      <c r="Q84">
        <f t="shared" si="24"/>
        <v>12.000000000000068</v>
      </c>
      <c r="R84" t="b">
        <f t="shared" si="19"/>
        <v>1</v>
      </c>
    </row>
    <row r="85" spans="1:18" x14ac:dyDescent="0.25">
      <c r="A85">
        <f t="shared" si="25"/>
        <v>79</v>
      </c>
      <c r="B85" s="4">
        <f t="shared" si="26"/>
        <v>1.3788101090755203</v>
      </c>
      <c r="C85" s="4">
        <f t="shared" si="20"/>
        <v>1.9080899537654492</v>
      </c>
      <c r="D85" s="1">
        <v>0</v>
      </c>
      <c r="E85" s="4">
        <f t="shared" si="14"/>
        <v>9.8162718344766393</v>
      </c>
      <c r="F85">
        <f t="shared" si="21"/>
        <v>10</v>
      </c>
      <c r="H85" s="3">
        <f t="shared" si="15"/>
        <v>1.4324746555551351</v>
      </c>
      <c r="I85">
        <f t="shared" si="16"/>
        <v>5.3999999999999999E-2</v>
      </c>
      <c r="J85" s="9">
        <f t="shared" si="17"/>
        <v>1.3788101090755205</v>
      </c>
      <c r="K85">
        <f t="shared" si="18"/>
        <v>0</v>
      </c>
      <c r="L85">
        <f t="shared" si="27"/>
        <v>11</v>
      </c>
      <c r="N85" s="7">
        <f t="shared" si="22"/>
        <v>1.3788101090755205</v>
      </c>
      <c r="P85" s="10">
        <f t="shared" si="23"/>
        <v>0.19198621771937585</v>
      </c>
      <c r="Q85">
        <f t="shared" si="24"/>
        <v>10.999999999999977</v>
      </c>
      <c r="R85" t="b">
        <f t="shared" si="19"/>
        <v>1</v>
      </c>
    </row>
    <row r="86" spans="1:18" x14ac:dyDescent="0.25">
      <c r="A86">
        <f t="shared" si="25"/>
        <v>80</v>
      </c>
      <c r="B86" s="4">
        <f t="shared" si="26"/>
        <v>1.3962634015954636</v>
      </c>
      <c r="C86" s="4">
        <f t="shared" si="20"/>
        <v>1.7364817766693041</v>
      </c>
      <c r="D86" s="1">
        <v>0</v>
      </c>
      <c r="E86" s="4">
        <f t="shared" si="14"/>
        <v>9.8480775301220795</v>
      </c>
      <c r="F86">
        <f t="shared" si="21"/>
        <v>9.9999999999999982</v>
      </c>
      <c r="H86" s="3">
        <f t="shared" si="15"/>
        <v>1.4307122784573609</v>
      </c>
      <c r="I86">
        <f t="shared" si="16"/>
        <v>3.4000000000000002E-2</v>
      </c>
      <c r="J86" s="9">
        <f t="shared" si="17"/>
        <v>1.396263401595464</v>
      </c>
      <c r="K86">
        <f t="shared" si="18"/>
        <v>0</v>
      </c>
      <c r="L86">
        <f t="shared" si="27"/>
        <v>10</v>
      </c>
      <c r="N86" s="7">
        <f t="shared" si="22"/>
        <v>1.396263401595464</v>
      </c>
      <c r="P86" s="10">
        <f t="shared" si="23"/>
        <v>0.17453292519943275</v>
      </c>
      <c r="Q86">
        <f t="shared" si="24"/>
        <v>9.9999999999999893</v>
      </c>
      <c r="R86" t="b">
        <f t="shared" si="19"/>
        <v>1</v>
      </c>
    </row>
    <row r="87" spans="1:18" x14ac:dyDescent="0.25">
      <c r="A87">
        <f t="shared" si="25"/>
        <v>81</v>
      </c>
      <c r="B87" s="4">
        <f t="shared" si="26"/>
        <v>1.4137166941154069</v>
      </c>
      <c r="C87" s="4">
        <f t="shared" si="20"/>
        <v>1.5643446504023093</v>
      </c>
      <c r="D87" s="1">
        <v>0</v>
      </c>
      <c r="E87" s="4">
        <f t="shared" si="14"/>
        <v>9.8768834059513786</v>
      </c>
      <c r="F87">
        <f t="shared" si="21"/>
        <v>10.000000000000002</v>
      </c>
      <c r="H87" s="3">
        <f t="shared" si="15"/>
        <v>1.4289494632842958</v>
      </c>
      <c r="I87">
        <f t="shared" si="16"/>
        <v>1.4999999999999999E-2</v>
      </c>
      <c r="J87" s="9">
        <f t="shared" si="17"/>
        <v>1.4137166941154065</v>
      </c>
      <c r="K87">
        <f t="shared" si="18"/>
        <v>0</v>
      </c>
      <c r="L87">
        <f t="shared" si="27"/>
        <v>9</v>
      </c>
      <c r="N87" s="7">
        <f t="shared" si="22"/>
        <v>1.4137166941154065</v>
      </c>
      <c r="P87" s="10">
        <f t="shared" si="23"/>
        <v>0.15707963267949054</v>
      </c>
      <c r="Q87">
        <f t="shared" si="24"/>
        <v>9.0000000000000515</v>
      </c>
      <c r="R87" t="b">
        <f t="shared" si="19"/>
        <v>1</v>
      </c>
    </row>
    <row r="88" spans="1:18" x14ac:dyDescent="0.25">
      <c r="A88">
        <f t="shared" si="25"/>
        <v>82</v>
      </c>
      <c r="B88" s="4">
        <f t="shared" si="26"/>
        <v>1.4311699866353502</v>
      </c>
      <c r="C88" s="4">
        <f t="shared" si="20"/>
        <v>1.3917310096006545</v>
      </c>
      <c r="D88" s="1">
        <v>0</v>
      </c>
      <c r="E88" s="4">
        <f t="shared" si="14"/>
        <v>9.9026806874157032</v>
      </c>
      <c r="F88">
        <f t="shared" si="21"/>
        <v>10</v>
      </c>
      <c r="H88" s="3">
        <f t="shared" si="15"/>
        <v>1.4271862042270018</v>
      </c>
      <c r="I88">
        <f t="shared" si="16"/>
        <v>-4.0000000000000001E-3</v>
      </c>
      <c r="J88" s="9">
        <f t="shared" si="17"/>
        <v>1.4311699866353507</v>
      </c>
      <c r="K88">
        <f t="shared" si="18"/>
        <v>0</v>
      </c>
      <c r="L88">
        <f t="shared" si="27"/>
        <v>8</v>
      </c>
      <c r="N88" s="7">
        <f t="shared" si="22"/>
        <v>1.4311699866353507</v>
      </c>
      <c r="P88" s="10">
        <f t="shared" si="23"/>
        <v>0.13962634015954567</v>
      </c>
      <c r="Q88">
        <f t="shared" si="24"/>
        <v>7.99999999999996</v>
      </c>
      <c r="R88" t="b">
        <f t="shared" si="19"/>
        <v>1</v>
      </c>
    </row>
    <row r="89" spans="1:18" x14ac:dyDescent="0.25">
      <c r="A89">
        <f t="shared" si="25"/>
        <v>83</v>
      </c>
      <c r="B89" s="4">
        <f t="shared" si="26"/>
        <v>1.4486232791552935</v>
      </c>
      <c r="C89" s="4">
        <f t="shared" si="20"/>
        <v>1.2186934340514748</v>
      </c>
      <c r="D89" s="1">
        <v>0</v>
      </c>
      <c r="E89" s="4">
        <f t="shared" si="14"/>
        <v>9.9254615164132201</v>
      </c>
      <c r="F89">
        <f t="shared" si="21"/>
        <v>10</v>
      </c>
      <c r="H89" s="3">
        <f t="shared" si="15"/>
        <v>1.4254224954637018</v>
      </c>
      <c r="I89">
        <f t="shared" si="16"/>
        <v>-2.3E-2</v>
      </c>
      <c r="J89" s="9">
        <f t="shared" si="17"/>
        <v>1.4486232791552931</v>
      </c>
      <c r="K89">
        <f t="shared" si="18"/>
        <v>0</v>
      </c>
      <c r="L89">
        <f t="shared" si="27"/>
        <v>7</v>
      </c>
      <c r="N89" s="7">
        <f t="shared" si="22"/>
        <v>1.4486232791552931</v>
      </c>
      <c r="P89" s="10">
        <f t="shared" si="23"/>
        <v>0.12217304763960346</v>
      </c>
      <c r="Q89">
        <f t="shared" si="24"/>
        <v>7.0000000000000222</v>
      </c>
      <c r="R89" t="b">
        <f t="shared" si="19"/>
        <v>1</v>
      </c>
    </row>
    <row r="90" spans="1:18" x14ac:dyDescent="0.25">
      <c r="A90">
        <f t="shared" si="25"/>
        <v>84</v>
      </c>
      <c r="B90" s="4">
        <f t="shared" si="26"/>
        <v>1.4660765716752369</v>
      </c>
      <c r="C90" s="4">
        <f t="shared" si="20"/>
        <v>1.0452846326765346</v>
      </c>
      <c r="D90" s="1">
        <v>0</v>
      </c>
      <c r="E90" s="4">
        <f t="shared" si="14"/>
        <v>9.9452189536827333</v>
      </c>
      <c r="F90">
        <f t="shared" si="21"/>
        <v>10</v>
      </c>
      <c r="H90" s="3">
        <f t="shared" si="15"/>
        <v>1.4236583311595929</v>
      </c>
      <c r="I90">
        <f t="shared" si="16"/>
        <v>-4.2000000000000003E-2</v>
      </c>
      <c r="J90" s="9">
        <f t="shared" si="17"/>
        <v>1.4660765716752364</v>
      </c>
      <c r="K90">
        <f t="shared" si="18"/>
        <v>0</v>
      </c>
      <c r="L90">
        <f t="shared" si="27"/>
        <v>6</v>
      </c>
      <c r="N90" s="7">
        <f t="shared" si="22"/>
        <v>1.4660765716752364</v>
      </c>
      <c r="P90" s="10">
        <f t="shared" si="23"/>
        <v>0.10471975511966036</v>
      </c>
      <c r="Q90">
        <f t="shared" si="24"/>
        <v>6.0000000000000338</v>
      </c>
      <c r="R90" t="b">
        <f t="shared" si="19"/>
        <v>1</v>
      </c>
    </row>
    <row r="91" spans="1:18" x14ac:dyDescent="0.25">
      <c r="A91">
        <f t="shared" si="25"/>
        <v>85</v>
      </c>
      <c r="B91" s="4">
        <f t="shared" si="26"/>
        <v>1.4835298641951802</v>
      </c>
      <c r="C91" s="4">
        <f t="shared" si="20"/>
        <v>0.87155742747658138</v>
      </c>
      <c r="D91" s="1">
        <v>0</v>
      </c>
      <c r="E91" s="4">
        <f t="shared" si="14"/>
        <v>9.961946980917455</v>
      </c>
      <c r="F91">
        <f t="shared" si="21"/>
        <v>10</v>
      </c>
      <c r="H91" s="3">
        <f t="shared" si="15"/>
        <v>1.4218937054666601</v>
      </c>
      <c r="I91">
        <f t="shared" si="16"/>
        <v>-6.2E-2</v>
      </c>
      <c r="J91" s="9">
        <f t="shared" si="17"/>
        <v>1.4835298641951802</v>
      </c>
      <c r="K91">
        <f t="shared" si="18"/>
        <v>0</v>
      </c>
      <c r="L91">
        <f t="shared" si="27"/>
        <v>5</v>
      </c>
      <c r="N91" s="7">
        <f t="shared" si="22"/>
        <v>1.4835298641951802</v>
      </c>
      <c r="P91" s="10">
        <f t="shared" si="23"/>
        <v>8.7266462599716377E-2</v>
      </c>
      <c r="Q91">
        <f t="shared" si="24"/>
        <v>4.9999999999999947</v>
      </c>
      <c r="R91" t="b">
        <f t="shared" si="19"/>
        <v>1</v>
      </c>
    </row>
    <row r="92" spans="1:18" x14ac:dyDescent="0.25">
      <c r="A92">
        <f t="shared" si="25"/>
        <v>86</v>
      </c>
      <c r="B92" s="4">
        <f t="shared" si="26"/>
        <v>1.5009831567151235</v>
      </c>
      <c r="C92" s="4">
        <f t="shared" si="20"/>
        <v>0.69756473744125236</v>
      </c>
      <c r="D92" s="1">
        <v>0</v>
      </c>
      <c r="E92" s="4">
        <f t="shared" si="14"/>
        <v>9.9756405025982424</v>
      </c>
      <c r="F92">
        <f t="shared" si="21"/>
        <v>10</v>
      </c>
      <c r="H92" s="3">
        <f t="shared" si="15"/>
        <v>1.4201286125234873</v>
      </c>
      <c r="I92">
        <f t="shared" si="16"/>
        <v>-8.1000000000000003E-2</v>
      </c>
      <c r="J92" s="9">
        <f t="shared" si="17"/>
        <v>1.5009831567151228</v>
      </c>
      <c r="K92">
        <f t="shared" si="18"/>
        <v>0</v>
      </c>
      <c r="L92">
        <f t="shared" si="27"/>
        <v>4</v>
      </c>
      <c r="N92" s="7">
        <f t="shared" si="22"/>
        <v>1.5009831567151228</v>
      </c>
      <c r="P92" s="10">
        <f t="shared" si="23"/>
        <v>6.9813170079774167E-2</v>
      </c>
      <c r="Q92">
        <f t="shared" si="24"/>
        <v>4.0000000000000568</v>
      </c>
      <c r="R92" t="b">
        <f t="shared" si="19"/>
        <v>1</v>
      </c>
    </row>
    <row r="93" spans="1:18" x14ac:dyDescent="0.25">
      <c r="A93">
        <f t="shared" si="25"/>
        <v>87</v>
      </c>
      <c r="B93" s="4">
        <f t="shared" si="26"/>
        <v>1.5184364492350666</v>
      </c>
      <c r="C93" s="4">
        <f t="shared" si="20"/>
        <v>0.52335956242943971</v>
      </c>
      <c r="D93" s="1">
        <v>0</v>
      </c>
      <c r="E93" s="4">
        <f t="shared" si="14"/>
        <v>9.9862953475457381</v>
      </c>
      <c r="F93">
        <f t="shared" si="21"/>
        <v>10</v>
      </c>
      <c r="H93" s="3">
        <f t="shared" si="15"/>
        <v>1.4183630464550692</v>
      </c>
      <c r="I93">
        <f t="shared" si="16"/>
        <v>-0.1</v>
      </c>
      <c r="J93" s="9">
        <f t="shared" si="17"/>
        <v>1.5184364492350659</v>
      </c>
      <c r="K93">
        <f t="shared" si="18"/>
        <v>0</v>
      </c>
      <c r="L93">
        <f t="shared" si="27"/>
        <v>3</v>
      </c>
      <c r="N93" s="7">
        <f t="shared" si="22"/>
        <v>1.5184364492350659</v>
      </c>
      <c r="P93" s="10">
        <f t="shared" si="23"/>
        <v>5.2359877559830181E-2</v>
      </c>
      <c r="Q93">
        <f t="shared" si="24"/>
        <v>3.0000000000000169</v>
      </c>
      <c r="R93" t="b">
        <f t="shared" si="19"/>
        <v>1</v>
      </c>
    </row>
    <row r="94" spans="1:18" x14ac:dyDescent="0.25">
      <c r="A94">
        <f t="shared" si="25"/>
        <v>88</v>
      </c>
      <c r="B94" s="4">
        <f t="shared" si="26"/>
        <v>1.5358897417550099</v>
      </c>
      <c r="C94" s="4">
        <f t="shared" si="20"/>
        <v>0.34899496702501082</v>
      </c>
      <c r="D94" s="1">
        <v>0</v>
      </c>
      <c r="E94" s="4">
        <f t="shared" si="14"/>
        <v>9.993908270190957</v>
      </c>
      <c r="F94">
        <f t="shared" si="21"/>
        <v>10</v>
      </c>
      <c r="H94" s="3">
        <f t="shared" si="15"/>
        <v>1.4165970013726203</v>
      </c>
      <c r="I94">
        <f t="shared" si="16"/>
        <v>-0.11899999999999999</v>
      </c>
      <c r="J94" s="9">
        <f t="shared" si="17"/>
        <v>1.5358897417550077</v>
      </c>
      <c r="K94">
        <f t="shared" si="18"/>
        <v>0</v>
      </c>
      <c r="L94">
        <f t="shared" si="27"/>
        <v>2</v>
      </c>
      <c r="N94" s="7">
        <f t="shared" si="22"/>
        <v>1.5358897417550077</v>
      </c>
      <c r="P94" s="10">
        <f t="shared" si="23"/>
        <v>3.490658503988886E-2</v>
      </c>
      <c r="Q94">
        <f t="shared" si="24"/>
        <v>2.0000000000001301</v>
      </c>
      <c r="R94" t="b">
        <f t="shared" si="19"/>
        <v>1</v>
      </c>
    </row>
    <row r="95" spans="1:18" x14ac:dyDescent="0.25">
      <c r="A95">
        <f t="shared" si="25"/>
        <v>89</v>
      </c>
      <c r="B95" s="4">
        <f t="shared" si="26"/>
        <v>1.5533430342749532</v>
      </c>
      <c r="C95" s="4">
        <f t="shared" si="20"/>
        <v>0.17452406437283599</v>
      </c>
      <c r="D95" s="1">
        <v>0</v>
      </c>
      <c r="E95" s="4">
        <f t="shared" si="14"/>
        <v>9.9984769515639123</v>
      </c>
      <c r="F95">
        <f t="shared" si="21"/>
        <v>10</v>
      </c>
      <c r="H95" s="3">
        <f t="shared" si="15"/>
        <v>1.4148304713733841</v>
      </c>
      <c r="I95">
        <f t="shared" si="16"/>
        <v>-0.13900000000000001</v>
      </c>
      <c r="J95" s="9">
        <f t="shared" si="17"/>
        <v>1.553343034274955</v>
      </c>
      <c r="K95">
        <f t="shared" si="18"/>
        <v>0</v>
      </c>
      <c r="L95">
        <f t="shared" si="27"/>
        <v>1</v>
      </c>
      <c r="N95" s="7">
        <f t="shared" si="22"/>
        <v>1.553343034274955</v>
      </c>
      <c r="P95" s="10">
        <f t="shared" si="23"/>
        <v>1.7453292519941321E-2</v>
      </c>
      <c r="Q95">
        <f t="shared" si="24"/>
        <v>0.99999999999988687</v>
      </c>
      <c r="R95" t="b">
        <f t="shared" si="19"/>
        <v>1</v>
      </c>
    </row>
    <row r="96" spans="1:18" x14ac:dyDescent="0.25">
      <c r="A96">
        <f t="shared" si="25"/>
        <v>90</v>
      </c>
      <c r="B96" s="4">
        <f t="shared" si="26"/>
        <v>1.5707963267948966</v>
      </c>
      <c r="C96" s="4">
        <f t="shared" si="20"/>
        <v>6.1257422745431001E-16</v>
      </c>
      <c r="D96" s="1">
        <v>0</v>
      </c>
      <c r="E96" s="4">
        <f t="shared" si="14"/>
        <v>10</v>
      </c>
      <c r="F96">
        <f t="shared" si="21"/>
        <v>10</v>
      </c>
      <c r="H96" s="3">
        <f t="shared" si="15"/>
        <v>1.4130634505404402</v>
      </c>
      <c r="I96">
        <f t="shared" si="16"/>
        <v>-0.158</v>
      </c>
      <c r="J96" s="9">
        <f t="shared" si="17"/>
        <v>1.5707963267948966</v>
      </c>
      <c r="K96">
        <f t="shared" si="18"/>
        <v>0</v>
      </c>
      <c r="L96">
        <f t="shared" si="27"/>
        <v>0</v>
      </c>
      <c r="N96" s="7">
        <f t="shared" si="22"/>
        <v>1.5707963267948966</v>
      </c>
      <c r="P96" s="10">
        <f t="shared" si="23"/>
        <v>0</v>
      </c>
      <c r="Q96">
        <f t="shared" si="24"/>
        <v>0</v>
      </c>
      <c r="R96" t="b">
        <f t="shared" si="19"/>
        <v>1</v>
      </c>
    </row>
    <row r="97" spans="1:18" x14ac:dyDescent="0.25">
      <c r="A97">
        <f t="shared" si="25"/>
        <v>91</v>
      </c>
      <c r="B97" s="4">
        <f t="shared" si="26"/>
        <v>1.5882496193148399</v>
      </c>
      <c r="C97" s="4">
        <f t="shared" si="20"/>
        <v>-0.17452406437283477</v>
      </c>
      <c r="D97" s="1">
        <v>0</v>
      </c>
      <c r="E97" s="4">
        <f t="shared" si="14"/>
        <v>9.9984769515639123</v>
      </c>
      <c r="F97">
        <f t="shared" si="21"/>
        <v>10</v>
      </c>
      <c r="H97" s="3">
        <f t="shared" si="15"/>
        <v>1.4112959329425105</v>
      </c>
      <c r="I97">
        <f t="shared" si="16"/>
        <v>-0.17699999999999999</v>
      </c>
      <c r="J97" s="9">
        <f t="shared" si="17"/>
        <v>1.553343034274955</v>
      </c>
      <c r="K97">
        <f t="shared" si="18"/>
        <v>-3.5000000000000003E-2</v>
      </c>
      <c r="L97">
        <v>359</v>
      </c>
      <c r="N97" s="8">
        <f>(PI()/2)+((PI()/2)-J97)</f>
        <v>1.5882496193148381</v>
      </c>
      <c r="P97" s="10">
        <f t="shared" si="23"/>
        <v>-1.7453292519941321E-2</v>
      </c>
      <c r="Q97">
        <f t="shared" si="24"/>
        <v>-0.99999999999988687</v>
      </c>
      <c r="R97" t="b">
        <f t="shared" si="19"/>
        <v>1</v>
      </c>
    </row>
    <row r="98" spans="1:18" x14ac:dyDescent="0.25">
      <c r="A98">
        <f t="shared" si="25"/>
        <v>92</v>
      </c>
      <c r="B98" s="4">
        <f t="shared" si="26"/>
        <v>1.6057029118347832</v>
      </c>
      <c r="C98" s="4">
        <f t="shared" si="20"/>
        <v>-0.34899496702500954</v>
      </c>
      <c r="D98" s="1">
        <v>0</v>
      </c>
      <c r="E98" s="4">
        <f t="shared" si="14"/>
        <v>9.993908270190957</v>
      </c>
      <c r="F98">
        <f t="shared" si="21"/>
        <v>10</v>
      </c>
      <c r="H98" s="3">
        <f t="shared" si="15"/>
        <v>1.4095279126337645</v>
      </c>
      <c r="I98">
        <f t="shared" si="16"/>
        <v>-0.19600000000000001</v>
      </c>
      <c r="J98" s="9">
        <f t="shared" si="17"/>
        <v>1.5358897417550077</v>
      </c>
      <c r="K98">
        <f t="shared" si="18"/>
        <v>-7.0000000000000007E-2</v>
      </c>
      <c r="L98">
        <f>L97-1</f>
        <v>358</v>
      </c>
      <c r="N98" s="8">
        <f t="shared" ref="N98:N161" si="28">(PI()/2)+((PI()/2)-J98)</f>
        <v>1.6057029118347854</v>
      </c>
      <c r="P98" s="10">
        <f t="shared" si="23"/>
        <v>-3.490658503988886E-2</v>
      </c>
      <c r="Q98">
        <f t="shared" si="24"/>
        <v>-2.0000000000001301</v>
      </c>
      <c r="R98" t="b">
        <f t="shared" si="19"/>
        <v>1</v>
      </c>
    </row>
    <row r="99" spans="1:18" x14ac:dyDescent="0.25">
      <c r="A99">
        <f t="shared" si="25"/>
        <v>93</v>
      </c>
      <c r="B99" s="4">
        <f t="shared" si="26"/>
        <v>1.6231562043547265</v>
      </c>
      <c r="C99" s="4">
        <f t="shared" si="20"/>
        <v>-0.52335956242943837</v>
      </c>
      <c r="D99" s="1">
        <v>0</v>
      </c>
      <c r="E99" s="4">
        <f t="shared" si="14"/>
        <v>9.9862953475457381</v>
      </c>
      <c r="F99">
        <f t="shared" si="21"/>
        <v>10</v>
      </c>
      <c r="H99" s="3">
        <f t="shared" si="15"/>
        <v>1.4077593836536229</v>
      </c>
      <c r="I99">
        <f t="shared" si="16"/>
        <v>-0.215</v>
      </c>
      <c r="J99" s="9">
        <f t="shared" si="17"/>
        <v>1.5184364492350659</v>
      </c>
      <c r="K99">
        <f t="shared" si="18"/>
        <v>-0.105</v>
      </c>
      <c r="L99">
        <f t="shared" ref="L99:L162" si="29">L98-1</f>
        <v>357</v>
      </c>
      <c r="N99" s="8">
        <f t="shared" si="28"/>
        <v>1.6231562043547272</v>
      </c>
      <c r="P99" s="10">
        <f t="shared" si="23"/>
        <v>-5.2359877559830181E-2</v>
      </c>
      <c r="Q99">
        <f t="shared" si="24"/>
        <v>-3.0000000000000169</v>
      </c>
      <c r="R99" t="b">
        <f t="shared" si="19"/>
        <v>1</v>
      </c>
    </row>
    <row r="100" spans="1:18" x14ac:dyDescent="0.25">
      <c r="A100">
        <f t="shared" si="25"/>
        <v>94</v>
      </c>
      <c r="B100" s="4">
        <f t="shared" si="26"/>
        <v>1.6406094968746698</v>
      </c>
      <c r="C100" s="4">
        <f t="shared" si="20"/>
        <v>-0.69756473744125325</v>
      </c>
      <c r="D100" s="1">
        <v>0</v>
      </c>
      <c r="E100" s="4">
        <f t="shared" si="14"/>
        <v>9.9756405025982424</v>
      </c>
      <c r="F100">
        <f t="shared" si="21"/>
        <v>10</v>
      </c>
      <c r="H100" s="3">
        <f t="shared" si="15"/>
        <v>1.4059903400265596</v>
      </c>
      <c r="I100">
        <f t="shared" si="16"/>
        <v>-0.23499999999999999</v>
      </c>
      <c r="J100" s="9">
        <f t="shared" si="17"/>
        <v>1.5009831567151228</v>
      </c>
      <c r="K100">
        <f t="shared" si="18"/>
        <v>-0.14000000000000001</v>
      </c>
      <c r="L100">
        <f t="shared" si="29"/>
        <v>356</v>
      </c>
      <c r="N100" s="8">
        <f t="shared" si="28"/>
        <v>1.6406094968746703</v>
      </c>
      <c r="P100" s="10">
        <f t="shared" si="23"/>
        <v>-6.9813170079774167E-2</v>
      </c>
      <c r="Q100">
        <f t="shared" si="24"/>
        <v>-4.0000000000000568</v>
      </c>
      <c r="R100" t="b">
        <f t="shared" si="19"/>
        <v>1</v>
      </c>
    </row>
    <row r="101" spans="1:18" x14ac:dyDescent="0.25">
      <c r="A101">
        <f t="shared" si="25"/>
        <v>95</v>
      </c>
      <c r="B101" s="4">
        <f t="shared" si="26"/>
        <v>1.6580627893946132</v>
      </c>
      <c r="C101" s="4">
        <f t="shared" si="20"/>
        <v>-0.87155742747658238</v>
      </c>
      <c r="D101" s="1">
        <v>0</v>
      </c>
      <c r="E101" s="4">
        <f t="shared" si="14"/>
        <v>9.961946980917455</v>
      </c>
      <c r="F101">
        <f t="shared" si="21"/>
        <v>10</v>
      </c>
      <c r="H101" s="3">
        <f t="shared" si="15"/>
        <v>1.404220775761905</v>
      </c>
      <c r="I101">
        <f t="shared" si="16"/>
        <v>-0.254</v>
      </c>
      <c r="J101" s="9">
        <f t="shared" si="17"/>
        <v>1.4835298641951802</v>
      </c>
      <c r="K101">
        <f t="shared" si="18"/>
        <v>-0.17499999999999999</v>
      </c>
      <c r="L101">
        <f t="shared" si="29"/>
        <v>355</v>
      </c>
      <c r="N101" s="8">
        <f t="shared" si="28"/>
        <v>1.6580627893946129</v>
      </c>
      <c r="P101" s="10">
        <f t="shared" si="23"/>
        <v>-8.7266462599716377E-2</v>
      </c>
      <c r="Q101">
        <f t="shared" si="24"/>
        <v>-4.9999999999999947</v>
      </c>
      <c r="R101" t="b">
        <f t="shared" si="19"/>
        <v>1</v>
      </c>
    </row>
    <row r="102" spans="1:18" x14ac:dyDescent="0.25">
      <c r="A102">
        <f t="shared" si="25"/>
        <v>96</v>
      </c>
      <c r="B102" s="4">
        <f t="shared" si="26"/>
        <v>1.6755160819145565</v>
      </c>
      <c r="C102" s="4">
        <f t="shared" si="20"/>
        <v>-1.0452846326765355</v>
      </c>
      <c r="D102" s="1">
        <v>0</v>
      </c>
      <c r="E102" s="4">
        <f t="shared" si="14"/>
        <v>9.9452189536827333</v>
      </c>
      <c r="F102">
        <f t="shared" si="21"/>
        <v>10</v>
      </c>
      <c r="H102" s="3">
        <f t="shared" si="15"/>
        <v>1.4024506848536435</v>
      </c>
      <c r="I102">
        <f t="shared" si="16"/>
        <v>-0.27300000000000002</v>
      </c>
      <c r="J102" s="9">
        <f t="shared" si="17"/>
        <v>1.4660765716752364</v>
      </c>
      <c r="K102">
        <f t="shared" si="18"/>
        <v>-0.20899999999999999</v>
      </c>
      <c r="L102">
        <f t="shared" si="29"/>
        <v>354</v>
      </c>
      <c r="N102" s="8">
        <f t="shared" si="28"/>
        <v>1.6755160819145567</v>
      </c>
      <c r="P102" s="10">
        <f t="shared" si="23"/>
        <v>-0.10471975511966036</v>
      </c>
      <c r="Q102">
        <f t="shared" si="24"/>
        <v>-6.0000000000000338</v>
      </c>
      <c r="R102" t="b">
        <f t="shared" si="19"/>
        <v>1</v>
      </c>
    </row>
    <row r="103" spans="1:18" x14ac:dyDescent="0.25">
      <c r="A103">
        <f t="shared" si="25"/>
        <v>97</v>
      </c>
      <c r="B103" s="4">
        <f t="shared" si="26"/>
        <v>1.6929693744344996</v>
      </c>
      <c r="C103" s="4">
        <f t="shared" si="20"/>
        <v>-1.2186934340514737</v>
      </c>
      <c r="D103" s="1">
        <v>0</v>
      </c>
      <c r="E103" s="4">
        <f t="shared" si="14"/>
        <v>9.9254615164132218</v>
      </c>
      <c r="F103">
        <f t="shared" si="21"/>
        <v>10.000000000000002</v>
      </c>
      <c r="H103" s="3">
        <f t="shared" si="15"/>
        <v>1.4006800612802144</v>
      </c>
      <c r="I103">
        <f t="shared" si="16"/>
        <v>-0.29199999999999998</v>
      </c>
      <c r="J103" s="9">
        <f t="shared" si="17"/>
        <v>1.4486232791552931</v>
      </c>
      <c r="K103">
        <f t="shared" si="18"/>
        <v>-0.24399999999999999</v>
      </c>
      <c r="L103">
        <f t="shared" si="29"/>
        <v>353</v>
      </c>
      <c r="N103" s="8">
        <f t="shared" si="28"/>
        <v>1.6929693744345</v>
      </c>
      <c r="P103" s="10">
        <f t="shared" si="23"/>
        <v>-0.12217304763960346</v>
      </c>
      <c r="Q103">
        <f t="shared" si="24"/>
        <v>-7.0000000000000222</v>
      </c>
      <c r="R103" t="b">
        <f t="shared" si="19"/>
        <v>1</v>
      </c>
    </row>
    <row r="104" spans="1:18" x14ac:dyDescent="0.25">
      <c r="A104">
        <f t="shared" si="25"/>
        <v>98</v>
      </c>
      <c r="B104" s="4">
        <f t="shared" si="26"/>
        <v>1.7104226669544429</v>
      </c>
      <c r="C104" s="4">
        <f t="shared" si="20"/>
        <v>-1.3917310096006537</v>
      </c>
      <c r="D104" s="1">
        <v>0</v>
      </c>
      <c r="E104" s="4">
        <f t="shared" si="14"/>
        <v>9.9026806874157032</v>
      </c>
      <c r="F104">
        <f t="shared" si="21"/>
        <v>10</v>
      </c>
      <c r="H104" s="3">
        <f t="shared" si="15"/>
        <v>1.3989088990043073</v>
      </c>
      <c r="I104">
        <f t="shared" si="16"/>
        <v>-0.312</v>
      </c>
      <c r="J104" s="9">
        <f t="shared" si="17"/>
        <v>1.4311699866353507</v>
      </c>
      <c r="K104">
        <f t="shared" si="18"/>
        <v>-0.27900000000000003</v>
      </c>
      <c r="L104">
        <f t="shared" si="29"/>
        <v>352</v>
      </c>
      <c r="N104" s="8">
        <f t="shared" si="28"/>
        <v>1.7104226669544424</v>
      </c>
      <c r="P104" s="10">
        <f t="shared" si="23"/>
        <v>-0.13962634015954567</v>
      </c>
      <c r="Q104">
        <f t="shared" si="24"/>
        <v>-7.99999999999996</v>
      </c>
      <c r="R104" t="b">
        <f t="shared" si="19"/>
        <v>1</v>
      </c>
    </row>
    <row r="105" spans="1:18" x14ac:dyDescent="0.25">
      <c r="A105">
        <f t="shared" si="25"/>
        <v>99</v>
      </c>
      <c r="B105" s="4">
        <f t="shared" si="26"/>
        <v>1.7278759594743862</v>
      </c>
      <c r="C105" s="4">
        <f t="shared" si="20"/>
        <v>-1.5643446504023082</v>
      </c>
      <c r="D105" s="1">
        <v>0</v>
      </c>
      <c r="E105" s="4">
        <f t="shared" si="14"/>
        <v>9.8768834059513786</v>
      </c>
      <c r="F105">
        <f t="shared" si="21"/>
        <v>10.000000000000002</v>
      </c>
      <c r="H105" s="3">
        <f t="shared" si="15"/>
        <v>1.3971371919726601</v>
      </c>
      <c r="I105">
        <f t="shared" si="16"/>
        <v>-0.33100000000000002</v>
      </c>
      <c r="J105" s="9">
        <f t="shared" si="17"/>
        <v>1.4137166941154065</v>
      </c>
      <c r="K105">
        <f t="shared" si="18"/>
        <v>-0.314</v>
      </c>
      <c r="L105">
        <f t="shared" si="29"/>
        <v>351</v>
      </c>
      <c r="N105" s="8">
        <f t="shared" si="28"/>
        <v>1.7278759594743867</v>
      </c>
      <c r="P105" s="10">
        <f t="shared" si="23"/>
        <v>-0.15707963267949054</v>
      </c>
      <c r="Q105">
        <f t="shared" si="24"/>
        <v>-9.0000000000000515</v>
      </c>
      <c r="R105" t="b">
        <f t="shared" si="19"/>
        <v>1</v>
      </c>
    </row>
    <row r="106" spans="1:18" x14ac:dyDescent="0.25">
      <c r="A106">
        <f t="shared" si="25"/>
        <v>100</v>
      </c>
      <c r="B106" s="4">
        <f t="shared" si="26"/>
        <v>1.7453292519943295</v>
      </c>
      <c r="C106" s="4">
        <f t="shared" si="20"/>
        <v>-1.736481776669303</v>
      </c>
      <c r="D106" s="1">
        <v>0</v>
      </c>
      <c r="E106" s="4">
        <f t="shared" si="14"/>
        <v>9.8480775301220795</v>
      </c>
      <c r="F106">
        <f t="shared" si="21"/>
        <v>9.9999999999999982</v>
      </c>
      <c r="H106" s="3">
        <f t="shared" si="15"/>
        <v>1.3953649341158525</v>
      </c>
      <c r="I106">
        <f t="shared" si="16"/>
        <v>-0.35</v>
      </c>
      <c r="J106" s="9">
        <f t="shared" si="17"/>
        <v>1.396263401595464</v>
      </c>
      <c r="K106">
        <f t="shared" si="18"/>
        <v>-0.34899999999999998</v>
      </c>
      <c r="L106">
        <f t="shared" si="29"/>
        <v>350</v>
      </c>
      <c r="N106" s="8">
        <f t="shared" si="28"/>
        <v>1.7453292519943291</v>
      </c>
      <c r="P106" s="10">
        <f t="shared" si="23"/>
        <v>-0.17453292519943275</v>
      </c>
      <c r="Q106">
        <f t="shared" si="24"/>
        <v>-9.9999999999999893</v>
      </c>
      <c r="R106" t="b">
        <f t="shared" si="19"/>
        <v>1</v>
      </c>
    </row>
    <row r="107" spans="1:18" x14ac:dyDescent="0.25">
      <c r="A107">
        <f t="shared" si="25"/>
        <v>101</v>
      </c>
      <c r="B107" s="4">
        <f t="shared" si="26"/>
        <v>1.7627825445142729</v>
      </c>
      <c r="C107" s="4">
        <f t="shared" si="20"/>
        <v>-1.9080899537654481</v>
      </c>
      <c r="D107" s="1">
        <v>0</v>
      </c>
      <c r="E107" s="4">
        <f t="shared" si="14"/>
        <v>9.8162718344766393</v>
      </c>
      <c r="F107">
        <f t="shared" si="21"/>
        <v>10</v>
      </c>
      <c r="H107" s="3">
        <f t="shared" si="15"/>
        <v>1.3935921193481</v>
      </c>
      <c r="I107">
        <f t="shared" si="16"/>
        <v>-0.36899999999999999</v>
      </c>
      <c r="J107" s="9">
        <f t="shared" si="17"/>
        <v>1.3788101090755205</v>
      </c>
      <c r="K107">
        <f t="shared" si="18"/>
        <v>-0.38400000000000001</v>
      </c>
      <c r="L107">
        <f t="shared" si="29"/>
        <v>349</v>
      </c>
      <c r="N107" s="8">
        <f t="shared" si="28"/>
        <v>1.7627825445142726</v>
      </c>
      <c r="P107" s="10">
        <f t="shared" si="23"/>
        <v>-0.19198621771937585</v>
      </c>
      <c r="Q107">
        <f t="shared" si="24"/>
        <v>-10.999999999999977</v>
      </c>
      <c r="R107" t="b">
        <f t="shared" si="19"/>
        <v>1</v>
      </c>
    </row>
    <row r="108" spans="1:18" x14ac:dyDescent="0.25">
      <c r="A108">
        <f t="shared" si="25"/>
        <v>102</v>
      </c>
      <c r="B108" s="4">
        <f t="shared" si="26"/>
        <v>1.7802358370342162</v>
      </c>
      <c r="C108" s="4">
        <f t="shared" si="20"/>
        <v>-2.0791169081775935</v>
      </c>
      <c r="D108" s="1">
        <v>0</v>
      </c>
      <c r="E108" s="4">
        <f t="shared" si="14"/>
        <v>9.7814760073380569</v>
      </c>
      <c r="F108">
        <f t="shared" si="21"/>
        <v>10</v>
      </c>
      <c r="H108" s="3">
        <f t="shared" si="15"/>
        <v>1.3918187415670453</v>
      </c>
      <c r="I108">
        <f t="shared" si="16"/>
        <v>-0.38800000000000001</v>
      </c>
      <c r="J108" s="9">
        <f t="shared" si="17"/>
        <v>1.3613568165555774</v>
      </c>
      <c r="K108">
        <f t="shared" si="18"/>
        <v>-0.41899999999999998</v>
      </c>
      <c r="L108">
        <f t="shared" si="29"/>
        <v>348</v>
      </c>
      <c r="N108" s="8">
        <f t="shared" si="28"/>
        <v>1.7802358370342157</v>
      </c>
      <c r="P108" s="10">
        <f t="shared" si="23"/>
        <v>-0.20943951023931895</v>
      </c>
      <c r="Q108">
        <f t="shared" si="24"/>
        <v>-11.999999999999966</v>
      </c>
      <c r="R108" t="b">
        <f t="shared" si="19"/>
        <v>1</v>
      </c>
    </row>
    <row r="109" spans="1:18" x14ac:dyDescent="0.25">
      <c r="A109">
        <f t="shared" si="25"/>
        <v>103</v>
      </c>
      <c r="B109" s="4">
        <f t="shared" si="26"/>
        <v>1.7976891295541595</v>
      </c>
      <c r="C109" s="4">
        <f t="shared" si="20"/>
        <v>-2.2495105434386504</v>
      </c>
      <c r="D109" s="1">
        <v>0</v>
      </c>
      <c r="E109" s="4">
        <f t="shared" si="14"/>
        <v>9.7437006478523518</v>
      </c>
      <c r="F109">
        <f t="shared" si="21"/>
        <v>10</v>
      </c>
      <c r="H109" s="3">
        <f t="shared" si="15"/>
        <v>1.390044794653549</v>
      </c>
      <c r="I109">
        <f t="shared" si="16"/>
        <v>-0.40799999999999997</v>
      </c>
      <c r="J109" s="9">
        <f t="shared" si="17"/>
        <v>1.3439035240356334</v>
      </c>
      <c r="K109">
        <f t="shared" si="18"/>
        <v>-0.45400000000000001</v>
      </c>
      <c r="L109">
        <f t="shared" si="29"/>
        <v>347</v>
      </c>
      <c r="N109" s="8">
        <f t="shared" si="28"/>
        <v>1.7976891295541597</v>
      </c>
      <c r="P109" s="10">
        <f t="shared" si="23"/>
        <v>-0.22689280275926293</v>
      </c>
      <c r="Q109">
        <f t="shared" si="24"/>
        <v>-13.000000000000005</v>
      </c>
      <c r="R109" t="b">
        <f t="shared" si="19"/>
        <v>1</v>
      </c>
    </row>
    <row r="110" spans="1:18" x14ac:dyDescent="0.25">
      <c r="A110">
        <f t="shared" si="25"/>
        <v>104</v>
      </c>
      <c r="B110" s="4">
        <f t="shared" si="26"/>
        <v>1.8151424220741028</v>
      </c>
      <c r="C110" s="4">
        <f t="shared" si="20"/>
        <v>-2.4192189559966777</v>
      </c>
      <c r="D110" s="1">
        <v>0</v>
      </c>
      <c r="E110" s="4">
        <f t="shared" si="14"/>
        <v>9.7029572627599645</v>
      </c>
      <c r="F110">
        <f t="shared" si="21"/>
        <v>10</v>
      </c>
      <c r="H110" s="3">
        <f t="shared" si="15"/>
        <v>1.3882702724714788</v>
      </c>
      <c r="I110">
        <f t="shared" si="16"/>
        <v>-0.42699999999999999</v>
      </c>
      <c r="J110" s="9">
        <f t="shared" si="17"/>
        <v>1.3264502315156905</v>
      </c>
      <c r="K110">
        <f t="shared" si="18"/>
        <v>-0.48899999999999999</v>
      </c>
      <c r="L110">
        <f t="shared" si="29"/>
        <v>346</v>
      </c>
      <c r="N110" s="8">
        <f t="shared" si="28"/>
        <v>1.8151424220741026</v>
      </c>
      <c r="P110" s="10">
        <f t="shared" si="23"/>
        <v>-0.24434609527920603</v>
      </c>
      <c r="Q110">
        <f t="shared" si="24"/>
        <v>-13.999999999999995</v>
      </c>
      <c r="R110" t="b">
        <f t="shared" si="19"/>
        <v>1</v>
      </c>
    </row>
    <row r="111" spans="1:18" x14ac:dyDescent="0.25">
      <c r="A111">
        <f t="shared" si="25"/>
        <v>105</v>
      </c>
      <c r="B111" s="4">
        <f t="shared" si="26"/>
        <v>1.8325957145940461</v>
      </c>
      <c r="C111" s="4">
        <f t="shared" si="20"/>
        <v>-2.5881904510252083</v>
      </c>
      <c r="D111" s="1">
        <v>0</v>
      </c>
      <c r="E111" s="4">
        <f t="shared" si="14"/>
        <v>9.6592582628906829</v>
      </c>
      <c r="F111">
        <f t="shared" si="21"/>
        <v>10</v>
      </c>
      <c r="H111" s="3">
        <f t="shared" si="15"/>
        <v>1.3864951688674974</v>
      </c>
      <c r="I111">
        <f t="shared" si="16"/>
        <v>-0.44600000000000001</v>
      </c>
      <c r="J111" s="9">
        <f t="shared" si="17"/>
        <v>1.3089969389957474</v>
      </c>
      <c r="K111">
        <f t="shared" si="18"/>
        <v>-0.52400000000000002</v>
      </c>
      <c r="L111">
        <f t="shared" si="29"/>
        <v>345</v>
      </c>
      <c r="N111" s="8">
        <f t="shared" si="28"/>
        <v>1.8325957145940457</v>
      </c>
      <c r="P111" s="10">
        <f t="shared" si="23"/>
        <v>-0.26179938779914913</v>
      </c>
      <c r="Q111">
        <f t="shared" si="24"/>
        <v>-14.999999999999982</v>
      </c>
      <c r="R111" t="b">
        <f t="shared" si="19"/>
        <v>1</v>
      </c>
    </row>
    <row r="112" spans="1:18" x14ac:dyDescent="0.25">
      <c r="A112">
        <f t="shared" si="25"/>
        <v>106</v>
      </c>
      <c r="B112" s="4">
        <f t="shared" si="26"/>
        <v>1.8500490071139892</v>
      </c>
      <c r="C112" s="4">
        <f t="shared" si="20"/>
        <v>-2.7563735581699906</v>
      </c>
      <c r="D112" s="1">
        <v>0</v>
      </c>
      <c r="E112" s="4">
        <f t="shared" si="14"/>
        <v>9.6126169593831889</v>
      </c>
      <c r="F112">
        <f t="shared" si="21"/>
        <v>10</v>
      </c>
      <c r="H112" s="3">
        <f t="shared" si="15"/>
        <v>1.3847194776708476</v>
      </c>
      <c r="I112">
        <f t="shared" si="16"/>
        <v>-0.46500000000000002</v>
      </c>
      <c r="J112" s="9">
        <f t="shared" si="17"/>
        <v>1.2915436464758041</v>
      </c>
      <c r="K112">
        <f t="shared" si="18"/>
        <v>-0.55900000000000005</v>
      </c>
      <c r="L112">
        <f t="shared" si="29"/>
        <v>344</v>
      </c>
      <c r="N112" s="8">
        <f t="shared" si="28"/>
        <v>1.850049007113989</v>
      </c>
      <c r="P112" s="10">
        <f t="shared" si="23"/>
        <v>-0.27925268031909223</v>
      </c>
      <c r="Q112">
        <f t="shared" si="24"/>
        <v>-15.999999999999972</v>
      </c>
      <c r="R112" t="b">
        <f t="shared" si="19"/>
        <v>1</v>
      </c>
    </row>
    <row r="113" spans="1:18" x14ac:dyDescent="0.25">
      <c r="A113">
        <f t="shared" si="25"/>
        <v>107</v>
      </c>
      <c r="B113" s="4">
        <f t="shared" si="26"/>
        <v>1.8675022996339325</v>
      </c>
      <c r="C113" s="4">
        <f t="shared" si="20"/>
        <v>-2.9237170472273668</v>
      </c>
      <c r="D113" s="1">
        <v>0</v>
      </c>
      <c r="E113" s="4">
        <f t="shared" si="14"/>
        <v>9.5630475596303555</v>
      </c>
      <c r="F113">
        <f t="shared" si="21"/>
        <v>10</v>
      </c>
      <c r="H113" s="3">
        <f t="shared" si="15"/>
        <v>1.3829431926931379</v>
      </c>
      <c r="I113">
        <f t="shared" si="16"/>
        <v>-0.48499999999999999</v>
      </c>
      <c r="J113" s="9">
        <f t="shared" si="17"/>
        <v>1.2740903539558608</v>
      </c>
      <c r="K113">
        <f t="shared" si="18"/>
        <v>-0.59299999999999997</v>
      </c>
      <c r="L113">
        <f t="shared" si="29"/>
        <v>343</v>
      </c>
      <c r="N113" s="8">
        <f t="shared" si="28"/>
        <v>1.8675022996339323</v>
      </c>
      <c r="P113" s="10">
        <f t="shared" si="23"/>
        <v>-0.29670597283903533</v>
      </c>
      <c r="Q113">
        <f t="shared" si="24"/>
        <v>-16.999999999999961</v>
      </c>
      <c r="R113" t="b">
        <f t="shared" si="19"/>
        <v>1</v>
      </c>
    </row>
    <row r="114" spans="1:18" x14ac:dyDescent="0.25">
      <c r="A114">
        <f t="shared" si="25"/>
        <v>108</v>
      </c>
      <c r="B114" s="4">
        <f t="shared" si="26"/>
        <v>1.8849555921538759</v>
      </c>
      <c r="C114" s="4">
        <f t="shared" si="20"/>
        <v>-3.0901699437494736</v>
      </c>
      <c r="D114" s="1">
        <v>0</v>
      </c>
      <c r="E114" s="4">
        <f t="shared" si="14"/>
        <v>9.5105651629515364</v>
      </c>
      <c r="F114">
        <f t="shared" si="21"/>
        <v>10</v>
      </c>
      <c r="H114" s="3">
        <f t="shared" si="15"/>
        <v>1.3811663077281251</v>
      </c>
      <c r="I114">
        <f t="shared" si="16"/>
        <v>-0.504</v>
      </c>
      <c r="J114" s="9">
        <f t="shared" si="17"/>
        <v>1.2566370614359175</v>
      </c>
      <c r="K114">
        <f t="shared" si="18"/>
        <v>-0.628</v>
      </c>
      <c r="L114">
        <f t="shared" si="29"/>
        <v>342</v>
      </c>
      <c r="N114" s="8">
        <f t="shared" si="28"/>
        <v>1.8849555921538756</v>
      </c>
      <c r="P114" s="10">
        <f t="shared" si="23"/>
        <v>-0.31415926535897931</v>
      </c>
      <c r="Q114">
        <f t="shared" si="24"/>
        <v>-18</v>
      </c>
      <c r="R114" t="b">
        <f t="shared" si="19"/>
        <v>1</v>
      </c>
    </row>
    <row r="115" spans="1:18" x14ac:dyDescent="0.25">
      <c r="A115">
        <f t="shared" si="25"/>
        <v>109</v>
      </c>
      <c r="B115" s="4">
        <f t="shared" si="26"/>
        <v>1.9024088846738192</v>
      </c>
      <c r="C115" s="4">
        <f t="shared" si="20"/>
        <v>-3.2556815445715666</v>
      </c>
      <c r="D115" s="1">
        <v>0</v>
      </c>
      <c r="E115" s="4">
        <f t="shared" si="14"/>
        <v>9.4551857559931687</v>
      </c>
      <c r="F115">
        <f t="shared" si="21"/>
        <v>10</v>
      </c>
      <c r="H115" s="3">
        <f t="shared" si="15"/>
        <v>1.3793888165514963</v>
      </c>
      <c r="I115">
        <f t="shared" si="16"/>
        <v>-0.52300000000000002</v>
      </c>
      <c r="J115" s="9">
        <f t="shared" si="17"/>
        <v>1.2391837689159741</v>
      </c>
      <c r="K115">
        <f t="shared" si="18"/>
        <v>-0.66300000000000003</v>
      </c>
      <c r="L115">
        <f t="shared" si="29"/>
        <v>341</v>
      </c>
      <c r="N115" s="8">
        <f t="shared" si="28"/>
        <v>1.902408884673819</v>
      </c>
      <c r="P115" s="10">
        <f t="shared" si="23"/>
        <v>-0.33161255787892241</v>
      </c>
      <c r="Q115">
        <f t="shared" si="24"/>
        <v>-18.999999999999989</v>
      </c>
      <c r="R115" t="b">
        <f t="shared" si="19"/>
        <v>1</v>
      </c>
    </row>
    <row r="116" spans="1:18" x14ac:dyDescent="0.25">
      <c r="A116">
        <f t="shared" si="25"/>
        <v>110</v>
      </c>
      <c r="B116" s="4">
        <f t="shared" si="26"/>
        <v>1.9198621771937625</v>
      </c>
      <c r="C116" s="4">
        <f t="shared" si="20"/>
        <v>-3.420201433256687</v>
      </c>
      <c r="D116" s="1">
        <v>0</v>
      </c>
      <c r="E116" s="4">
        <f t="shared" si="14"/>
        <v>9.3969262078590852</v>
      </c>
      <c r="F116">
        <f t="shared" si="21"/>
        <v>10.000000000000002</v>
      </c>
      <c r="H116" s="3">
        <f t="shared" si="15"/>
        <v>1.3776107129206476</v>
      </c>
      <c r="I116">
        <f t="shared" si="16"/>
        <v>-0.54200000000000004</v>
      </c>
      <c r="J116" s="9">
        <f t="shared" si="17"/>
        <v>1.2217304763960304</v>
      </c>
      <c r="K116">
        <f t="shared" si="18"/>
        <v>-0.69799999999999995</v>
      </c>
      <c r="L116">
        <f t="shared" si="29"/>
        <v>340</v>
      </c>
      <c r="N116" s="8">
        <f t="shared" si="28"/>
        <v>1.9198621771937627</v>
      </c>
      <c r="P116" s="10">
        <f t="shared" si="23"/>
        <v>-0.3490658503988664</v>
      </c>
      <c r="Q116">
        <f t="shared" si="24"/>
        <v>-20.000000000000028</v>
      </c>
      <c r="R116" t="b">
        <f t="shared" si="19"/>
        <v>1</v>
      </c>
    </row>
    <row r="117" spans="1:18" x14ac:dyDescent="0.25">
      <c r="A117">
        <f t="shared" si="25"/>
        <v>111</v>
      </c>
      <c r="B117" s="4">
        <f t="shared" si="26"/>
        <v>1.9373154697137058</v>
      </c>
      <c r="C117" s="4">
        <f t="shared" si="20"/>
        <v>-3.5836794954530027</v>
      </c>
      <c r="D117" s="1">
        <v>0</v>
      </c>
      <c r="E117" s="4">
        <f t="shared" si="14"/>
        <v>9.3358042649720172</v>
      </c>
      <c r="F117">
        <f t="shared" si="21"/>
        <v>10</v>
      </c>
      <c r="H117" s="3">
        <f t="shared" si="15"/>
        <v>1.3758319905744645</v>
      </c>
      <c r="I117">
        <f t="shared" si="16"/>
        <v>-0.56100000000000005</v>
      </c>
      <c r="J117" s="9">
        <f t="shared" si="17"/>
        <v>1.2042771838760873</v>
      </c>
      <c r="K117">
        <f t="shared" si="18"/>
        <v>-0.73299999999999998</v>
      </c>
      <c r="L117">
        <f t="shared" si="29"/>
        <v>339</v>
      </c>
      <c r="N117" s="8">
        <f t="shared" si="28"/>
        <v>1.9373154697137058</v>
      </c>
      <c r="P117" s="10">
        <f t="shared" si="23"/>
        <v>-0.36651914291880949</v>
      </c>
      <c r="Q117">
        <f t="shared" si="24"/>
        <v>-21.000000000000018</v>
      </c>
      <c r="R117" t="b">
        <f t="shared" si="19"/>
        <v>1</v>
      </c>
    </row>
    <row r="118" spans="1:18" x14ac:dyDescent="0.25">
      <c r="A118">
        <f t="shared" si="25"/>
        <v>112</v>
      </c>
      <c r="B118" s="4">
        <f t="shared" si="26"/>
        <v>1.9547687622336491</v>
      </c>
      <c r="C118" s="4">
        <f t="shared" si="20"/>
        <v>-3.7460659341591205</v>
      </c>
      <c r="D118" s="1">
        <v>0</v>
      </c>
      <c r="E118" s="4">
        <f t="shared" si="14"/>
        <v>9.2718385456678742</v>
      </c>
      <c r="F118">
        <f t="shared" si="21"/>
        <v>10</v>
      </c>
      <c r="H118" s="3">
        <f t="shared" si="15"/>
        <v>1.3740526432330964</v>
      </c>
      <c r="I118">
        <f t="shared" si="16"/>
        <v>-0.58099999999999996</v>
      </c>
      <c r="J118" s="9">
        <f t="shared" si="17"/>
        <v>1.1868238913561442</v>
      </c>
      <c r="K118">
        <f t="shared" si="18"/>
        <v>-0.76800000000000002</v>
      </c>
      <c r="L118">
        <f t="shared" si="29"/>
        <v>338</v>
      </c>
      <c r="N118" s="8">
        <f t="shared" si="28"/>
        <v>1.9547687622336489</v>
      </c>
      <c r="P118" s="10">
        <f t="shared" si="23"/>
        <v>-0.38397243543875259</v>
      </c>
      <c r="Q118">
        <f t="shared" si="24"/>
        <v>-22.000000000000007</v>
      </c>
      <c r="R118" t="b">
        <f t="shared" si="19"/>
        <v>1</v>
      </c>
    </row>
    <row r="119" spans="1:18" x14ac:dyDescent="0.25">
      <c r="A119">
        <f t="shared" si="25"/>
        <v>113</v>
      </c>
      <c r="B119" s="4">
        <f t="shared" si="26"/>
        <v>1.9722220547535925</v>
      </c>
      <c r="C119" s="4">
        <f t="shared" si="20"/>
        <v>-3.9073112848927378</v>
      </c>
      <c r="D119" s="1">
        <v>0</v>
      </c>
      <c r="E119" s="4">
        <f t="shared" si="14"/>
        <v>9.2050485345244031</v>
      </c>
      <c r="F119">
        <f t="shared" si="21"/>
        <v>10</v>
      </c>
      <c r="H119" s="3">
        <f t="shared" si="15"/>
        <v>1.372272664597733</v>
      </c>
      <c r="I119">
        <f t="shared" si="16"/>
        <v>-0.6</v>
      </c>
      <c r="J119" s="9">
        <f t="shared" si="17"/>
        <v>1.1693705988362006</v>
      </c>
      <c r="K119">
        <f t="shared" si="18"/>
        <v>-0.80300000000000005</v>
      </c>
      <c r="L119">
        <f t="shared" si="29"/>
        <v>337</v>
      </c>
      <c r="N119" s="8">
        <f t="shared" si="28"/>
        <v>1.9722220547535925</v>
      </c>
      <c r="P119" s="10">
        <f t="shared" si="23"/>
        <v>-0.40142572795869569</v>
      </c>
      <c r="Q119">
        <f t="shared" si="24"/>
        <v>-22.999999999999993</v>
      </c>
      <c r="R119" t="b">
        <f t="shared" si="19"/>
        <v>1</v>
      </c>
    </row>
    <row r="120" spans="1:18" x14ac:dyDescent="0.25">
      <c r="A120">
        <f t="shared" si="25"/>
        <v>114</v>
      </c>
      <c r="B120" s="4">
        <f t="shared" si="26"/>
        <v>1.9896753472735358</v>
      </c>
      <c r="C120" s="4">
        <f t="shared" si="20"/>
        <v>-4.0673664307580024</v>
      </c>
      <c r="D120" s="1">
        <v>0</v>
      </c>
      <c r="E120" s="4">
        <f t="shared" si="14"/>
        <v>9.1354545764260084</v>
      </c>
      <c r="F120">
        <f t="shared" si="21"/>
        <v>10</v>
      </c>
      <c r="H120" s="3">
        <f t="shared" si="15"/>
        <v>1.3704920483503773</v>
      </c>
      <c r="I120">
        <f t="shared" si="16"/>
        <v>-0.61899999999999999</v>
      </c>
      <c r="J120" s="9">
        <f t="shared" si="17"/>
        <v>1.1519173063162573</v>
      </c>
      <c r="K120">
        <f t="shared" si="18"/>
        <v>-0.83799999999999997</v>
      </c>
      <c r="L120">
        <f t="shared" si="29"/>
        <v>336</v>
      </c>
      <c r="N120" s="8">
        <f t="shared" si="28"/>
        <v>1.9896753472735358</v>
      </c>
      <c r="P120" s="10">
        <f t="shared" si="23"/>
        <v>-0.41887902047863967</v>
      </c>
      <c r="Q120">
        <f t="shared" si="24"/>
        <v>-24.000000000000036</v>
      </c>
      <c r="R120" t="b">
        <f t="shared" si="19"/>
        <v>1</v>
      </c>
    </row>
    <row r="121" spans="1:18" x14ac:dyDescent="0.25">
      <c r="A121">
        <f t="shared" si="25"/>
        <v>115</v>
      </c>
      <c r="B121" s="4">
        <f t="shared" si="26"/>
        <v>2.0071286397934789</v>
      </c>
      <c r="C121" s="4">
        <f t="shared" si="20"/>
        <v>-4.2261826174069936</v>
      </c>
      <c r="D121" s="1">
        <v>0</v>
      </c>
      <c r="E121" s="4">
        <f t="shared" si="14"/>
        <v>9.0630778703665005</v>
      </c>
      <c r="F121">
        <f t="shared" si="21"/>
        <v>10</v>
      </c>
      <c r="H121" s="3">
        <f t="shared" si="15"/>
        <v>1.3687107881536174</v>
      </c>
      <c r="I121">
        <f t="shared" si="16"/>
        <v>-0.63800000000000001</v>
      </c>
      <c r="J121" s="9">
        <f t="shared" si="17"/>
        <v>1.1344640137963145</v>
      </c>
      <c r="K121">
        <f t="shared" si="18"/>
        <v>-0.873</v>
      </c>
      <c r="L121">
        <f t="shared" si="29"/>
        <v>335</v>
      </c>
      <c r="N121" s="8">
        <f t="shared" si="28"/>
        <v>2.0071286397934784</v>
      </c>
      <c r="P121" s="10">
        <f t="shared" si="23"/>
        <v>-0.43633231299858188</v>
      </c>
      <c r="Q121">
        <f t="shared" si="24"/>
        <v>-24.999999999999972</v>
      </c>
      <c r="R121" t="b">
        <f t="shared" si="19"/>
        <v>1</v>
      </c>
    </row>
    <row r="122" spans="1:18" x14ac:dyDescent="0.25">
      <c r="A122">
        <f t="shared" si="25"/>
        <v>116</v>
      </c>
      <c r="B122" s="4">
        <f t="shared" si="26"/>
        <v>2.0245819323134224</v>
      </c>
      <c r="C122" s="4">
        <f t="shared" si="20"/>
        <v>-4.3837114678907749</v>
      </c>
      <c r="D122" s="1">
        <v>0</v>
      </c>
      <c r="E122" s="4">
        <f t="shared" si="14"/>
        <v>8.9879404629916699</v>
      </c>
      <c r="F122">
        <f t="shared" si="21"/>
        <v>10</v>
      </c>
      <c r="H122" s="3">
        <f t="shared" si="15"/>
        <v>1.3669288776503963</v>
      </c>
      <c r="I122">
        <f t="shared" si="16"/>
        <v>-0.65800000000000003</v>
      </c>
      <c r="J122" s="9">
        <f t="shared" si="17"/>
        <v>1.1170107212763711</v>
      </c>
      <c r="K122">
        <f t="shared" si="18"/>
        <v>-0.90800000000000003</v>
      </c>
      <c r="L122">
        <f t="shared" si="29"/>
        <v>334</v>
      </c>
      <c r="N122" s="8">
        <f t="shared" si="28"/>
        <v>2.024581932313422</v>
      </c>
      <c r="P122" s="10">
        <f t="shared" si="23"/>
        <v>-0.45378560551852587</v>
      </c>
      <c r="Q122">
        <f t="shared" si="24"/>
        <v>-26.000000000000011</v>
      </c>
      <c r="R122" t="b">
        <f t="shared" si="19"/>
        <v>1</v>
      </c>
    </row>
    <row r="123" spans="1:18" x14ac:dyDescent="0.25">
      <c r="A123">
        <f t="shared" si="25"/>
        <v>117</v>
      </c>
      <c r="B123" s="4">
        <f t="shared" si="26"/>
        <v>2.0420352248333655</v>
      </c>
      <c r="C123" s="4">
        <f t="shared" si="20"/>
        <v>-4.5399049973954666</v>
      </c>
      <c r="D123" s="1">
        <v>0</v>
      </c>
      <c r="E123" s="4">
        <f t="shared" si="14"/>
        <v>8.9100652418836788</v>
      </c>
      <c r="F123">
        <f t="shared" si="21"/>
        <v>10</v>
      </c>
      <c r="H123" s="3">
        <f t="shared" si="15"/>
        <v>1.3651463104637804</v>
      </c>
      <c r="I123">
        <f t="shared" si="16"/>
        <v>-0.67700000000000005</v>
      </c>
      <c r="J123" s="9">
        <f t="shared" si="17"/>
        <v>1.0995574287564278</v>
      </c>
      <c r="K123">
        <f t="shared" si="18"/>
        <v>-0.94199999999999995</v>
      </c>
      <c r="L123">
        <f t="shared" si="29"/>
        <v>333</v>
      </c>
      <c r="N123" s="8">
        <f t="shared" si="28"/>
        <v>2.0420352248333655</v>
      </c>
      <c r="P123" s="10">
        <f t="shared" si="23"/>
        <v>-0.47123889803846897</v>
      </c>
      <c r="Q123">
        <f t="shared" si="24"/>
        <v>-27</v>
      </c>
      <c r="R123" t="b">
        <f t="shared" si="19"/>
        <v>1</v>
      </c>
    </row>
    <row r="124" spans="1:18" x14ac:dyDescent="0.25">
      <c r="A124">
        <f t="shared" si="25"/>
        <v>118</v>
      </c>
      <c r="B124" s="4">
        <f t="shared" si="26"/>
        <v>2.0594885173533091</v>
      </c>
      <c r="C124" s="4">
        <f t="shared" si="20"/>
        <v>-4.6947156278589093</v>
      </c>
      <c r="D124" s="1">
        <v>0</v>
      </c>
      <c r="E124" s="4">
        <f t="shared" si="14"/>
        <v>8.8294759285892681</v>
      </c>
      <c r="F124">
        <f t="shared" si="21"/>
        <v>10</v>
      </c>
      <c r="H124" s="3">
        <f t="shared" si="15"/>
        <v>1.3633630801967254</v>
      </c>
      <c r="I124">
        <f t="shared" si="16"/>
        <v>-0.69599999999999995</v>
      </c>
      <c r="J124" s="9">
        <f t="shared" si="17"/>
        <v>1.082104136236484</v>
      </c>
      <c r="K124">
        <f t="shared" si="18"/>
        <v>-0.97699999999999998</v>
      </c>
      <c r="L124">
        <f t="shared" si="29"/>
        <v>332</v>
      </c>
      <c r="N124" s="8">
        <f t="shared" si="28"/>
        <v>2.0594885173533091</v>
      </c>
      <c r="P124" s="10">
        <f t="shared" si="23"/>
        <v>-0.48869219055841207</v>
      </c>
      <c r="Q124">
        <f t="shared" si="24"/>
        <v>-27.999999999999989</v>
      </c>
      <c r="R124" t="b">
        <f t="shared" si="19"/>
        <v>1</v>
      </c>
    </row>
    <row r="125" spans="1:18" x14ac:dyDescent="0.25">
      <c r="A125">
        <f t="shared" si="25"/>
        <v>119</v>
      </c>
      <c r="B125" s="4">
        <f t="shared" si="26"/>
        <v>2.0769418098732522</v>
      </c>
      <c r="C125" s="4">
        <f t="shared" si="20"/>
        <v>-4.8480962024633705</v>
      </c>
      <c r="D125" s="1">
        <v>0</v>
      </c>
      <c r="E125" s="4">
        <f t="shared" si="14"/>
        <v>8.7461970713939579</v>
      </c>
      <c r="F125">
        <f t="shared" si="21"/>
        <v>10</v>
      </c>
      <c r="H125" s="3">
        <f t="shared" si="15"/>
        <v>1.3615791804318413</v>
      </c>
      <c r="I125">
        <f t="shared" si="16"/>
        <v>-0.71499999999999997</v>
      </c>
      <c r="J125" s="9">
        <f t="shared" si="17"/>
        <v>1.064650843716541</v>
      </c>
      <c r="K125">
        <f t="shared" si="18"/>
        <v>-1.012</v>
      </c>
      <c r="L125">
        <f t="shared" si="29"/>
        <v>331</v>
      </c>
      <c r="N125" s="8">
        <f t="shared" si="28"/>
        <v>2.0769418098732522</v>
      </c>
      <c r="P125" s="10">
        <f t="shared" si="23"/>
        <v>-0.50614548307835605</v>
      </c>
      <c r="Q125">
        <f t="shared" si="24"/>
        <v>-29.000000000000028</v>
      </c>
      <c r="R125" t="b">
        <f t="shared" si="19"/>
        <v>1</v>
      </c>
    </row>
    <row r="126" spans="1:18" x14ac:dyDescent="0.25">
      <c r="A126">
        <f t="shared" si="25"/>
        <v>120</v>
      </c>
      <c r="B126" s="4">
        <f t="shared" si="26"/>
        <v>2.0943951023931953</v>
      </c>
      <c r="C126" s="4">
        <f t="shared" si="20"/>
        <v>-4.9999999999999982</v>
      </c>
      <c r="D126" s="1">
        <v>0</v>
      </c>
      <c r="E126" s="4">
        <f t="shared" si="14"/>
        <v>8.6602540378443873</v>
      </c>
      <c r="F126">
        <f t="shared" si="21"/>
        <v>10</v>
      </c>
      <c r="H126" s="3">
        <f t="shared" si="15"/>
        <v>1.3597946047311553</v>
      </c>
      <c r="I126">
        <f t="shared" si="16"/>
        <v>-0.73499999999999999</v>
      </c>
      <c r="J126" s="9">
        <f t="shared" si="17"/>
        <v>1.0471975511965979</v>
      </c>
      <c r="K126">
        <f t="shared" si="18"/>
        <v>-1.0469999999999999</v>
      </c>
      <c r="L126">
        <f t="shared" si="29"/>
        <v>330</v>
      </c>
      <c r="N126" s="8">
        <f t="shared" si="28"/>
        <v>2.0943951023931953</v>
      </c>
      <c r="P126" s="10">
        <f t="shared" si="23"/>
        <v>-0.52359877559829826</v>
      </c>
      <c r="Q126">
        <f t="shared" si="24"/>
        <v>-29.999999999999964</v>
      </c>
      <c r="R126" t="b">
        <f t="shared" si="19"/>
        <v>1</v>
      </c>
    </row>
    <row r="127" spans="1:18" x14ac:dyDescent="0.25">
      <c r="A127">
        <f t="shared" si="25"/>
        <v>121</v>
      </c>
      <c r="B127" s="4">
        <f t="shared" si="26"/>
        <v>2.1118483949131388</v>
      </c>
      <c r="C127" s="4">
        <f t="shared" si="20"/>
        <v>-5.1503807491005427</v>
      </c>
      <c r="D127" s="1">
        <v>0</v>
      </c>
      <c r="E127" s="4">
        <f t="shared" si="14"/>
        <v>8.5716730070211238</v>
      </c>
      <c r="F127">
        <f t="shared" si="21"/>
        <v>10.000000000000002</v>
      </c>
      <c r="H127" s="3">
        <f t="shared" si="15"/>
        <v>1.3580093466358729</v>
      </c>
      <c r="I127">
        <f t="shared" si="16"/>
        <v>-0.754</v>
      </c>
      <c r="J127" s="9">
        <f t="shared" si="17"/>
        <v>1.0297442586766543</v>
      </c>
      <c r="K127">
        <f t="shared" si="18"/>
        <v>-1.0820000000000001</v>
      </c>
      <c r="L127">
        <f t="shared" si="29"/>
        <v>329</v>
      </c>
      <c r="N127" s="8">
        <f t="shared" si="28"/>
        <v>2.1118483949131388</v>
      </c>
      <c r="P127" s="10">
        <f t="shared" si="23"/>
        <v>-0.54105206811824225</v>
      </c>
      <c r="Q127">
        <f t="shared" si="24"/>
        <v>-31.000000000000007</v>
      </c>
      <c r="R127" t="b">
        <f t="shared" si="19"/>
        <v>1</v>
      </c>
    </row>
    <row r="128" spans="1:18" x14ac:dyDescent="0.25">
      <c r="A128">
        <f t="shared" si="25"/>
        <v>122</v>
      </c>
      <c r="B128" s="4">
        <f t="shared" si="26"/>
        <v>2.1293016874330819</v>
      </c>
      <c r="C128" s="4">
        <f t="shared" si="20"/>
        <v>-5.2991926423320477</v>
      </c>
      <c r="D128" s="1">
        <v>0</v>
      </c>
      <c r="E128" s="4">
        <f t="shared" si="14"/>
        <v>8.4804809615642611</v>
      </c>
      <c r="F128">
        <f t="shared" si="21"/>
        <v>10</v>
      </c>
      <c r="H128" s="3">
        <f t="shared" si="15"/>
        <v>1.3562233996661361</v>
      </c>
      <c r="I128">
        <f t="shared" si="16"/>
        <v>-0.77300000000000002</v>
      </c>
      <c r="J128" s="9">
        <f t="shared" si="17"/>
        <v>1.0122909661567114</v>
      </c>
      <c r="K128">
        <f t="shared" si="18"/>
        <v>-1.117</v>
      </c>
      <c r="L128">
        <f t="shared" si="29"/>
        <v>328</v>
      </c>
      <c r="N128" s="8">
        <f t="shared" si="28"/>
        <v>2.1293016874330819</v>
      </c>
      <c r="P128" s="10">
        <f t="shared" si="23"/>
        <v>-0.55850536063818534</v>
      </c>
      <c r="Q128">
        <f t="shared" si="24"/>
        <v>-31.999999999999993</v>
      </c>
      <c r="R128" t="b">
        <f t="shared" si="19"/>
        <v>1</v>
      </c>
    </row>
    <row r="129" spans="1:18" x14ac:dyDescent="0.25">
      <c r="A129">
        <f t="shared" si="25"/>
        <v>123</v>
      </c>
      <c r="B129" s="4">
        <f t="shared" si="26"/>
        <v>2.1467549799530254</v>
      </c>
      <c r="C129" s="4">
        <f t="shared" si="20"/>
        <v>-5.4463903501502706</v>
      </c>
      <c r="D129" s="1">
        <v>0</v>
      </c>
      <c r="E129" s="4">
        <f t="shared" si="14"/>
        <v>8.3867056794542396</v>
      </c>
      <c r="F129">
        <f t="shared" si="21"/>
        <v>10</v>
      </c>
      <c r="H129" s="3">
        <f t="shared" si="15"/>
        <v>1.3544367573207816</v>
      </c>
      <c r="I129">
        <f t="shared" si="16"/>
        <v>-0.79200000000000004</v>
      </c>
      <c r="J129" s="9">
        <f t="shared" si="17"/>
        <v>0.99483767363676756</v>
      </c>
      <c r="K129">
        <f t="shared" si="18"/>
        <v>-1.1519999999999999</v>
      </c>
      <c r="L129">
        <f t="shared" si="29"/>
        <v>327</v>
      </c>
      <c r="N129" s="8">
        <f t="shared" si="28"/>
        <v>2.1467549799530254</v>
      </c>
      <c r="P129" s="10">
        <f t="shared" si="23"/>
        <v>-0.57595865315812933</v>
      </c>
      <c r="Q129">
        <f t="shared" si="24"/>
        <v>-33.000000000000036</v>
      </c>
      <c r="R129" t="b">
        <f t="shared" si="19"/>
        <v>1</v>
      </c>
    </row>
    <row r="130" spans="1:18" x14ac:dyDescent="0.25">
      <c r="A130">
        <f t="shared" si="25"/>
        <v>124</v>
      </c>
      <c r="B130" s="4">
        <f t="shared" si="26"/>
        <v>2.1642082724729685</v>
      </c>
      <c r="C130" s="4">
        <f t="shared" si="20"/>
        <v>-5.5919290347074666</v>
      </c>
      <c r="D130" s="1">
        <v>0</v>
      </c>
      <c r="E130" s="4">
        <f t="shared" si="14"/>
        <v>8.2903757255504171</v>
      </c>
      <c r="F130">
        <f t="shared" si="21"/>
        <v>10</v>
      </c>
      <c r="H130" s="3">
        <f t="shared" si="15"/>
        <v>1.3526494130770959</v>
      </c>
      <c r="I130">
        <f t="shared" si="16"/>
        <v>-0.81200000000000006</v>
      </c>
      <c r="J130" s="9">
        <f t="shared" si="17"/>
        <v>0.97738438111682457</v>
      </c>
      <c r="K130">
        <f t="shared" si="18"/>
        <v>-1.1870000000000001</v>
      </c>
      <c r="L130">
        <f t="shared" si="29"/>
        <v>326</v>
      </c>
      <c r="N130" s="8">
        <f t="shared" si="28"/>
        <v>2.1642082724729685</v>
      </c>
      <c r="P130" s="10">
        <f t="shared" si="23"/>
        <v>-0.59341194567807243</v>
      </c>
      <c r="Q130">
        <f t="shared" si="24"/>
        <v>-34.000000000000021</v>
      </c>
      <c r="R130" t="b">
        <f t="shared" si="19"/>
        <v>1</v>
      </c>
    </row>
    <row r="131" spans="1:18" x14ac:dyDescent="0.25">
      <c r="A131">
        <f t="shared" si="25"/>
        <v>125</v>
      </c>
      <c r="B131" s="4">
        <f t="shared" si="26"/>
        <v>2.1816615649929121</v>
      </c>
      <c r="C131" s="4">
        <f t="shared" si="20"/>
        <v>-5.7357643635104614</v>
      </c>
      <c r="D131" s="1">
        <v>0</v>
      </c>
      <c r="E131" s="4">
        <f t="shared" si="14"/>
        <v>8.1915204428899173</v>
      </c>
      <c r="F131">
        <f t="shared" si="21"/>
        <v>10</v>
      </c>
      <c r="H131" s="3">
        <f t="shared" si="15"/>
        <v>1.3508613603905675</v>
      </c>
      <c r="I131">
        <f t="shared" si="16"/>
        <v>-0.83099999999999996</v>
      </c>
      <c r="J131" s="9">
        <f t="shared" si="17"/>
        <v>0.95993108859688103</v>
      </c>
      <c r="K131">
        <f t="shared" si="18"/>
        <v>-1.222</v>
      </c>
      <c r="L131">
        <f t="shared" si="29"/>
        <v>325</v>
      </c>
      <c r="N131" s="8">
        <f t="shared" si="28"/>
        <v>2.1816615649929121</v>
      </c>
      <c r="P131" s="10">
        <f t="shared" si="23"/>
        <v>-0.61086523819801553</v>
      </c>
      <c r="Q131">
        <f t="shared" si="24"/>
        <v>-35.000000000000014</v>
      </c>
      <c r="R131" t="b">
        <f t="shared" si="19"/>
        <v>1</v>
      </c>
    </row>
    <row r="132" spans="1:18" x14ac:dyDescent="0.25">
      <c r="A132">
        <f t="shared" si="25"/>
        <v>126</v>
      </c>
      <c r="B132" s="4">
        <f t="shared" si="26"/>
        <v>2.1991148575128552</v>
      </c>
      <c r="C132" s="4">
        <f t="shared" si="20"/>
        <v>-5.87785252292473</v>
      </c>
      <c r="D132" s="1">
        <v>0</v>
      </c>
      <c r="E132" s="4">
        <f t="shared" si="14"/>
        <v>8.0901699437494745</v>
      </c>
      <c r="F132">
        <f t="shared" si="21"/>
        <v>10</v>
      </c>
      <c r="H132" s="3">
        <f t="shared" si="15"/>
        <v>1.3490725926946399</v>
      </c>
      <c r="I132">
        <f t="shared" si="16"/>
        <v>-0.85</v>
      </c>
      <c r="J132" s="9">
        <f t="shared" si="17"/>
        <v>0.94247779607693805</v>
      </c>
      <c r="K132">
        <f t="shared" si="18"/>
        <v>-1.2569999999999999</v>
      </c>
      <c r="L132">
        <f t="shared" si="29"/>
        <v>324</v>
      </c>
      <c r="N132" s="8">
        <f t="shared" si="28"/>
        <v>2.1991148575128552</v>
      </c>
      <c r="P132" s="10">
        <f t="shared" si="23"/>
        <v>-0.62831853071795862</v>
      </c>
      <c r="Q132">
        <f t="shared" si="24"/>
        <v>-36</v>
      </c>
      <c r="R132" t="b">
        <f t="shared" si="19"/>
        <v>1</v>
      </c>
    </row>
    <row r="133" spans="1:18" x14ac:dyDescent="0.25">
      <c r="A133">
        <f t="shared" si="25"/>
        <v>127</v>
      </c>
      <c r="B133" s="4">
        <f t="shared" si="26"/>
        <v>2.2165681500327987</v>
      </c>
      <c r="C133" s="4">
        <f t="shared" si="20"/>
        <v>-6.018150231520484</v>
      </c>
      <c r="D133" s="1">
        <v>0</v>
      </c>
      <c r="E133" s="4">
        <f t="shared" si="14"/>
        <v>7.9863551004729274</v>
      </c>
      <c r="F133">
        <f t="shared" si="21"/>
        <v>10</v>
      </c>
      <c r="H133" s="3">
        <f t="shared" si="15"/>
        <v>1.3472831034004593</v>
      </c>
      <c r="I133">
        <f t="shared" si="16"/>
        <v>-0.86899999999999999</v>
      </c>
      <c r="J133" s="9">
        <f t="shared" si="17"/>
        <v>0.92502450355699439</v>
      </c>
      <c r="K133">
        <f t="shared" si="18"/>
        <v>-1.292</v>
      </c>
      <c r="L133">
        <f t="shared" si="29"/>
        <v>323</v>
      </c>
      <c r="N133" s="8">
        <f t="shared" si="28"/>
        <v>2.2165681500327987</v>
      </c>
      <c r="P133" s="10">
        <f t="shared" si="23"/>
        <v>-0.64577182323790261</v>
      </c>
      <c r="Q133">
        <f t="shared" si="24"/>
        <v>-37.000000000000043</v>
      </c>
      <c r="R133" t="b">
        <f t="shared" si="19"/>
        <v>1</v>
      </c>
    </row>
    <row r="134" spans="1:18" x14ac:dyDescent="0.25">
      <c r="A134">
        <f t="shared" si="25"/>
        <v>128</v>
      </c>
      <c r="B134" s="4">
        <f t="shared" si="26"/>
        <v>2.2340214425527418</v>
      </c>
      <c r="C134" s="4">
        <f t="shared" si="20"/>
        <v>-6.1566147532565827</v>
      </c>
      <c r="D134" s="1">
        <v>0</v>
      </c>
      <c r="E134" s="4">
        <f t="shared" ref="E134:E197" si="30">10*SIN(B134)</f>
        <v>7.8801075360672197</v>
      </c>
      <c r="F134">
        <f t="shared" si="21"/>
        <v>10</v>
      </c>
      <c r="H134" s="3">
        <f t="shared" ref="H134:H197" si="31">ACOS((B134-0)/F134)</f>
        <v>1.3454928858966229</v>
      </c>
      <c r="I134">
        <f t="shared" ref="I134:I197" si="32">ROUND(H134-B134,3)</f>
        <v>-0.88900000000000001</v>
      </c>
      <c r="J134" s="9">
        <f t="shared" ref="J134:J197" si="33">ASIN((E134-0)/F134)</f>
        <v>0.90757121103705141</v>
      </c>
      <c r="K134">
        <f t="shared" ref="K134:K197" si="34">ROUND(J134-B134,3)</f>
        <v>-1.3260000000000001</v>
      </c>
      <c r="L134">
        <f t="shared" si="29"/>
        <v>322</v>
      </c>
      <c r="N134" s="8">
        <f t="shared" si="28"/>
        <v>2.2340214425527418</v>
      </c>
      <c r="P134" s="10">
        <f t="shared" si="23"/>
        <v>-0.66322511575784482</v>
      </c>
      <c r="Q134">
        <f t="shared" si="24"/>
        <v>-37.999999999999979</v>
      </c>
      <c r="R134" t="b">
        <f t="shared" ref="R134:R197" si="35">MOD(ROUND(Q134,0),360)=L134</f>
        <v>1</v>
      </c>
    </row>
    <row r="135" spans="1:18" x14ac:dyDescent="0.25">
      <c r="A135">
        <f t="shared" si="25"/>
        <v>129</v>
      </c>
      <c r="B135" s="4">
        <f t="shared" si="26"/>
        <v>2.2514747350726849</v>
      </c>
      <c r="C135" s="4">
        <f t="shared" ref="C135:C198" si="36">10*COS(B135)</f>
        <v>-6.2932039104983728</v>
      </c>
      <c r="D135" s="1">
        <v>0</v>
      </c>
      <c r="E135" s="4">
        <f t="shared" si="30"/>
        <v>7.7714596145697099</v>
      </c>
      <c r="F135">
        <f t="shared" ref="F135:F198" si="37">SQRT(POWER(C135-0,2)+POWER(D135-0,2)+POWER(E135-0,2))</f>
        <v>10</v>
      </c>
      <c r="H135" s="3">
        <f t="shared" si="31"/>
        <v>1.3437019335489235</v>
      </c>
      <c r="I135">
        <f t="shared" si="32"/>
        <v>-0.90800000000000003</v>
      </c>
      <c r="J135" s="9">
        <f t="shared" si="33"/>
        <v>0.89011791851710831</v>
      </c>
      <c r="K135">
        <f t="shared" si="34"/>
        <v>-1.361</v>
      </c>
      <c r="L135">
        <f t="shared" si="29"/>
        <v>321</v>
      </c>
      <c r="N135" s="8">
        <f t="shared" si="28"/>
        <v>2.2514747350726849</v>
      </c>
      <c r="P135" s="10">
        <f t="shared" ref="P135:P198" si="38">IF(C135&lt;0,-1,1)*   MOD(((2*PI())-J135)+(PI()/2),2*PI())</f>
        <v>-0.68067840827778792</v>
      </c>
      <c r="Q135">
        <f t="shared" ref="Q135:Q198" si="39">DEGREES(P135)</f>
        <v>-38.999999999999964</v>
      </c>
      <c r="R135" t="b">
        <f t="shared" si="35"/>
        <v>1</v>
      </c>
    </row>
    <row r="136" spans="1:18" x14ac:dyDescent="0.25">
      <c r="A136">
        <f t="shared" ref="A136:A199" si="40">A135+1</f>
        <v>130</v>
      </c>
      <c r="B136" s="4">
        <f t="shared" ref="B136:B199" si="41">((2*PI())/360)*A136</f>
        <v>2.2689280275926285</v>
      </c>
      <c r="C136" s="4">
        <f t="shared" si="36"/>
        <v>-6.4278760968653934</v>
      </c>
      <c r="D136" s="1">
        <v>0</v>
      </c>
      <c r="E136" s="4">
        <f t="shared" si="30"/>
        <v>7.6604444311897799</v>
      </c>
      <c r="F136">
        <f t="shared" si="37"/>
        <v>10</v>
      </c>
      <c r="H136" s="3">
        <f t="shared" si="31"/>
        <v>1.3419102397000928</v>
      </c>
      <c r="I136">
        <f t="shared" si="32"/>
        <v>-0.92700000000000005</v>
      </c>
      <c r="J136" s="9">
        <f t="shared" si="33"/>
        <v>0.87266462599716466</v>
      </c>
      <c r="K136">
        <f t="shared" si="34"/>
        <v>-1.3959999999999999</v>
      </c>
      <c r="L136">
        <f t="shared" si="29"/>
        <v>320</v>
      </c>
      <c r="N136" s="8">
        <f t="shared" si="28"/>
        <v>2.2689280275926285</v>
      </c>
      <c r="P136" s="10">
        <f t="shared" si="38"/>
        <v>-0.6981317007977319</v>
      </c>
      <c r="Q136">
        <f t="shared" si="39"/>
        <v>-40.000000000000007</v>
      </c>
      <c r="R136" t="b">
        <f t="shared" si="35"/>
        <v>1</v>
      </c>
    </row>
    <row r="137" spans="1:18" x14ac:dyDescent="0.25">
      <c r="A137">
        <f t="shared" si="40"/>
        <v>131</v>
      </c>
      <c r="B137" s="4">
        <f t="shared" si="41"/>
        <v>2.2863813201125716</v>
      </c>
      <c r="C137" s="4">
        <f t="shared" si="36"/>
        <v>-6.5605902899050719</v>
      </c>
      <c r="D137" s="1">
        <v>0</v>
      </c>
      <c r="E137" s="4">
        <f t="shared" si="30"/>
        <v>7.5470958022277213</v>
      </c>
      <c r="F137">
        <f t="shared" si="37"/>
        <v>10</v>
      </c>
      <c r="H137" s="3">
        <f t="shared" si="31"/>
        <v>1.3401177976695424</v>
      </c>
      <c r="I137">
        <f t="shared" si="32"/>
        <v>-0.94599999999999995</v>
      </c>
      <c r="J137" s="9">
        <f t="shared" si="33"/>
        <v>0.85521133347722167</v>
      </c>
      <c r="K137">
        <f t="shared" si="34"/>
        <v>-1.431</v>
      </c>
      <c r="L137">
        <f t="shared" si="29"/>
        <v>319</v>
      </c>
      <c r="N137" s="8">
        <f t="shared" si="28"/>
        <v>2.2863813201125716</v>
      </c>
      <c r="P137" s="10">
        <f t="shared" si="38"/>
        <v>-0.715584993317675</v>
      </c>
      <c r="Q137">
        <f t="shared" si="39"/>
        <v>-40.999999999999993</v>
      </c>
      <c r="R137" t="b">
        <f t="shared" si="35"/>
        <v>1</v>
      </c>
    </row>
    <row r="138" spans="1:18" x14ac:dyDescent="0.25">
      <c r="A138">
        <f t="shared" si="40"/>
        <v>132</v>
      </c>
      <c r="B138" s="4">
        <f t="shared" si="41"/>
        <v>2.3038346126325151</v>
      </c>
      <c r="C138" s="4">
        <f t="shared" si="36"/>
        <v>-6.6913060635885824</v>
      </c>
      <c r="D138" s="1">
        <v>0</v>
      </c>
      <c r="E138" s="4">
        <f t="shared" si="30"/>
        <v>7.431448254773942</v>
      </c>
      <c r="F138">
        <f t="shared" si="37"/>
        <v>10</v>
      </c>
      <c r="H138" s="3">
        <f t="shared" si="31"/>
        <v>1.3383246007531016</v>
      </c>
      <c r="I138">
        <f t="shared" si="32"/>
        <v>-0.96599999999999997</v>
      </c>
      <c r="J138" s="9">
        <f t="shared" si="33"/>
        <v>0.83775804095727813</v>
      </c>
      <c r="K138">
        <f t="shared" si="34"/>
        <v>-1.466</v>
      </c>
      <c r="L138">
        <f t="shared" si="29"/>
        <v>318</v>
      </c>
      <c r="N138" s="8">
        <f t="shared" si="28"/>
        <v>2.3038346126325151</v>
      </c>
      <c r="P138" s="10">
        <f t="shared" si="38"/>
        <v>-0.7330382858376181</v>
      </c>
      <c r="Q138">
        <f t="shared" si="39"/>
        <v>-41.999999999999986</v>
      </c>
      <c r="R138" t="b">
        <f t="shared" si="35"/>
        <v>1</v>
      </c>
    </row>
    <row r="139" spans="1:18" x14ac:dyDescent="0.25">
      <c r="A139">
        <f t="shared" si="40"/>
        <v>133</v>
      </c>
      <c r="B139" s="4">
        <f t="shared" si="41"/>
        <v>2.3212879051524582</v>
      </c>
      <c r="C139" s="4">
        <f t="shared" si="36"/>
        <v>-6.8199836006249832</v>
      </c>
      <c r="D139" s="1">
        <v>0</v>
      </c>
      <c r="E139" s="4">
        <f t="shared" si="30"/>
        <v>7.3135370161917059</v>
      </c>
      <c r="F139">
        <f t="shared" si="37"/>
        <v>10</v>
      </c>
      <c r="H139" s="3">
        <f t="shared" si="31"/>
        <v>1.3365306422227556</v>
      </c>
      <c r="I139">
        <f t="shared" si="32"/>
        <v>-0.98499999999999999</v>
      </c>
      <c r="J139" s="9">
        <f t="shared" si="33"/>
        <v>0.82030474843733503</v>
      </c>
      <c r="K139">
        <f t="shared" si="34"/>
        <v>-1.5009999999999999</v>
      </c>
      <c r="L139">
        <f t="shared" si="29"/>
        <v>317</v>
      </c>
      <c r="N139" s="8">
        <f t="shared" si="28"/>
        <v>2.3212879051524582</v>
      </c>
      <c r="P139" s="10">
        <f t="shared" si="38"/>
        <v>-0.7504915783575612</v>
      </c>
      <c r="Q139">
        <f t="shared" si="39"/>
        <v>-42.999999999999972</v>
      </c>
      <c r="R139" t="b">
        <f t="shared" si="35"/>
        <v>1</v>
      </c>
    </row>
    <row r="140" spans="1:18" x14ac:dyDescent="0.25">
      <c r="A140">
        <f t="shared" si="40"/>
        <v>134</v>
      </c>
      <c r="B140" s="4">
        <f t="shared" si="41"/>
        <v>2.3387411976724017</v>
      </c>
      <c r="C140" s="4">
        <f t="shared" si="36"/>
        <v>-6.9465837045899734</v>
      </c>
      <c r="D140" s="1">
        <v>0</v>
      </c>
      <c r="E140" s="4">
        <f t="shared" si="30"/>
        <v>7.1933980033865108</v>
      </c>
      <c r="F140">
        <f t="shared" si="37"/>
        <v>10</v>
      </c>
      <c r="H140" s="3">
        <f t="shared" si="31"/>
        <v>1.3347359153263783</v>
      </c>
      <c r="I140">
        <f t="shared" si="32"/>
        <v>-1.004</v>
      </c>
      <c r="J140" s="9">
        <f t="shared" si="33"/>
        <v>0.80285145591739149</v>
      </c>
      <c r="K140">
        <f t="shared" si="34"/>
        <v>-1.536</v>
      </c>
      <c r="L140">
        <f t="shared" si="29"/>
        <v>316</v>
      </c>
      <c r="N140" s="8">
        <f t="shared" si="28"/>
        <v>2.3387411976724017</v>
      </c>
      <c r="P140" s="10">
        <f t="shared" si="38"/>
        <v>-0.76794487087750518</v>
      </c>
      <c r="Q140">
        <f t="shared" si="39"/>
        <v>-44.000000000000014</v>
      </c>
      <c r="R140" t="b">
        <f t="shared" si="35"/>
        <v>1</v>
      </c>
    </row>
    <row r="141" spans="1:18" x14ac:dyDescent="0.25">
      <c r="A141">
        <f t="shared" si="40"/>
        <v>135</v>
      </c>
      <c r="B141" s="4">
        <f t="shared" si="41"/>
        <v>2.3561944901923448</v>
      </c>
      <c r="C141" s="4">
        <f t="shared" si="36"/>
        <v>-7.0710678118654746</v>
      </c>
      <c r="D141" s="1">
        <v>0</v>
      </c>
      <c r="E141" s="4">
        <f t="shared" si="30"/>
        <v>7.0710678118654755</v>
      </c>
      <c r="F141">
        <f t="shared" si="37"/>
        <v>10</v>
      </c>
      <c r="H141" s="3">
        <f t="shared" si="31"/>
        <v>1.3329404132874652</v>
      </c>
      <c r="I141">
        <f t="shared" si="32"/>
        <v>-1.0229999999999999</v>
      </c>
      <c r="J141" s="9">
        <f t="shared" si="33"/>
        <v>0.78539816339744839</v>
      </c>
      <c r="K141">
        <f t="shared" si="34"/>
        <v>-1.571</v>
      </c>
      <c r="L141">
        <f t="shared" si="29"/>
        <v>315</v>
      </c>
      <c r="N141" s="8">
        <f t="shared" si="28"/>
        <v>2.3561944901923448</v>
      </c>
      <c r="P141" s="10">
        <f t="shared" si="38"/>
        <v>-0.78539816339744828</v>
      </c>
      <c r="Q141">
        <f t="shared" si="39"/>
        <v>-45</v>
      </c>
      <c r="R141" t="b">
        <f t="shared" si="35"/>
        <v>1</v>
      </c>
    </row>
    <row r="142" spans="1:18" x14ac:dyDescent="0.25">
      <c r="A142">
        <f t="shared" si="40"/>
        <v>136</v>
      </c>
      <c r="B142" s="4">
        <f t="shared" si="41"/>
        <v>2.3736477827122884</v>
      </c>
      <c r="C142" s="4">
        <f t="shared" si="36"/>
        <v>-7.1933980033865117</v>
      </c>
      <c r="D142" s="1">
        <v>0</v>
      </c>
      <c r="E142" s="4">
        <f t="shared" si="30"/>
        <v>6.9465837045899717</v>
      </c>
      <c r="F142">
        <f t="shared" si="37"/>
        <v>10</v>
      </c>
      <c r="H142" s="3">
        <f t="shared" si="31"/>
        <v>1.3311441293048631</v>
      </c>
      <c r="I142">
        <f t="shared" si="32"/>
        <v>-1.0429999999999999</v>
      </c>
      <c r="J142" s="9">
        <f t="shared" si="33"/>
        <v>0.76794487087750474</v>
      </c>
      <c r="K142">
        <f t="shared" si="34"/>
        <v>-1.6060000000000001</v>
      </c>
      <c r="L142">
        <f t="shared" si="29"/>
        <v>314</v>
      </c>
      <c r="N142" s="8">
        <f t="shared" si="28"/>
        <v>2.3736477827122884</v>
      </c>
      <c r="P142" s="10">
        <f t="shared" si="38"/>
        <v>-0.80285145591739138</v>
      </c>
      <c r="Q142">
        <f t="shared" si="39"/>
        <v>-45.999999999999986</v>
      </c>
      <c r="R142" t="b">
        <f t="shared" si="35"/>
        <v>1</v>
      </c>
    </row>
    <row r="143" spans="1:18" x14ac:dyDescent="0.25">
      <c r="A143">
        <f t="shared" si="40"/>
        <v>137</v>
      </c>
      <c r="B143" s="4">
        <f t="shared" si="41"/>
        <v>2.3911010752322315</v>
      </c>
      <c r="C143" s="4">
        <f t="shared" si="36"/>
        <v>-7.3135370161917042</v>
      </c>
      <c r="D143" s="1">
        <v>0</v>
      </c>
      <c r="E143" s="4">
        <f t="shared" si="30"/>
        <v>6.8199836006249859</v>
      </c>
      <c r="F143">
        <f t="shared" si="37"/>
        <v>10</v>
      </c>
      <c r="H143" s="3">
        <f t="shared" si="31"/>
        <v>1.3293470565524972</v>
      </c>
      <c r="I143">
        <f t="shared" si="32"/>
        <v>-1.0620000000000001</v>
      </c>
      <c r="J143" s="9">
        <f t="shared" si="33"/>
        <v>0.75049157835756186</v>
      </c>
      <c r="K143">
        <f t="shared" si="34"/>
        <v>-1.641</v>
      </c>
      <c r="L143">
        <f t="shared" si="29"/>
        <v>313</v>
      </c>
      <c r="N143" s="8">
        <f t="shared" si="28"/>
        <v>2.391101075232231</v>
      </c>
      <c r="P143" s="10">
        <f t="shared" si="38"/>
        <v>-0.82030474843733447</v>
      </c>
      <c r="Q143">
        <f t="shared" si="39"/>
        <v>-46.999999999999979</v>
      </c>
      <c r="R143" t="b">
        <f t="shared" si="35"/>
        <v>1</v>
      </c>
    </row>
    <row r="144" spans="1:18" x14ac:dyDescent="0.25">
      <c r="A144">
        <f t="shared" si="40"/>
        <v>138</v>
      </c>
      <c r="B144" s="4">
        <f t="shared" si="41"/>
        <v>2.4085543677521746</v>
      </c>
      <c r="C144" s="4">
        <f t="shared" si="36"/>
        <v>-7.4314482547739402</v>
      </c>
      <c r="D144" s="1">
        <v>0</v>
      </c>
      <c r="E144" s="4">
        <f t="shared" si="30"/>
        <v>6.6913060635885833</v>
      </c>
      <c r="F144">
        <f t="shared" si="37"/>
        <v>10</v>
      </c>
      <c r="H144" s="3">
        <f t="shared" si="31"/>
        <v>1.3275491881790962</v>
      </c>
      <c r="I144">
        <f t="shared" si="32"/>
        <v>-1.081</v>
      </c>
      <c r="J144" s="9">
        <f t="shared" si="33"/>
        <v>0.73303828583761865</v>
      </c>
      <c r="K144">
        <f t="shared" si="34"/>
        <v>-1.6759999999999999</v>
      </c>
      <c r="L144">
        <f t="shared" si="29"/>
        <v>312</v>
      </c>
      <c r="N144" s="8">
        <f t="shared" si="28"/>
        <v>2.4085543677521746</v>
      </c>
      <c r="P144" s="10">
        <f t="shared" si="38"/>
        <v>-0.83775804095727757</v>
      </c>
      <c r="Q144">
        <f t="shared" si="39"/>
        <v>-47.999999999999964</v>
      </c>
      <c r="R144" t="b">
        <f t="shared" si="35"/>
        <v>1</v>
      </c>
    </row>
    <row r="145" spans="1:18" x14ac:dyDescent="0.25">
      <c r="A145">
        <f t="shared" si="40"/>
        <v>139</v>
      </c>
      <c r="B145" s="4">
        <f t="shared" si="41"/>
        <v>2.4260076602721181</v>
      </c>
      <c r="C145" s="4">
        <f t="shared" si="36"/>
        <v>-7.5470958022277204</v>
      </c>
      <c r="D145" s="1">
        <v>0</v>
      </c>
      <c r="E145" s="4">
        <f t="shared" si="30"/>
        <v>6.5605902899050728</v>
      </c>
      <c r="F145">
        <f t="shared" si="37"/>
        <v>10</v>
      </c>
      <c r="H145" s="3">
        <f t="shared" si="31"/>
        <v>1.3257505173079149</v>
      </c>
      <c r="I145">
        <f t="shared" si="32"/>
        <v>-1.1000000000000001</v>
      </c>
      <c r="J145" s="9">
        <f t="shared" si="33"/>
        <v>0.71558499331767511</v>
      </c>
      <c r="K145">
        <f t="shared" si="34"/>
        <v>-1.71</v>
      </c>
      <c r="L145">
        <f t="shared" si="29"/>
        <v>311</v>
      </c>
      <c r="N145" s="8">
        <f t="shared" si="28"/>
        <v>2.4260076602721181</v>
      </c>
      <c r="P145" s="10">
        <f t="shared" si="38"/>
        <v>-0.85521133347722156</v>
      </c>
      <c r="Q145">
        <f t="shared" si="39"/>
        <v>-49.000000000000007</v>
      </c>
      <c r="R145" t="b">
        <f t="shared" si="35"/>
        <v>1</v>
      </c>
    </row>
    <row r="146" spans="1:18" x14ac:dyDescent="0.25">
      <c r="A146">
        <f t="shared" si="40"/>
        <v>140</v>
      </c>
      <c r="B146" s="4">
        <f t="shared" si="41"/>
        <v>2.4434609527920612</v>
      </c>
      <c r="C146" s="4">
        <f t="shared" si="36"/>
        <v>-7.660444431189779</v>
      </c>
      <c r="D146" s="1">
        <v>0</v>
      </c>
      <c r="E146" s="4">
        <f t="shared" si="30"/>
        <v>6.4278760968653952</v>
      </c>
      <c r="F146">
        <f t="shared" si="37"/>
        <v>10</v>
      </c>
      <c r="H146" s="3">
        <f t="shared" si="31"/>
        <v>1.3239510370364558</v>
      </c>
      <c r="I146">
        <f t="shared" si="32"/>
        <v>-1.1200000000000001</v>
      </c>
      <c r="J146" s="9">
        <f t="shared" si="33"/>
        <v>0.69813170079773201</v>
      </c>
      <c r="K146">
        <f t="shared" si="34"/>
        <v>-1.7450000000000001</v>
      </c>
      <c r="L146">
        <f t="shared" si="29"/>
        <v>310</v>
      </c>
      <c r="N146" s="8">
        <f t="shared" si="28"/>
        <v>2.4434609527920612</v>
      </c>
      <c r="P146" s="10">
        <f t="shared" si="38"/>
        <v>-0.87266462599716466</v>
      </c>
      <c r="Q146">
        <f t="shared" si="39"/>
        <v>-49.999999999999993</v>
      </c>
      <c r="R146" t="b">
        <f t="shared" si="35"/>
        <v>1</v>
      </c>
    </row>
    <row r="147" spans="1:18" x14ac:dyDescent="0.25">
      <c r="A147">
        <f t="shared" si="40"/>
        <v>141</v>
      </c>
      <c r="B147" s="4">
        <f t="shared" si="41"/>
        <v>2.4609142453120048</v>
      </c>
      <c r="C147" s="4">
        <f t="shared" si="36"/>
        <v>-7.771459614569709</v>
      </c>
      <c r="D147" s="1">
        <v>0</v>
      </c>
      <c r="E147" s="4">
        <f t="shared" si="30"/>
        <v>6.2932039104983737</v>
      </c>
      <c r="F147">
        <f t="shared" si="37"/>
        <v>10</v>
      </c>
      <c r="H147" s="3">
        <f t="shared" si="31"/>
        <v>1.3221507404361845</v>
      </c>
      <c r="I147">
        <f t="shared" si="32"/>
        <v>-1.139</v>
      </c>
      <c r="J147" s="9">
        <f t="shared" si="33"/>
        <v>0.68067840827778847</v>
      </c>
      <c r="K147">
        <f t="shared" si="34"/>
        <v>-1.78</v>
      </c>
      <c r="L147">
        <f t="shared" si="29"/>
        <v>309</v>
      </c>
      <c r="N147" s="8">
        <f t="shared" si="28"/>
        <v>2.4609142453120048</v>
      </c>
      <c r="P147" s="10">
        <f t="shared" si="38"/>
        <v>-0.89011791851710775</v>
      </c>
      <c r="Q147">
        <f t="shared" si="39"/>
        <v>-50.999999999999986</v>
      </c>
      <c r="R147" t="b">
        <f t="shared" si="35"/>
        <v>1</v>
      </c>
    </row>
    <row r="148" spans="1:18" x14ac:dyDescent="0.25">
      <c r="A148">
        <f t="shared" si="40"/>
        <v>142</v>
      </c>
      <c r="B148" s="4">
        <f t="shared" si="41"/>
        <v>2.4783675378319479</v>
      </c>
      <c r="C148" s="4">
        <f t="shared" si="36"/>
        <v>-7.8801075360672188</v>
      </c>
      <c r="D148" s="1">
        <v>0</v>
      </c>
      <c r="E148" s="4">
        <f t="shared" si="30"/>
        <v>6.1566147532565836</v>
      </c>
      <c r="F148">
        <f t="shared" si="37"/>
        <v>10</v>
      </c>
      <c r="H148" s="3">
        <f t="shared" si="31"/>
        <v>1.3203496205522467</v>
      </c>
      <c r="I148">
        <f t="shared" si="32"/>
        <v>-1.1579999999999999</v>
      </c>
      <c r="J148" s="9">
        <f t="shared" si="33"/>
        <v>0.66322511575784548</v>
      </c>
      <c r="K148">
        <f t="shared" si="34"/>
        <v>-1.8149999999999999</v>
      </c>
      <c r="L148">
        <f t="shared" si="29"/>
        <v>308</v>
      </c>
      <c r="N148" s="8">
        <f t="shared" si="28"/>
        <v>2.4783675378319474</v>
      </c>
      <c r="P148" s="10">
        <f t="shared" si="38"/>
        <v>-0.90757121103705085</v>
      </c>
      <c r="Q148">
        <f t="shared" si="39"/>
        <v>-51.999999999999972</v>
      </c>
      <c r="R148" t="b">
        <f t="shared" si="35"/>
        <v>1</v>
      </c>
    </row>
    <row r="149" spans="1:18" x14ac:dyDescent="0.25">
      <c r="A149">
        <f t="shared" si="40"/>
        <v>143</v>
      </c>
      <c r="B149" s="4">
        <f t="shared" si="41"/>
        <v>2.4958208303518914</v>
      </c>
      <c r="C149" s="4">
        <f t="shared" si="36"/>
        <v>-7.9863551004729292</v>
      </c>
      <c r="D149" s="1">
        <v>0</v>
      </c>
      <c r="E149" s="4">
        <f t="shared" si="30"/>
        <v>6.0181502315204813</v>
      </c>
      <c r="F149">
        <f t="shared" si="37"/>
        <v>10</v>
      </c>
      <c r="H149" s="3">
        <f t="shared" si="31"/>
        <v>1.3185476704031811</v>
      </c>
      <c r="I149">
        <f t="shared" si="32"/>
        <v>-1.177</v>
      </c>
      <c r="J149" s="9">
        <f t="shared" si="33"/>
        <v>0.64577182323790172</v>
      </c>
      <c r="K149">
        <f t="shared" si="34"/>
        <v>-1.85</v>
      </c>
      <c r="L149">
        <f t="shared" si="29"/>
        <v>307</v>
      </c>
      <c r="N149" s="8">
        <f t="shared" si="28"/>
        <v>2.4958208303518914</v>
      </c>
      <c r="P149" s="10">
        <f t="shared" si="38"/>
        <v>-0.92502450355699484</v>
      </c>
      <c r="Q149">
        <f t="shared" si="39"/>
        <v>-53.000000000000014</v>
      </c>
      <c r="R149" t="b">
        <f t="shared" si="35"/>
        <v>1</v>
      </c>
    </row>
    <row r="150" spans="1:18" x14ac:dyDescent="0.25">
      <c r="A150">
        <f t="shared" si="40"/>
        <v>144</v>
      </c>
      <c r="B150" s="4">
        <f t="shared" si="41"/>
        <v>2.5132741228718345</v>
      </c>
      <c r="C150" s="4">
        <f t="shared" si="36"/>
        <v>-8.0901699437494727</v>
      </c>
      <c r="D150" s="1">
        <v>0</v>
      </c>
      <c r="E150" s="4">
        <f t="shared" si="30"/>
        <v>5.8778525229247327</v>
      </c>
      <c r="F150">
        <f t="shared" si="37"/>
        <v>10</v>
      </c>
      <c r="H150" s="3">
        <f t="shared" si="31"/>
        <v>1.3167448829806281</v>
      </c>
      <c r="I150">
        <f t="shared" si="32"/>
        <v>-1.1970000000000001</v>
      </c>
      <c r="J150" s="9">
        <f t="shared" si="33"/>
        <v>0.62831853071795885</v>
      </c>
      <c r="K150">
        <f t="shared" si="34"/>
        <v>-1.885</v>
      </c>
      <c r="L150">
        <f t="shared" si="29"/>
        <v>306</v>
      </c>
      <c r="N150" s="8">
        <f t="shared" si="28"/>
        <v>2.5132741228718345</v>
      </c>
      <c r="P150" s="10">
        <f t="shared" si="38"/>
        <v>-0.94247779607693793</v>
      </c>
      <c r="Q150">
        <f t="shared" si="39"/>
        <v>-54</v>
      </c>
      <c r="R150" t="b">
        <f t="shared" si="35"/>
        <v>1</v>
      </c>
    </row>
    <row r="151" spans="1:18" x14ac:dyDescent="0.25">
      <c r="A151">
        <f t="shared" si="40"/>
        <v>145</v>
      </c>
      <c r="B151" s="4">
        <f t="shared" si="41"/>
        <v>2.530727415391778</v>
      </c>
      <c r="C151" s="4">
        <f t="shared" si="36"/>
        <v>-8.1915204428899191</v>
      </c>
      <c r="D151" s="1">
        <v>0</v>
      </c>
      <c r="E151" s="4">
        <f t="shared" si="30"/>
        <v>5.7357643635104596</v>
      </c>
      <c r="F151">
        <f t="shared" si="37"/>
        <v>10</v>
      </c>
      <c r="H151" s="3">
        <f t="shared" si="31"/>
        <v>1.3149412512490393</v>
      </c>
      <c r="I151">
        <f t="shared" si="32"/>
        <v>-1.216</v>
      </c>
      <c r="J151" s="9">
        <f t="shared" si="33"/>
        <v>0.61086523819801519</v>
      </c>
      <c r="K151">
        <f t="shared" si="34"/>
        <v>-1.92</v>
      </c>
      <c r="L151">
        <f t="shared" si="29"/>
        <v>305</v>
      </c>
      <c r="N151" s="8">
        <f t="shared" si="28"/>
        <v>2.530727415391778</v>
      </c>
      <c r="P151" s="10">
        <f t="shared" si="38"/>
        <v>-0.95993108859688103</v>
      </c>
      <c r="Q151">
        <f t="shared" si="39"/>
        <v>-54.999999999999986</v>
      </c>
      <c r="R151" t="b">
        <f t="shared" si="35"/>
        <v>1</v>
      </c>
    </row>
    <row r="152" spans="1:18" x14ac:dyDescent="0.25">
      <c r="A152">
        <f t="shared" si="40"/>
        <v>146</v>
      </c>
      <c r="B152" s="4">
        <f t="shared" si="41"/>
        <v>2.5481807079117211</v>
      </c>
      <c r="C152" s="4">
        <f t="shared" si="36"/>
        <v>-8.2903757255504154</v>
      </c>
      <c r="D152" s="1">
        <v>0</v>
      </c>
      <c r="E152" s="4">
        <f t="shared" si="30"/>
        <v>5.5919290347074693</v>
      </c>
      <c r="F152">
        <f t="shared" si="37"/>
        <v>9.9999999999999982</v>
      </c>
      <c r="H152" s="3">
        <f t="shared" si="31"/>
        <v>1.3131367681453807</v>
      </c>
      <c r="I152">
        <f t="shared" si="32"/>
        <v>-1.2350000000000001</v>
      </c>
      <c r="J152" s="9">
        <f t="shared" si="33"/>
        <v>0.59341194567807232</v>
      </c>
      <c r="K152">
        <f t="shared" si="34"/>
        <v>-1.9550000000000001</v>
      </c>
      <c r="L152">
        <f t="shared" si="29"/>
        <v>304</v>
      </c>
      <c r="N152" s="8">
        <f t="shared" si="28"/>
        <v>2.5481807079117207</v>
      </c>
      <c r="P152" s="10">
        <f t="shared" si="38"/>
        <v>-0.97738438111682413</v>
      </c>
      <c r="Q152">
        <f t="shared" si="39"/>
        <v>-55.999999999999979</v>
      </c>
      <c r="R152" t="b">
        <f t="shared" si="35"/>
        <v>1</v>
      </c>
    </row>
    <row r="153" spans="1:18" x14ac:dyDescent="0.25">
      <c r="A153">
        <f t="shared" si="40"/>
        <v>147</v>
      </c>
      <c r="B153" s="4">
        <f t="shared" si="41"/>
        <v>2.5656340004316642</v>
      </c>
      <c r="C153" s="4">
        <f t="shared" si="36"/>
        <v>-8.3867056794542396</v>
      </c>
      <c r="D153" s="1">
        <v>0</v>
      </c>
      <c r="E153" s="4">
        <f t="shared" si="30"/>
        <v>5.4463903501502733</v>
      </c>
      <c r="F153">
        <f t="shared" si="37"/>
        <v>10</v>
      </c>
      <c r="H153" s="3">
        <f t="shared" si="31"/>
        <v>1.3113314265788365</v>
      </c>
      <c r="I153">
        <f t="shared" si="32"/>
        <v>-1.254</v>
      </c>
      <c r="J153" s="9">
        <f t="shared" si="33"/>
        <v>0.575958653158129</v>
      </c>
      <c r="K153">
        <f t="shared" si="34"/>
        <v>-1.99</v>
      </c>
      <c r="L153">
        <f t="shared" si="29"/>
        <v>303</v>
      </c>
      <c r="N153" s="8">
        <f t="shared" si="28"/>
        <v>2.5656340004316642</v>
      </c>
      <c r="P153" s="10">
        <f t="shared" si="38"/>
        <v>-0.99483767363676723</v>
      </c>
      <c r="Q153">
        <f t="shared" si="39"/>
        <v>-56.999999999999964</v>
      </c>
      <c r="R153" t="b">
        <f t="shared" si="35"/>
        <v>1</v>
      </c>
    </row>
    <row r="154" spans="1:18" x14ac:dyDescent="0.25">
      <c r="A154">
        <f t="shared" si="40"/>
        <v>148</v>
      </c>
      <c r="B154" s="4">
        <f t="shared" si="41"/>
        <v>2.5830872929516078</v>
      </c>
      <c r="C154" s="4">
        <f t="shared" si="36"/>
        <v>-8.4804809615642593</v>
      </c>
      <c r="D154" s="1">
        <v>0</v>
      </c>
      <c r="E154" s="4">
        <f t="shared" si="30"/>
        <v>5.2991926423320486</v>
      </c>
      <c r="F154">
        <f t="shared" si="37"/>
        <v>10</v>
      </c>
      <c r="H154" s="3">
        <f t="shared" si="31"/>
        <v>1.3095252194305071</v>
      </c>
      <c r="I154">
        <f t="shared" si="32"/>
        <v>-1.274</v>
      </c>
      <c r="J154" s="9">
        <f t="shared" si="33"/>
        <v>0.55850536063818534</v>
      </c>
      <c r="K154">
        <f t="shared" si="34"/>
        <v>-2.0249999999999999</v>
      </c>
      <c r="L154">
        <f t="shared" si="29"/>
        <v>302</v>
      </c>
      <c r="N154" s="8">
        <f t="shared" si="28"/>
        <v>2.5830872929516078</v>
      </c>
      <c r="P154" s="10">
        <f t="shared" si="38"/>
        <v>-1.0122909661567112</v>
      </c>
      <c r="Q154">
        <f t="shared" si="39"/>
        <v>-58.000000000000007</v>
      </c>
      <c r="R154" t="b">
        <f t="shared" si="35"/>
        <v>1</v>
      </c>
    </row>
    <row r="155" spans="1:18" x14ac:dyDescent="0.25">
      <c r="A155">
        <f t="shared" si="40"/>
        <v>149</v>
      </c>
      <c r="B155" s="4">
        <f t="shared" si="41"/>
        <v>2.6005405854715509</v>
      </c>
      <c r="C155" s="4">
        <f t="shared" si="36"/>
        <v>-8.571673007021122</v>
      </c>
      <c r="D155" s="1">
        <v>0</v>
      </c>
      <c r="E155" s="4">
        <f t="shared" si="30"/>
        <v>5.1503807491005436</v>
      </c>
      <c r="F155">
        <f t="shared" si="37"/>
        <v>10</v>
      </c>
      <c r="H155" s="3">
        <f t="shared" si="31"/>
        <v>1.3077181395531077</v>
      </c>
      <c r="I155">
        <f t="shared" si="32"/>
        <v>-1.2929999999999999</v>
      </c>
      <c r="J155" s="9">
        <f t="shared" si="33"/>
        <v>0.54105206811824236</v>
      </c>
      <c r="K155">
        <f t="shared" si="34"/>
        <v>-2.0590000000000002</v>
      </c>
      <c r="L155">
        <f t="shared" si="29"/>
        <v>301</v>
      </c>
      <c r="N155" s="8">
        <f t="shared" si="28"/>
        <v>2.6005405854715509</v>
      </c>
      <c r="P155" s="10">
        <f t="shared" si="38"/>
        <v>-1.0297442586766543</v>
      </c>
      <c r="Q155">
        <f t="shared" si="39"/>
        <v>-58.999999999999993</v>
      </c>
      <c r="R155" t="b">
        <f t="shared" si="35"/>
        <v>1</v>
      </c>
    </row>
    <row r="156" spans="1:18" x14ac:dyDescent="0.25">
      <c r="A156">
        <f t="shared" si="40"/>
        <v>150</v>
      </c>
      <c r="B156" s="4">
        <f t="shared" si="41"/>
        <v>2.6179938779914944</v>
      </c>
      <c r="C156" s="4">
        <f t="shared" si="36"/>
        <v>-8.6602540378443873</v>
      </c>
      <c r="D156" s="1">
        <v>0</v>
      </c>
      <c r="E156" s="4">
        <f t="shared" si="30"/>
        <v>4.9999999999999991</v>
      </c>
      <c r="F156">
        <f t="shared" si="37"/>
        <v>10</v>
      </c>
      <c r="H156" s="3">
        <f t="shared" si="31"/>
        <v>1.3059101797706605</v>
      </c>
      <c r="I156">
        <f t="shared" si="32"/>
        <v>-1.3120000000000001</v>
      </c>
      <c r="J156" s="9">
        <f t="shared" si="33"/>
        <v>0.5235987755982987</v>
      </c>
      <c r="K156">
        <f t="shared" si="34"/>
        <v>-2.0939999999999999</v>
      </c>
      <c r="L156">
        <f t="shared" si="29"/>
        <v>300</v>
      </c>
      <c r="N156" s="8">
        <f t="shared" si="28"/>
        <v>2.6179938779914944</v>
      </c>
      <c r="P156" s="10">
        <f t="shared" si="38"/>
        <v>-1.0471975511965983</v>
      </c>
      <c r="Q156">
        <f t="shared" si="39"/>
        <v>-60.000000000000036</v>
      </c>
      <c r="R156" t="b">
        <f t="shared" si="35"/>
        <v>1</v>
      </c>
    </row>
    <row r="157" spans="1:18" x14ac:dyDescent="0.25">
      <c r="A157">
        <f t="shared" si="40"/>
        <v>151</v>
      </c>
      <c r="B157" s="4">
        <f t="shared" si="41"/>
        <v>2.6354471705114375</v>
      </c>
      <c r="C157" s="4">
        <f t="shared" si="36"/>
        <v>-8.7461970713939579</v>
      </c>
      <c r="D157" s="1">
        <v>0</v>
      </c>
      <c r="E157" s="4">
        <f t="shared" si="30"/>
        <v>4.8480962024633714</v>
      </c>
      <c r="F157">
        <f t="shared" si="37"/>
        <v>10</v>
      </c>
      <c r="H157" s="3">
        <f t="shared" si="31"/>
        <v>1.3041013328781876</v>
      </c>
      <c r="I157">
        <f t="shared" si="32"/>
        <v>-1.331</v>
      </c>
      <c r="J157" s="9">
        <f t="shared" si="33"/>
        <v>0.50614548307835572</v>
      </c>
      <c r="K157">
        <f t="shared" si="34"/>
        <v>-2.129</v>
      </c>
      <c r="L157">
        <f t="shared" si="29"/>
        <v>299</v>
      </c>
      <c r="N157" s="8">
        <f t="shared" si="28"/>
        <v>2.6354471705114375</v>
      </c>
      <c r="P157" s="10">
        <f t="shared" si="38"/>
        <v>-1.0646508437165405</v>
      </c>
      <c r="Q157">
        <f t="shared" si="39"/>
        <v>-60.999999999999972</v>
      </c>
      <c r="R157" t="b">
        <f t="shared" si="35"/>
        <v>1</v>
      </c>
    </row>
    <row r="158" spans="1:18" x14ac:dyDescent="0.25">
      <c r="A158">
        <f t="shared" si="40"/>
        <v>152</v>
      </c>
      <c r="B158" s="4">
        <f t="shared" si="41"/>
        <v>2.6529004630313811</v>
      </c>
      <c r="C158" s="4">
        <f t="shared" si="36"/>
        <v>-8.8294759285892699</v>
      </c>
      <c r="D158" s="1">
        <v>0</v>
      </c>
      <c r="E158" s="4">
        <f t="shared" si="30"/>
        <v>4.6947156278589066</v>
      </c>
      <c r="F158">
        <f t="shared" si="37"/>
        <v>10</v>
      </c>
      <c r="H158" s="3">
        <f t="shared" si="31"/>
        <v>1.3022915916413975</v>
      </c>
      <c r="I158">
        <f t="shared" si="32"/>
        <v>-1.351</v>
      </c>
      <c r="J158" s="9">
        <f t="shared" si="33"/>
        <v>0.48869219055841212</v>
      </c>
      <c r="K158">
        <f t="shared" si="34"/>
        <v>-2.1640000000000001</v>
      </c>
      <c r="L158">
        <f t="shared" si="29"/>
        <v>298</v>
      </c>
      <c r="N158" s="8">
        <f t="shared" si="28"/>
        <v>2.6529004630313811</v>
      </c>
      <c r="P158" s="10">
        <f t="shared" si="38"/>
        <v>-1.0821041362364845</v>
      </c>
      <c r="Q158">
        <f t="shared" si="39"/>
        <v>-62.000000000000014</v>
      </c>
      <c r="R158" t="b">
        <f t="shared" si="35"/>
        <v>1</v>
      </c>
    </row>
    <row r="159" spans="1:18" x14ac:dyDescent="0.25">
      <c r="A159">
        <f t="shared" si="40"/>
        <v>153</v>
      </c>
      <c r="B159" s="4">
        <f t="shared" si="41"/>
        <v>2.6703537555513241</v>
      </c>
      <c r="C159" s="4">
        <f t="shared" si="36"/>
        <v>-8.9100652418836788</v>
      </c>
      <c r="D159" s="1">
        <v>0</v>
      </c>
      <c r="E159" s="4">
        <f t="shared" si="30"/>
        <v>4.5399049973954684</v>
      </c>
      <c r="F159">
        <f t="shared" si="37"/>
        <v>10</v>
      </c>
      <c r="H159" s="3">
        <f t="shared" si="31"/>
        <v>1.3004809487963722</v>
      </c>
      <c r="I159">
        <f t="shared" si="32"/>
        <v>-1.37</v>
      </c>
      <c r="J159" s="9">
        <f t="shared" si="33"/>
        <v>0.47123889803846908</v>
      </c>
      <c r="K159">
        <f t="shared" si="34"/>
        <v>-2.1989999999999998</v>
      </c>
      <c r="L159">
        <f t="shared" si="29"/>
        <v>297</v>
      </c>
      <c r="N159" s="8">
        <f t="shared" si="28"/>
        <v>2.6703537555513241</v>
      </c>
      <c r="P159" s="10">
        <f t="shared" si="38"/>
        <v>-1.0995574287564276</v>
      </c>
      <c r="Q159">
        <f t="shared" si="39"/>
        <v>-63</v>
      </c>
      <c r="R159" t="b">
        <f t="shared" si="35"/>
        <v>1</v>
      </c>
    </row>
    <row r="160" spans="1:18" x14ac:dyDescent="0.25">
      <c r="A160">
        <f t="shared" si="40"/>
        <v>154</v>
      </c>
      <c r="B160" s="4">
        <f t="shared" si="41"/>
        <v>2.6878070480712677</v>
      </c>
      <c r="C160" s="4">
        <f t="shared" si="36"/>
        <v>-8.9879404629916699</v>
      </c>
      <c r="D160" s="1">
        <v>0</v>
      </c>
      <c r="E160" s="4">
        <f t="shared" si="30"/>
        <v>4.3837114678907732</v>
      </c>
      <c r="F160">
        <f t="shared" si="37"/>
        <v>10</v>
      </c>
      <c r="H160" s="3">
        <f t="shared" si="31"/>
        <v>1.2986693970492482</v>
      </c>
      <c r="I160">
        <f t="shared" si="32"/>
        <v>-1.389</v>
      </c>
      <c r="J160" s="9">
        <f t="shared" si="33"/>
        <v>0.45378560551852559</v>
      </c>
      <c r="K160">
        <f t="shared" si="34"/>
        <v>-2.234</v>
      </c>
      <c r="L160">
        <f t="shared" si="29"/>
        <v>296</v>
      </c>
      <c r="N160" s="8">
        <f t="shared" si="28"/>
        <v>2.6878070480712672</v>
      </c>
      <c r="P160" s="10">
        <f t="shared" si="38"/>
        <v>-1.1170107212763707</v>
      </c>
      <c r="Q160">
        <f t="shared" si="39"/>
        <v>-63.999999999999986</v>
      </c>
      <c r="R160" t="b">
        <f t="shared" si="35"/>
        <v>1</v>
      </c>
    </row>
    <row r="161" spans="1:18" x14ac:dyDescent="0.25">
      <c r="A161">
        <f t="shared" si="40"/>
        <v>155</v>
      </c>
      <c r="B161" s="4">
        <f t="shared" si="41"/>
        <v>2.7052603405912108</v>
      </c>
      <c r="C161" s="4">
        <f t="shared" si="36"/>
        <v>-9.0630778703664987</v>
      </c>
      <c r="D161" s="1">
        <v>0</v>
      </c>
      <c r="E161" s="4">
        <f t="shared" si="30"/>
        <v>4.2261826174069945</v>
      </c>
      <c r="F161">
        <f t="shared" si="37"/>
        <v>10</v>
      </c>
      <c r="H161" s="3">
        <f t="shared" si="31"/>
        <v>1.2968569290758971</v>
      </c>
      <c r="I161">
        <f t="shared" si="32"/>
        <v>-1.4079999999999999</v>
      </c>
      <c r="J161" s="9">
        <f t="shared" si="33"/>
        <v>0.43633231299858244</v>
      </c>
      <c r="K161">
        <f t="shared" si="34"/>
        <v>-2.2690000000000001</v>
      </c>
      <c r="L161">
        <f t="shared" si="29"/>
        <v>295</v>
      </c>
      <c r="N161" s="8">
        <f t="shared" si="28"/>
        <v>2.7052603405912108</v>
      </c>
      <c r="P161" s="10">
        <f t="shared" si="38"/>
        <v>-1.1344640137963138</v>
      </c>
      <c r="Q161">
        <f t="shared" si="39"/>
        <v>-64.999999999999972</v>
      </c>
      <c r="R161" t="b">
        <f t="shared" si="35"/>
        <v>1</v>
      </c>
    </row>
    <row r="162" spans="1:18" x14ac:dyDescent="0.25">
      <c r="A162">
        <f t="shared" si="40"/>
        <v>156</v>
      </c>
      <c r="B162" s="4">
        <f t="shared" si="41"/>
        <v>2.7227136331111539</v>
      </c>
      <c r="C162" s="4">
        <f t="shared" si="36"/>
        <v>-9.1354545764260067</v>
      </c>
      <c r="D162" s="1">
        <v>0</v>
      </c>
      <c r="E162" s="4">
        <f t="shared" si="30"/>
        <v>4.0673664307580042</v>
      </c>
      <c r="F162">
        <f t="shared" si="37"/>
        <v>9.9999999999999982</v>
      </c>
      <c r="H162" s="3">
        <f t="shared" si="31"/>
        <v>1.2950435375216012</v>
      </c>
      <c r="I162">
        <f t="shared" si="32"/>
        <v>-1.4279999999999999</v>
      </c>
      <c r="J162" s="9">
        <f t="shared" si="33"/>
        <v>0.4188790204786394</v>
      </c>
      <c r="K162">
        <f t="shared" si="34"/>
        <v>-2.3039999999999998</v>
      </c>
      <c r="L162">
        <f t="shared" si="29"/>
        <v>294</v>
      </c>
      <c r="N162" s="8">
        <f t="shared" ref="N162:N225" si="42">(PI()/2)+((PI()/2)-J162)</f>
        <v>2.7227136331111534</v>
      </c>
      <c r="P162" s="10">
        <f t="shared" si="38"/>
        <v>-1.1519173063162569</v>
      </c>
      <c r="Q162">
        <f t="shared" si="39"/>
        <v>-65.999999999999972</v>
      </c>
      <c r="R162" t="b">
        <f t="shared" si="35"/>
        <v>1</v>
      </c>
    </row>
    <row r="163" spans="1:18" x14ac:dyDescent="0.25">
      <c r="A163">
        <f t="shared" si="40"/>
        <v>157</v>
      </c>
      <c r="B163" s="4">
        <f t="shared" si="41"/>
        <v>2.7401669256310974</v>
      </c>
      <c r="C163" s="4">
        <f t="shared" si="36"/>
        <v>-9.2050485345244031</v>
      </c>
      <c r="D163" s="1">
        <v>0</v>
      </c>
      <c r="E163" s="4">
        <f t="shared" si="30"/>
        <v>3.9073112848927378</v>
      </c>
      <c r="F163">
        <f t="shared" si="37"/>
        <v>10</v>
      </c>
      <c r="H163" s="3">
        <f t="shared" si="31"/>
        <v>1.2932292150007272</v>
      </c>
      <c r="I163">
        <f t="shared" si="32"/>
        <v>-1.4470000000000001</v>
      </c>
      <c r="J163" s="9">
        <f t="shared" si="33"/>
        <v>0.40142572795869585</v>
      </c>
      <c r="K163">
        <f t="shared" si="34"/>
        <v>-2.339</v>
      </c>
      <c r="L163">
        <f t="shared" ref="L163:L226" si="43">L162-1</f>
        <v>293</v>
      </c>
      <c r="N163" s="8">
        <f t="shared" si="42"/>
        <v>2.7401669256310974</v>
      </c>
      <c r="P163" s="10">
        <f t="shared" si="38"/>
        <v>-1.1693705988362009</v>
      </c>
      <c r="Q163">
        <f t="shared" si="39"/>
        <v>-67</v>
      </c>
      <c r="R163" t="b">
        <f t="shared" si="35"/>
        <v>1</v>
      </c>
    </row>
    <row r="164" spans="1:18" x14ac:dyDescent="0.25">
      <c r="A164">
        <f t="shared" si="40"/>
        <v>158</v>
      </c>
      <c r="B164" s="4">
        <f t="shared" si="41"/>
        <v>2.7576202181510405</v>
      </c>
      <c r="C164" s="4">
        <f t="shared" si="36"/>
        <v>-9.2718385456678725</v>
      </c>
      <c r="D164" s="1">
        <v>0</v>
      </c>
      <c r="E164" s="4">
        <f t="shared" si="30"/>
        <v>3.7460659341591223</v>
      </c>
      <c r="F164">
        <f t="shared" si="37"/>
        <v>10</v>
      </c>
      <c r="H164" s="3">
        <f t="shared" si="31"/>
        <v>1.2914139540963956</v>
      </c>
      <c r="I164">
        <f t="shared" si="32"/>
        <v>-1.466</v>
      </c>
      <c r="J164" s="9">
        <f t="shared" si="33"/>
        <v>0.38397243543875276</v>
      </c>
      <c r="K164">
        <f t="shared" si="34"/>
        <v>-2.3740000000000001</v>
      </c>
      <c r="L164">
        <f t="shared" si="43"/>
        <v>292</v>
      </c>
      <c r="N164" s="8">
        <f t="shared" si="42"/>
        <v>2.7576202181510405</v>
      </c>
      <c r="P164" s="10">
        <f t="shared" si="38"/>
        <v>-1.186823891356144</v>
      </c>
      <c r="Q164">
        <f t="shared" si="39"/>
        <v>-68</v>
      </c>
      <c r="R164" t="b">
        <f t="shared" si="35"/>
        <v>1</v>
      </c>
    </row>
    <row r="165" spans="1:18" x14ac:dyDescent="0.25">
      <c r="A165">
        <f t="shared" si="40"/>
        <v>159</v>
      </c>
      <c r="B165" s="4">
        <f t="shared" si="41"/>
        <v>2.7750735106709841</v>
      </c>
      <c r="C165" s="4">
        <f t="shared" si="36"/>
        <v>-9.3358042649720172</v>
      </c>
      <c r="D165" s="1">
        <v>0</v>
      </c>
      <c r="E165" s="4">
        <f t="shared" si="30"/>
        <v>3.5836794954530022</v>
      </c>
      <c r="F165">
        <f t="shared" si="37"/>
        <v>10</v>
      </c>
      <c r="H165" s="3">
        <f t="shared" si="31"/>
        <v>1.2895977473601492</v>
      </c>
      <c r="I165">
        <f t="shared" si="32"/>
        <v>-1.4850000000000001</v>
      </c>
      <c r="J165" s="9">
        <f t="shared" si="33"/>
        <v>0.36651914291880916</v>
      </c>
      <c r="K165">
        <f t="shared" si="34"/>
        <v>-2.4089999999999998</v>
      </c>
      <c r="L165">
        <f t="shared" si="43"/>
        <v>291</v>
      </c>
      <c r="N165" s="8">
        <f t="shared" si="42"/>
        <v>2.7750735106709841</v>
      </c>
      <c r="P165" s="10">
        <f t="shared" si="38"/>
        <v>-1.2042771838760871</v>
      </c>
      <c r="Q165">
        <f t="shared" si="39"/>
        <v>-68.999999999999986</v>
      </c>
      <c r="R165" t="b">
        <f t="shared" si="35"/>
        <v>1</v>
      </c>
    </row>
    <row r="166" spans="1:18" x14ac:dyDescent="0.25">
      <c r="A166">
        <f t="shared" si="40"/>
        <v>160</v>
      </c>
      <c r="B166" s="4">
        <f t="shared" si="41"/>
        <v>2.7925268031909272</v>
      </c>
      <c r="C166" s="4">
        <f t="shared" si="36"/>
        <v>-9.3969262078590834</v>
      </c>
      <c r="D166" s="1">
        <v>0</v>
      </c>
      <c r="E166" s="4">
        <f t="shared" si="30"/>
        <v>3.4202014332566888</v>
      </c>
      <c r="F166">
        <f t="shared" si="37"/>
        <v>10</v>
      </c>
      <c r="H166" s="3">
        <f t="shared" si="31"/>
        <v>1.2877805873116153</v>
      </c>
      <c r="I166">
        <f t="shared" si="32"/>
        <v>-1.5049999999999999</v>
      </c>
      <c r="J166" s="9">
        <f t="shared" si="33"/>
        <v>0.34906585039886612</v>
      </c>
      <c r="K166">
        <f t="shared" si="34"/>
        <v>-2.4430000000000001</v>
      </c>
      <c r="L166">
        <f t="shared" si="43"/>
        <v>290</v>
      </c>
      <c r="N166" s="8">
        <f t="shared" si="42"/>
        <v>2.7925268031909267</v>
      </c>
      <c r="P166" s="10">
        <f t="shared" si="38"/>
        <v>-1.2217304763960302</v>
      </c>
      <c r="Q166">
        <f t="shared" si="39"/>
        <v>-69.999999999999972</v>
      </c>
      <c r="R166" t="b">
        <f t="shared" si="35"/>
        <v>1</v>
      </c>
    </row>
    <row r="167" spans="1:18" x14ac:dyDescent="0.25">
      <c r="A167">
        <f t="shared" si="40"/>
        <v>161</v>
      </c>
      <c r="B167" s="4">
        <f t="shared" si="41"/>
        <v>2.8099800957108707</v>
      </c>
      <c r="C167" s="4">
        <f t="shared" si="36"/>
        <v>-9.4551857559931687</v>
      </c>
      <c r="D167" s="1">
        <v>0</v>
      </c>
      <c r="E167" s="4">
        <f t="shared" si="30"/>
        <v>3.2556815445715657</v>
      </c>
      <c r="F167">
        <f t="shared" si="37"/>
        <v>10</v>
      </c>
      <c r="H167" s="3">
        <f t="shared" si="31"/>
        <v>1.285962466438167</v>
      </c>
      <c r="I167">
        <f t="shared" si="32"/>
        <v>-1.524</v>
      </c>
      <c r="J167" s="9">
        <f t="shared" si="33"/>
        <v>0.33161255787892252</v>
      </c>
      <c r="K167">
        <f t="shared" si="34"/>
        <v>-2.4780000000000002</v>
      </c>
      <c r="L167">
        <f t="shared" si="43"/>
        <v>289</v>
      </c>
      <c r="N167" s="8">
        <f t="shared" si="42"/>
        <v>2.8099800957108707</v>
      </c>
      <c r="P167" s="10">
        <f t="shared" si="38"/>
        <v>-1.2391837689159741</v>
      </c>
      <c r="Q167">
        <f t="shared" si="39"/>
        <v>-71.000000000000014</v>
      </c>
      <c r="R167" t="b">
        <f t="shared" si="35"/>
        <v>1</v>
      </c>
    </row>
    <row r="168" spans="1:18" x14ac:dyDescent="0.25">
      <c r="A168">
        <f t="shared" si="40"/>
        <v>162</v>
      </c>
      <c r="B168" s="4">
        <f t="shared" si="41"/>
        <v>2.8274333882308138</v>
      </c>
      <c r="C168" s="4">
        <f t="shared" si="36"/>
        <v>-9.5105651629515346</v>
      </c>
      <c r="D168" s="1">
        <v>0</v>
      </c>
      <c r="E168" s="4">
        <f t="shared" si="30"/>
        <v>3.090169943749475</v>
      </c>
      <c r="F168">
        <f t="shared" si="37"/>
        <v>10</v>
      </c>
      <c r="H168" s="3">
        <f t="shared" si="31"/>
        <v>1.2841433771945805</v>
      </c>
      <c r="I168">
        <f t="shared" si="32"/>
        <v>-1.5429999999999999</v>
      </c>
      <c r="J168" s="9">
        <f t="shared" si="33"/>
        <v>0.31415926535897942</v>
      </c>
      <c r="K168">
        <f t="shared" si="34"/>
        <v>-2.5129999999999999</v>
      </c>
      <c r="L168">
        <f t="shared" si="43"/>
        <v>288</v>
      </c>
      <c r="N168" s="8">
        <f t="shared" si="42"/>
        <v>2.8274333882308138</v>
      </c>
      <c r="P168" s="10">
        <f t="shared" si="38"/>
        <v>-1.2566370614359172</v>
      </c>
      <c r="Q168">
        <f t="shared" si="39"/>
        <v>-72</v>
      </c>
      <c r="R168" t="b">
        <f t="shared" si="35"/>
        <v>1</v>
      </c>
    </row>
    <row r="169" spans="1:18" x14ac:dyDescent="0.25">
      <c r="A169">
        <f t="shared" si="40"/>
        <v>163</v>
      </c>
      <c r="B169" s="4">
        <f t="shared" si="41"/>
        <v>2.8448866807507573</v>
      </c>
      <c r="C169" s="4">
        <f t="shared" si="36"/>
        <v>-9.5630475596303555</v>
      </c>
      <c r="D169" s="1">
        <v>0</v>
      </c>
      <c r="E169" s="4">
        <f t="shared" si="30"/>
        <v>2.9237170472273659</v>
      </c>
      <c r="F169">
        <f t="shared" si="37"/>
        <v>10</v>
      </c>
      <c r="H169" s="3">
        <f t="shared" si="31"/>
        <v>1.2823233120026882</v>
      </c>
      <c r="I169">
        <f t="shared" si="32"/>
        <v>-1.5629999999999999</v>
      </c>
      <c r="J169" s="9">
        <f t="shared" si="33"/>
        <v>0.29670597283903588</v>
      </c>
      <c r="K169">
        <f t="shared" si="34"/>
        <v>-2.548</v>
      </c>
      <c r="L169">
        <f t="shared" si="43"/>
        <v>287</v>
      </c>
      <c r="N169" s="8">
        <f t="shared" si="42"/>
        <v>2.8448866807507573</v>
      </c>
      <c r="P169" s="10">
        <f t="shared" si="38"/>
        <v>-1.2740903539558603</v>
      </c>
      <c r="Q169">
        <f t="shared" si="39"/>
        <v>-72.999999999999986</v>
      </c>
      <c r="R169" t="b">
        <f t="shared" si="35"/>
        <v>1</v>
      </c>
    </row>
    <row r="170" spans="1:18" x14ac:dyDescent="0.25">
      <c r="A170">
        <f t="shared" si="40"/>
        <v>164</v>
      </c>
      <c r="B170" s="4">
        <f t="shared" si="41"/>
        <v>2.8623399732707004</v>
      </c>
      <c r="C170" s="4">
        <f t="shared" si="36"/>
        <v>-9.6126169593831889</v>
      </c>
      <c r="D170" s="1">
        <v>0</v>
      </c>
      <c r="E170" s="4">
        <f t="shared" si="30"/>
        <v>2.756373558169992</v>
      </c>
      <c r="F170">
        <f t="shared" si="37"/>
        <v>10</v>
      </c>
      <c r="H170" s="3">
        <f t="shared" si="31"/>
        <v>1.2805022632510301</v>
      </c>
      <c r="I170">
        <f t="shared" si="32"/>
        <v>-1.5820000000000001</v>
      </c>
      <c r="J170" s="9">
        <f t="shared" si="33"/>
        <v>0.27925268031909278</v>
      </c>
      <c r="K170">
        <f t="shared" si="34"/>
        <v>-2.5830000000000002</v>
      </c>
      <c r="L170">
        <f t="shared" si="43"/>
        <v>286</v>
      </c>
      <c r="N170" s="8">
        <f t="shared" si="42"/>
        <v>2.8623399732707004</v>
      </c>
      <c r="P170" s="10">
        <f t="shared" si="38"/>
        <v>-1.2915436464758034</v>
      </c>
      <c r="Q170">
        <f t="shared" si="39"/>
        <v>-73.999999999999972</v>
      </c>
      <c r="R170" t="b">
        <f t="shared" si="35"/>
        <v>1</v>
      </c>
    </row>
    <row r="171" spans="1:18" x14ac:dyDescent="0.25">
      <c r="A171">
        <f t="shared" si="40"/>
        <v>165</v>
      </c>
      <c r="B171" s="4">
        <f t="shared" si="41"/>
        <v>2.8797932657906435</v>
      </c>
      <c r="C171" s="4">
        <f t="shared" si="36"/>
        <v>-9.6592582628906811</v>
      </c>
      <c r="D171" s="1">
        <v>0</v>
      </c>
      <c r="E171" s="4">
        <f t="shared" si="30"/>
        <v>2.5881904510252101</v>
      </c>
      <c r="F171">
        <f t="shared" si="37"/>
        <v>9.9999999999999982</v>
      </c>
      <c r="H171" s="3">
        <f t="shared" si="31"/>
        <v>1.2786802232944998</v>
      </c>
      <c r="I171">
        <f t="shared" si="32"/>
        <v>-1.601</v>
      </c>
      <c r="J171" s="9">
        <f t="shared" si="33"/>
        <v>0.26179938779914974</v>
      </c>
      <c r="K171">
        <f t="shared" si="34"/>
        <v>-2.6179999999999999</v>
      </c>
      <c r="L171">
        <f t="shared" si="43"/>
        <v>285</v>
      </c>
      <c r="N171" s="8">
        <f t="shared" si="42"/>
        <v>2.8797932657906431</v>
      </c>
      <c r="P171" s="10">
        <f t="shared" si="38"/>
        <v>-1.3089969389957465</v>
      </c>
      <c r="Q171">
        <f t="shared" si="39"/>
        <v>-74.999999999999972</v>
      </c>
      <c r="R171" t="b">
        <f t="shared" si="35"/>
        <v>1</v>
      </c>
    </row>
    <row r="172" spans="1:18" x14ac:dyDescent="0.25">
      <c r="A172">
        <f t="shared" si="40"/>
        <v>166</v>
      </c>
      <c r="B172" s="4">
        <f t="shared" si="41"/>
        <v>2.8972465583105871</v>
      </c>
      <c r="C172" s="4">
        <f t="shared" si="36"/>
        <v>-9.7029572627599645</v>
      </c>
      <c r="D172" s="1">
        <v>0</v>
      </c>
      <c r="E172" s="4">
        <f t="shared" si="30"/>
        <v>2.4192189559966772</v>
      </c>
      <c r="F172">
        <f t="shared" si="37"/>
        <v>10</v>
      </c>
      <c r="H172" s="3">
        <f t="shared" si="31"/>
        <v>1.2768571844539884</v>
      </c>
      <c r="I172">
        <f t="shared" si="32"/>
        <v>-1.62</v>
      </c>
      <c r="J172" s="9">
        <f t="shared" si="33"/>
        <v>0.24434609527920612</v>
      </c>
      <c r="K172">
        <f t="shared" si="34"/>
        <v>-2.653</v>
      </c>
      <c r="L172">
        <f t="shared" si="43"/>
        <v>284</v>
      </c>
      <c r="N172" s="8">
        <f t="shared" si="42"/>
        <v>2.8972465583105871</v>
      </c>
      <c r="P172" s="10">
        <f t="shared" si="38"/>
        <v>-1.3264502315156905</v>
      </c>
      <c r="Q172">
        <f t="shared" si="39"/>
        <v>-76</v>
      </c>
      <c r="R172" t="b">
        <f t="shared" si="35"/>
        <v>1</v>
      </c>
    </row>
    <row r="173" spans="1:18" x14ac:dyDescent="0.25">
      <c r="A173">
        <f t="shared" si="40"/>
        <v>167</v>
      </c>
      <c r="B173" s="4">
        <f t="shared" si="41"/>
        <v>2.9146998508305302</v>
      </c>
      <c r="C173" s="4">
        <f t="shared" si="36"/>
        <v>-9.7437006478523518</v>
      </c>
      <c r="D173" s="1">
        <v>0</v>
      </c>
      <c r="E173" s="4">
        <f t="shared" si="30"/>
        <v>2.2495105434386522</v>
      </c>
      <c r="F173">
        <f t="shared" si="37"/>
        <v>10</v>
      </c>
      <c r="H173" s="3">
        <f t="shared" si="31"/>
        <v>1.2750331390160248</v>
      </c>
      <c r="I173">
        <f t="shared" si="32"/>
        <v>-1.64</v>
      </c>
      <c r="J173" s="9">
        <f t="shared" si="33"/>
        <v>0.22689280275926305</v>
      </c>
      <c r="K173">
        <f t="shared" si="34"/>
        <v>-2.6880000000000002</v>
      </c>
      <c r="L173">
        <f t="shared" si="43"/>
        <v>283</v>
      </c>
      <c r="N173" s="8">
        <f t="shared" si="42"/>
        <v>2.9146998508305302</v>
      </c>
      <c r="P173" s="10">
        <f t="shared" si="38"/>
        <v>-1.3439035240356336</v>
      </c>
      <c r="Q173">
        <f t="shared" si="39"/>
        <v>-77</v>
      </c>
      <c r="R173" t="b">
        <f t="shared" si="35"/>
        <v>1</v>
      </c>
    </row>
    <row r="174" spans="1:18" x14ac:dyDescent="0.25">
      <c r="A174">
        <f t="shared" si="40"/>
        <v>168</v>
      </c>
      <c r="B174" s="4">
        <f t="shared" si="41"/>
        <v>2.9321531433504737</v>
      </c>
      <c r="C174" s="4">
        <f t="shared" si="36"/>
        <v>-9.7814760073380569</v>
      </c>
      <c r="D174" s="1">
        <v>0</v>
      </c>
      <c r="E174" s="4">
        <f t="shared" si="30"/>
        <v>2.0791169081775931</v>
      </c>
      <c r="F174">
        <f t="shared" si="37"/>
        <v>10</v>
      </c>
      <c r="H174" s="3">
        <f t="shared" si="31"/>
        <v>1.2732080792324107</v>
      </c>
      <c r="I174">
        <f t="shared" si="32"/>
        <v>-1.659</v>
      </c>
      <c r="J174" s="9">
        <f t="shared" si="33"/>
        <v>0.20943951023931956</v>
      </c>
      <c r="K174">
        <f t="shared" si="34"/>
        <v>-2.7229999999999999</v>
      </c>
      <c r="L174">
        <f t="shared" si="43"/>
        <v>282</v>
      </c>
      <c r="N174" s="8">
        <f t="shared" si="42"/>
        <v>2.9321531433504733</v>
      </c>
      <c r="P174" s="10">
        <f t="shared" si="38"/>
        <v>-1.3613568165555767</v>
      </c>
      <c r="Q174">
        <f t="shared" si="39"/>
        <v>-77.999999999999986</v>
      </c>
      <c r="R174" t="b">
        <f t="shared" si="35"/>
        <v>1</v>
      </c>
    </row>
    <row r="175" spans="1:18" x14ac:dyDescent="0.25">
      <c r="A175">
        <f t="shared" si="40"/>
        <v>169</v>
      </c>
      <c r="B175" s="4">
        <f t="shared" si="41"/>
        <v>2.9496064358704168</v>
      </c>
      <c r="C175" s="4">
        <f t="shared" si="36"/>
        <v>-9.8162718344766393</v>
      </c>
      <c r="D175" s="1">
        <v>0</v>
      </c>
      <c r="E175" s="4">
        <f t="shared" si="30"/>
        <v>1.9080899537654497</v>
      </c>
      <c r="F175">
        <f t="shared" si="37"/>
        <v>10</v>
      </c>
      <c r="H175" s="3">
        <f t="shared" si="31"/>
        <v>1.271381997319855</v>
      </c>
      <c r="I175">
        <f t="shared" si="32"/>
        <v>-1.6779999999999999</v>
      </c>
      <c r="J175" s="9">
        <f t="shared" si="33"/>
        <v>0.19198621771937643</v>
      </c>
      <c r="K175">
        <f t="shared" si="34"/>
        <v>-2.758</v>
      </c>
      <c r="L175">
        <f t="shared" si="43"/>
        <v>281</v>
      </c>
      <c r="N175" s="8">
        <f t="shared" si="42"/>
        <v>2.9496064358704164</v>
      </c>
      <c r="P175" s="10">
        <f t="shared" si="38"/>
        <v>-1.3788101090755198</v>
      </c>
      <c r="Q175">
        <f t="shared" si="39"/>
        <v>-78.999999999999972</v>
      </c>
      <c r="R175" t="b">
        <f t="shared" si="35"/>
        <v>1</v>
      </c>
    </row>
    <row r="176" spans="1:18" x14ac:dyDescent="0.25">
      <c r="A176">
        <f t="shared" si="40"/>
        <v>170</v>
      </c>
      <c r="B176" s="4">
        <f t="shared" si="41"/>
        <v>2.9670597283903604</v>
      </c>
      <c r="C176" s="4">
        <f t="shared" si="36"/>
        <v>-9.8480775301220795</v>
      </c>
      <c r="D176" s="1">
        <v>0</v>
      </c>
      <c r="E176" s="4">
        <f t="shared" si="30"/>
        <v>1.7364817766693028</v>
      </c>
      <c r="F176">
        <f t="shared" si="37"/>
        <v>9.9999999999999982</v>
      </c>
      <c r="H176" s="3">
        <f t="shared" si="31"/>
        <v>1.2695548854596006</v>
      </c>
      <c r="I176">
        <f t="shared" si="32"/>
        <v>-1.698</v>
      </c>
      <c r="J176" s="9">
        <f t="shared" si="33"/>
        <v>0.17453292519943292</v>
      </c>
      <c r="K176">
        <f t="shared" si="34"/>
        <v>-2.7930000000000001</v>
      </c>
      <c r="L176">
        <f t="shared" si="43"/>
        <v>280</v>
      </c>
      <c r="N176" s="8">
        <f t="shared" si="42"/>
        <v>2.9670597283903604</v>
      </c>
      <c r="P176" s="10">
        <f t="shared" si="38"/>
        <v>-1.3962634015954638</v>
      </c>
      <c r="Q176">
        <f t="shared" si="39"/>
        <v>-80.000000000000014</v>
      </c>
      <c r="R176" t="b">
        <f t="shared" si="35"/>
        <v>1</v>
      </c>
    </row>
    <row r="177" spans="1:18" x14ac:dyDescent="0.25">
      <c r="A177">
        <f t="shared" si="40"/>
        <v>171</v>
      </c>
      <c r="B177" s="4">
        <f t="shared" si="41"/>
        <v>2.9845130209103035</v>
      </c>
      <c r="C177" s="4">
        <f t="shared" si="36"/>
        <v>-9.8768834059513768</v>
      </c>
      <c r="D177" s="1">
        <v>0</v>
      </c>
      <c r="E177" s="4">
        <f t="shared" si="30"/>
        <v>1.5643446504023097</v>
      </c>
      <c r="F177">
        <f t="shared" si="37"/>
        <v>10</v>
      </c>
      <c r="H177" s="3">
        <f t="shared" si="31"/>
        <v>1.2677267357970519</v>
      </c>
      <c r="I177">
        <f t="shared" si="32"/>
        <v>-1.7170000000000001</v>
      </c>
      <c r="J177" s="9">
        <f t="shared" si="33"/>
        <v>0.15707963267948977</v>
      </c>
      <c r="K177">
        <f t="shared" si="34"/>
        <v>-2.827</v>
      </c>
      <c r="L177">
        <f t="shared" si="43"/>
        <v>279</v>
      </c>
      <c r="N177" s="8">
        <f t="shared" si="42"/>
        <v>2.9845130209103035</v>
      </c>
      <c r="P177" s="10">
        <f t="shared" si="38"/>
        <v>-1.4137166941154069</v>
      </c>
      <c r="Q177">
        <f t="shared" si="39"/>
        <v>-81</v>
      </c>
      <c r="R177" t="b">
        <f t="shared" si="35"/>
        <v>1</v>
      </c>
    </row>
    <row r="178" spans="1:18" x14ac:dyDescent="0.25">
      <c r="A178">
        <f t="shared" si="40"/>
        <v>172</v>
      </c>
      <c r="B178" s="4">
        <f t="shared" si="41"/>
        <v>3.001966313430247</v>
      </c>
      <c r="C178" s="4">
        <f t="shared" si="36"/>
        <v>-9.9026806874157032</v>
      </c>
      <c r="D178" s="1">
        <v>0</v>
      </c>
      <c r="E178" s="4">
        <f t="shared" si="30"/>
        <v>1.3917310096006532</v>
      </c>
      <c r="F178">
        <f t="shared" si="37"/>
        <v>10</v>
      </c>
      <c r="H178" s="3">
        <f t="shared" si="31"/>
        <v>1.2658975404413937</v>
      </c>
      <c r="I178">
        <f t="shared" si="32"/>
        <v>-1.736</v>
      </c>
      <c r="J178" s="9">
        <f t="shared" si="33"/>
        <v>0.13962634015954625</v>
      </c>
      <c r="K178">
        <f t="shared" si="34"/>
        <v>-2.8620000000000001</v>
      </c>
      <c r="L178">
        <f t="shared" si="43"/>
        <v>278</v>
      </c>
      <c r="N178" s="8">
        <f t="shared" si="42"/>
        <v>3.0019663134302466</v>
      </c>
      <c r="P178" s="10">
        <f t="shared" si="38"/>
        <v>-1.43116998663535</v>
      </c>
      <c r="Q178">
        <f t="shared" si="39"/>
        <v>-81.999999999999986</v>
      </c>
      <c r="R178" t="b">
        <f t="shared" si="35"/>
        <v>1</v>
      </c>
    </row>
    <row r="179" spans="1:18" x14ac:dyDescent="0.25">
      <c r="A179">
        <f t="shared" si="40"/>
        <v>173</v>
      </c>
      <c r="B179" s="4">
        <f t="shared" si="41"/>
        <v>3.0194196059501901</v>
      </c>
      <c r="C179" s="4">
        <f t="shared" si="36"/>
        <v>-9.9254615164132201</v>
      </c>
      <c r="D179" s="1">
        <v>0</v>
      </c>
      <c r="E179" s="4">
        <f t="shared" si="30"/>
        <v>1.2186934340514755</v>
      </c>
      <c r="F179">
        <f t="shared" si="37"/>
        <v>10</v>
      </c>
      <c r="H179" s="3">
        <f t="shared" si="31"/>
        <v>1.2640672914652107</v>
      </c>
      <c r="I179">
        <f t="shared" si="32"/>
        <v>-1.7549999999999999</v>
      </c>
      <c r="J179" s="9">
        <f t="shared" si="33"/>
        <v>0.12217304763960313</v>
      </c>
      <c r="K179">
        <f t="shared" si="34"/>
        <v>-2.8969999999999998</v>
      </c>
      <c r="L179">
        <f t="shared" si="43"/>
        <v>277</v>
      </c>
      <c r="N179" s="8">
        <f t="shared" si="42"/>
        <v>3.0194196059501901</v>
      </c>
      <c r="P179" s="10">
        <f t="shared" si="38"/>
        <v>-1.4486232791552931</v>
      </c>
      <c r="Q179">
        <f t="shared" si="39"/>
        <v>-82.999999999999972</v>
      </c>
      <c r="R179" t="b">
        <f t="shared" si="35"/>
        <v>1</v>
      </c>
    </row>
    <row r="180" spans="1:18" x14ac:dyDescent="0.25">
      <c r="A180">
        <f t="shared" si="40"/>
        <v>174</v>
      </c>
      <c r="B180" s="4">
        <f t="shared" si="41"/>
        <v>3.0368728984701332</v>
      </c>
      <c r="C180" s="4">
        <f t="shared" si="36"/>
        <v>-9.9452189536827333</v>
      </c>
      <c r="D180" s="1">
        <v>0</v>
      </c>
      <c r="E180" s="4">
        <f t="shared" si="30"/>
        <v>1.0452846326765373</v>
      </c>
      <c r="F180">
        <f t="shared" si="37"/>
        <v>10</v>
      </c>
      <c r="H180" s="3">
        <f t="shared" si="31"/>
        <v>1.2622359809040988</v>
      </c>
      <c r="I180">
        <f t="shared" si="32"/>
        <v>-1.7749999999999999</v>
      </c>
      <c r="J180" s="9">
        <f t="shared" si="33"/>
        <v>0.10471975511966003</v>
      </c>
      <c r="K180">
        <f t="shared" si="34"/>
        <v>-2.9319999999999999</v>
      </c>
      <c r="L180">
        <f t="shared" si="43"/>
        <v>276</v>
      </c>
      <c r="N180" s="8">
        <f t="shared" si="42"/>
        <v>3.0368728984701332</v>
      </c>
      <c r="P180" s="10">
        <f t="shared" si="38"/>
        <v>-1.4660765716752362</v>
      </c>
      <c r="Q180">
        <f t="shared" si="39"/>
        <v>-83.999999999999972</v>
      </c>
      <c r="R180" t="b">
        <f t="shared" si="35"/>
        <v>1</v>
      </c>
    </row>
    <row r="181" spans="1:18" x14ac:dyDescent="0.25">
      <c r="A181">
        <f t="shared" si="40"/>
        <v>175</v>
      </c>
      <c r="B181" s="4">
        <f t="shared" si="41"/>
        <v>3.0543261909900767</v>
      </c>
      <c r="C181" s="4">
        <f t="shared" si="36"/>
        <v>-9.961946980917455</v>
      </c>
      <c r="D181" s="1">
        <v>0</v>
      </c>
      <c r="E181" s="4">
        <f t="shared" si="30"/>
        <v>0.87155742747658194</v>
      </c>
      <c r="F181">
        <f t="shared" si="37"/>
        <v>10</v>
      </c>
      <c r="H181" s="3">
        <f t="shared" si="31"/>
        <v>1.2604036007562773</v>
      </c>
      <c r="I181">
        <f t="shared" si="32"/>
        <v>-1.794</v>
      </c>
      <c r="J181" s="9">
        <f t="shared" si="33"/>
        <v>8.7266462599716488E-2</v>
      </c>
      <c r="K181">
        <f t="shared" si="34"/>
        <v>-2.9670000000000001</v>
      </c>
      <c r="L181">
        <f t="shared" si="43"/>
        <v>275</v>
      </c>
      <c r="N181" s="8">
        <f t="shared" si="42"/>
        <v>3.0543261909900767</v>
      </c>
      <c r="P181" s="10">
        <f t="shared" si="38"/>
        <v>-1.4835298641951802</v>
      </c>
      <c r="Q181">
        <f t="shared" si="39"/>
        <v>-85</v>
      </c>
      <c r="R181" t="b">
        <f t="shared" si="35"/>
        <v>1</v>
      </c>
    </row>
    <row r="182" spans="1:18" x14ac:dyDescent="0.25">
      <c r="A182">
        <f t="shared" si="40"/>
        <v>176</v>
      </c>
      <c r="B182" s="4">
        <f t="shared" si="41"/>
        <v>3.0717794835100198</v>
      </c>
      <c r="C182" s="4">
        <f t="shared" si="36"/>
        <v>-9.9756405025982424</v>
      </c>
      <c r="D182" s="1">
        <v>0</v>
      </c>
      <c r="E182" s="4">
        <f t="shared" si="30"/>
        <v>0.69756473744125524</v>
      </c>
      <c r="F182">
        <f t="shared" si="37"/>
        <v>10</v>
      </c>
      <c r="H182" s="3">
        <f t="shared" si="31"/>
        <v>1.2585701429821916</v>
      </c>
      <c r="I182">
        <f t="shared" si="32"/>
        <v>-1.8129999999999999</v>
      </c>
      <c r="J182" s="9">
        <f t="shared" si="33"/>
        <v>6.9813170079773404E-2</v>
      </c>
      <c r="K182">
        <f t="shared" si="34"/>
        <v>-3.0019999999999998</v>
      </c>
      <c r="L182">
        <f t="shared" si="43"/>
        <v>274</v>
      </c>
      <c r="N182" s="8">
        <f t="shared" si="42"/>
        <v>3.0717794835100198</v>
      </c>
      <c r="P182" s="10">
        <f t="shared" si="38"/>
        <v>-1.5009831567151233</v>
      </c>
      <c r="Q182">
        <f t="shared" si="39"/>
        <v>-86</v>
      </c>
      <c r="R182" t="b">
        <f t="shared" si="35"/>
        <v>1</v>
      </c>
    </row>
    <row r="183" spans="1:18" x14ac:dyDescent="0.25">
      <c r="A183">
        <f t="shared" si="40"/>
        <v>177</v>
      </c>
      <c r="B183" s="4">
        <f t="shared" si="41"/>
        <v>3.0892327760299634</v>
      </c>
      <c r="C183" s="4">
        <f t="shared" si="36"/>
        <v>-9.9862953475457381</v>
      </c>
      <c r="D183" s="1">
        <v>0</v>
      </c>
      <c r="E183" s="4">
        <f t="shared" si="30"/>
        <v>0.52335956242943804</v>
      </c>
      <c r="F183">
        <f t="shared" si="37"/>
        <v>10</v>
      </c>
      <c r="H183" s="3">
        <f t="shared" si="31"/>
        <v>1.2567355995041161</v>
      </c>
      <c r="I183">
        <f t="shared" si="32"/>
        <v>-1.8320000000000001</v>
      </c>
      <c r="J183" s="9">
        <f t="shared" si="33"/>
        <v>5.2359877559829869E-2</v>
      </c>
      <c r="K183">
        <f t="shared" si="34"/>
        <v>-3.0369999999999999</v>
      </c>
      <c r="L183">
        <f t="shared" si="43"/>
        <v>273</v>
      </c>
      <c r="N183" s="8">
        <f t="shared" si="42"/>
        <v>3.0892327760299629</v>
      </c>
      <c r="P183" s="10">
        <f t="shared" si="38"/>
        <v>-1.5184364492350664</v>
      </c>
      <c r="Q183">
        <f t="shared" si="39"/>
        <v>-86.999999999999986</v>
      </c>
      <c r="R183" t="b">
        <f t="shared" si="35"/>
        <v>1</v>
      </c>
    </row>
    <row r="184" spans="1:18" x14ac:dyDescent="0.25">
      <c r="A184">
        <f t="shared" si="40"/>
        <v>178</v>
      </c>
      <c r="B184" s="4">
        <f t="shared" si="41"/>
        <v>3.1066860685499065</v>
      </c>
      <c r="C184" s="4">
        <f t="shared" si="36"/>
        <v>-9.993908270190957</v>
      </c>
      <c r="D184" s="1">
        <v>0</v>
      </c>
      <c r="E184" s="4">
        <f t="shared" si="30"/>
        <v>0.34899496702501143</v>
      </c>
      <c r="F184">
        <f t="shared" si="37"/>
        <v>10</v>
      </c>
      <c r="H184" s="3">
        <f t="shared" si="31"/>
        <v>1.2548999622057515</v>
      </c>
      <c r="I184">
        <f t="shared" si="32"/>
        <v>-1.8520000000000001</v>
      </c>
      <c r="J184" s="9">
        <f t="shared" si="33"/>
        <v>3.4906585039886764E-2</v>
      </c>
      <c r="K184">
        <f t="shared" si="34"/>
        <v>-3.0720000000000001</v>
      </c>
      <c r="L184">
        <f t="shared" si="43"/>
        <v>272</v>
      </c>
      <c r="N184" s="8">
        <f t="shared" si="42"/>
        <v>3.106686068549906</v>
      </c>
      <c r="P184" s="10">
        <f t="shared" si="38"/>
        <v>-1.5358897417550095</v>
      </c>
      <c r="Q184">
        <f t="shared" si="39"/>
        <v>-87.999999999999972</v>
      </c>
      <c r="R184" t="b">
        <f t="shared" si="35"/>
        <v>1</v>
      </c>
    </row>
    <row r="185" spans="1:18" x14ac:dyDescent="0.25">
      <c r="A185">
        <f t="shared" si="40"/>
        <v>179</v>
      </c>
      <c r="B185" s="4">
        <f t="shared" si="41"/>
        <v>3.12413936106985</v>
      </c>
      <c r="C185" s="4">
        <f t="shared" si="36"/>
        <v>-9.9984769515639123</v>
      </c>
      <c r="D185" s="1">
        <v>0</v>
      </c>
      <c r="E185" s="4">
        <f t="shared" si="30"/>
        <v>0.17452406437283438</v>
      </c>
      <c r="F185">
        <f t="shared" si="37"/>
        <v>10</v>
      </c>
      <c r="H185" s="3">
        <f t="shared" si="31"/>
        <v>1.2530632229318162</v>
      </c>
      <c r="I185">
        <f t="shared" si="32"/>
        <v>-1.871</v>
      </c>
      <c r="J185" s="9">
        <f t="shared" si="33"/>
        <v>1.7453292519943223E-2</v>
      </c>
      <c r="K185">
        <f t="shared" si="34"/>
        <v>-3.1070000000000002</v>
      </c>
      <c r="L185">
        <f t="shared" si="43"/>
        <v>271</v>
      </c>
      <c r="N185" s="8">
        <f t="shared" si="42"/>
        <v>3.12413936106985</v>
      </c>
      <c r="P185" s="10">
        <f t="shared" si="38"/>
        <v>-1.5533430342749535</v>
      </c>
      <c r="Q185">
        <f t="shared" si="39"/>
        <v>-89.000000000000014</v>
      </c>
      <c r="R185" t="b">
        <f t="shared" si="35"/>
        <v>1</v>
      </c>
    </row>
    <row r="186" spans="1:18" x14ac:dyDescent="0.25">
      <c r="A186">
        <f t="shared" si="40"/>
        <v>180</v>
      </c>
      <c r="B186" s="4">
        <f t="shared" si="41"/>
        <v>3.1415926535897931</v>
      </c>
      <c r="C186" s="4">
        <f t="shared" si="36"/>
        <v>-10</v>
      </c>
      <c r="D186" s="1">
        <v>0</v>
      </c>
      <c r="E186" s="4">
        <f t="shared" si="30"/>
        <v>1.22514845490862E-15</v>
      </c>
      <c r="F186">
        <f t="shared" si="37"/>
        <v>10</v>
      </c>
      <c r="H186" s="3">
        <f t="shared" si="31"/>
        <v>1.2512253734876368</v>
      </c>
      <c r="I186">
        <f t="shared" si="32"/>
        <v>-1.89</v>
      </c>
      <c r="J186" s="9">
        <f t="shared" si="33"/>
        <v>1.22514845490862E-16</v>
      </c>
      <c r="K186">
        <f t="shared" si="34"/>
        <v>-3.1419999999999999</v>
      </c>
      <c r="L186">
        <f t="shared" si="43"/>
        <v>270</v>
      </c>
      <c r="N186" s="8">
        <f t="shared" si="42"/>
        <v>3.1415926535897931</v>
      </c>
      <c r="P186" s="10">
        <f t="shared" si="38"/>
        <v>-1.5707963267948966</v>
      </c>
      <c r="Q186">
        <f t="shared" si="39"/>
        <v>-90</v>
      </c>
      <c r="R186" t="b">
        <f t="shared" si="35"/>
        <v>1</v>
      </c>
    </row>
    <row r="187" spans="1:18" x14ac:dyDescent="0.25">
      <c r="A187">
        <f t="shared" si="40"/>
        <v>181</v>
      </c>
      <c r="B187" s="4">
        <f t="shared" si="41"/>
        <v>3.1590459461097367</v>
      </c>
      <c r="C187" s="4">
        <f t="shared" si="36"/>
        <v>-9.9984769515639123</v>
      </c>
      <c r="D187" s="1">
        <v>0</v>
      </c>
      <c r="E187" s="4">
        <f t="shared" si="30"/>
        <v>-0.17452406437283635</v>
      </c>
      <c r="F187">
        <f t="shared" si="37"/>
        <v>10</v>
      </c>
      <c r="H187" s="3">
        <f t="shared" si="31"/>
        <v>1.2493864056387312</v>
      </c>
      <c r="I187">
        <f t="shared" si="32"/>
        <v>-1.91</v>
      </c>
      <c r="J187" s="9">
        <f t="shared" si="33"/>
        <v>-1.745329251994342E-2</v>
      </c>
      <c r="K187">
        <f t="shared" si="34"/>
        <v>-3.1760000000000002</v>
      </c>
      <c r="L187">
        <f t="shared" si="43"/>
        <v>269</v>
      </c>
      <c r="N187" s="8">
        <f t="shared" si="42"/>
        <v>3.1590459461097362</v>
      </c>
      <c r="P187" s="10">
        <f t="shared" si="38"/>
        <v>-1.5882496193148397</v>
      </c>
      <c r="Q187">
        <f t="shared" si="39"/>
        <v>-90.999999999999986</v>
      </c>
      <c r="R187" t="b">
        <f t="shared" si="35"/>
        <v>1</v>
      </c>
    </row>
    <row r="188" spans="1:18" x14ac:dyDescent="0.25">
      <c r="A188">
        <f t="shared" si="40"/>
        <v>182</v>
      </c>
      <c r="B188" s="4">
        <f t="shared" si="41"/>
        <v>3.1764992386296798</v>
      </c>
      <c r="C188" s="4">
        <f t="shared" si="36"/>
        <v>-9.993908270190957</v>
      </c>
      <c r="D188" s="1">
        <v>0</v>
      </c>
      <c r="E188" s="4">
        <f t="shared" si="30"/>
        <v>-0.34899496702500898</v>
      </c>
      <c r="F188">
        <f t="shared" si="37"/>
        <v>10</v>
      </c>
      <c r="H188" s="3">
        <f t="shared" si="31"/>
        <v>1.2475463111103882</v>
      </c>
      <c r="I188">
        <f t="shared" si="32"/>
        <v>-1.929</v>
      </c>
      <c r="J188" s="9">
        <f t="shared" si="33"/>
        <v>-3.4906585039886522E-2</v>
      </c>
      <c r="K188">
        <f t="shared" si="34"/>
        <v>-3.2109999999999999</v>
      </c>
      <c r="L188">
        <f t="shared" si="43"/>
        <v>268</v>
      </c>
      <c r="N188" s="8">
        <f t="shared" si="42"/>
        <v>3.1764992386296793</v>
      </c>
      <c r="P188" s="10">
        <f t="shared" si="38"/>
        <v>-1.6057029118347828</v>
      </c>
      <c r="Q188">
        <f t="shared" si="39"/>
        <v>-91.999999999999972</v>
      </c>
      <c r="R188" t="b">
        <f t="shared" si="35"/>
        <v>1</v>
      </c>
    </row>
    <row r="189" spans="1:18" x14ac:dyDescent="0.25">
      <c r="A189">
        <f t="shared" si="40"/>
        <v>183</v>
      </c>
      <c r="B189" s="4">
        <f t="shared" si="41"/>
        <v>3.1939525311496229</v>
      </c>
      <c r="C189" s="4">
        <f t="shared" si="36"/>
        <v>-9.9862953475457381</v>
      </c>
      <c r="D189" s="1">
        <v>0</v>
      </c>
      <c r="E189" s="4">
        <f t="shared" si="30"/>
        <v>-0.5233595624294356</v>
      </c>
      <c r="F189">
        <f t="shared" si="37"/>
        <v>10</v>
      </c>
      <c r="H189" s="3">
        <f t="shared" si="31"/>
        <v>1.2457050815872439</v>
      </c>
      <c r="I189">
        <f t="shared" si="32"/>
        <v>-1.948</v>
      </c>
      <c r="J189" s="9">
        <f t="shared" si="33"/>
        <v>-5.2359877559829612E-2</v>
      </c>
      <c r="K189">
        <f t="shared" si="34"/>
        <v>-3.246</v>
      </c>
      <c r="L189">
        <f t="shared" si="43"/>
        <v>267</v>
      </c>
      <c r="N189" s="8">
        <f t="shared" si="42"/>
        <v>3.1939525311496224</v>
      </c>
      <c r="P189" s="10">
        <f t="shared" si="38"/>
        <v>-1.6231562043547259</v>
      </c>
      <c r="Q189">
        <f t="shared" si="39"/>
        <v>-92.999999999999972</v>
      </c>
      <c r="R189" t="b">
        <f t="shared" si="35"/>
        <v>1</v>
      </c>
    </row>
    <row r="190" spans="1:18" x14ac:dyDescent="0.25">
      <c r="A190">
        <f t="shared" si="40"/>
        <v>184</v>
      </c>
      <c r="B190" s="4">
        <f t="shared" si="41"/>
        <v>3.2114058236695664</v>
      </c>
      <c r="C190" s="4">
        <f t="shared" si="36"/>
        <v>-9.9756405025982424</v>
      </c>
      <c r="D190" s="1">
        <v>0</v>
      </c>
      <c r="E190" s="4">
        <f t="shared" si="30"/>
        <v>-0.6975647374412528</v>
      </c>
      <c r="F190">
        <f t="shared" si="37"/>
        <v>10</v>
      </c>
      <c r="H190" s="3">
        <f t="shared" si="31"/>
        <v>1.2438627087128515</v>
      </c>
      <c r="I190">
        <f t="shared" si="32"/>
        <v>-1.968</v>
      </c>
      <c r="J190" s="9">
        <f t="shared" si="33"/>
        <v>-6.9813170079773154E-2</v>
      </c>
      <c r="K190">
        <f t="shared" si="34"/>
        <v>-3.2810000000000001</v>
      </c>
      <c r="L190">
        <f t="shared" si="43"/>
        <v>266</v>
      </c>
      <c r="N190" s="8">
        <f t="shared" si="42"/>
        <v>3.2114058236695664</v>
      </c>
      <c r="P190" s="10">
        <f t="shared" si="38"/>
        <v>-1.6406094968746698</v>
      </c>
      <c r="Q190">
        <f t="shared" si="39"/>
        <v>-94</v>
      </c>
      <c r="R190" t="b">
        <f t="shared" si="35"/>
        <v>1</v>
      </c>
    </row>
    <row r="191" spans="1:18" x14ac:dyDescent="0.25">
      <c r="A191">
        <f t="shared" si="40"/>
        <v>185</v>
      </c>
      <c r="B191" s="4">
        <f t="shared" si="41"/>
        <v>3.2288591161895095</v>
      </c>
      <c r="C191" s="4">
        <f t="shared" si="36"/>
        <v>-9.961946980917455</v>
      </c>
      <c r="D191" s="1">
        <v>0</v>
      </c>
      <c r="E191" s="4">
        <f t="shared" si="30"/>
        <v>-0.87155742747657938</v>
      </c>
      <c r="F191">
        <f t="shared" si="37"/>
        <v>10</v>
      </c>
      <c r="H191" s="3">
        <f t="shared" si="31"/>
        <v>1.2420191840892487</v>
      </c>
      <c r="I191">
        <f t="shared" si="32"/>
        <v>-1.9870000000000001</v>
      </c>
      <c r="J191" s="9">
        <f t="shared" si="33"/>
        <v>-8.7266462599716252E-2</v>
      </c>
      <c r="K191">
        <f t="shared" si="34"/>
        <v>-3.3159999999999998</v>
      </c>
      <c r="L191">
        <f t="shared" si="43"/>
        <v>265</v>
      </c>
      <c r="N191" s="8">
        <f t="shared" si="42"/>
        <v>3.2288591161895095</v>
      </c>
      <c r="P191" s="10">
        <f t="shared" si="38"/>
        <v>-1.6580627893946129</v>
      </c>
      <c r="Q191">
        <f t="shared" si="39"/>
        <v>-95</v>
      </c>
      <c r="R191" t="b">
        <f t="shared" si="35"/>
        <v>1</v>
      </c>
    </row>
    <row r="192" spans="1:18" x14ac:dyDescent="0.25">
      <c r="A192">
        <f t="shared" si="40"/>
        <v>186</v>
      </c>
      <c r="B192" s="4">
        <f t="shared" si="41"/>
        <v>3.246312408709453</v>
      </c>
      <c r="C192" s="4">
        <f t="shared" si="36"/>
        <v>-9.9452189536827333</v>
      </c>
      <c r="D192" s="1">
        <v>0</v>
      </c>
      <c r="E192" s="4">
        <f t="shared" si="30"/>
        <v>-1.045284632676535</v>
      </c>
      <c r="F192">
        <f t="shared" si="37"/>
        <v>10</v>
      </c>
      <c r="H192" s="3">
        <f t="shared" si="31"/>
        <v>1.2401744992765171</v>
      </c>
      <c r="I192">
        <f t="shared" si="32"/>
        <v>-2.0059999999999998</v>
      </c>
      <c r="J192" s="9">
        <f t="shared" si="33"/>
        <v>-0.10471975511965979</v>
      </c>
      <c r="K192">
        <f t="shared" si="34"/>
        <v>-3.351</v>
      </c>
      <c r="L192">
        <f t="shared" si="43"/>
        <v>264</v>
      </c>
      <c r="N192" s="8">
        <f t="shared" si="42"/>
        <v>3.2463124087094526</v>
      </c>
      <c r="P192" s="10">
        <f t="shared" si="38"/>
        <v>-1.675516081914556</v>
      </c>
      <c r="Q192">
        <f t="shared" si="39"/>
        <v>-95.999999999999986</v>
      </c>
      <c r="R192" t="b">
        <f t="shared" si="35"/>
        <v>1</v>
      </c>
    </row>
    <row r="193" spans="1:18" x14ac:dyDescent="0.25">
      <c r="A193">
        <f t="shared" si="40"/>
        <v>187</v>
      </c>
      <c r="B193" s="4">
        <f t="shared" si="41"/>
        <v>3.2637657012293961</v>
      </c>
      <c r="C193" s="4">
        <f t="shared" si="36"/>
        <v>-9.9254615164132218</v>
      </c>
      <c r="D193" s="1">
        <v>0</v>
      </c>
      <c r="E193" s="4">
        <f t="shared" si="30"/>
        <v>-1.218693434051473</v>
      </c>
      <c r="F193">
        <f t="shared" si="37"/>
        <v>10.000000000000002</v>
      </c>
      <c r="H193" s="3">
        <f t="shared" si="31"/>
        <v>1.2383286457923413</v>
      </c>
      <c r="I193">
        <f t="shared" si="32"/>
        <v>-2.0249999999999999</v>
      </c>
      <c r="J193" s="9">
        <f t="shared" si="33"/>
        <v>-0.12217304763960286</v>
      </c>
      <c r="K193">
        <f t="shared" si="34"/>
        <v>-3.3860000000000001</v>
      </c>
      <c r="L193">
        <f t="shared" si="43"/>
        <v>263</v>
      </c>
      <c r="N193" s="8">
        <f t="shared" si="42"/>
        <v>3.2637657012293957</v>
      </c>
      <c r="P193" s="10">
        <f t="shared" si="38"/>
        <v>-1.6929693744344991</v>
      </c>
      <c r="Q193">
        <f t="shared" si="39"/>
        <v>-96.999999999999972</v>
      </c>
      <c r="R193" t="b">
        <f t="shared" si="35"/>
        <v>1</v>
      </c>
    </row>
    <row r="194" spans="1:18" x14ac:dyDescent="0.25">
      <c r="A194">
        <f t="shared" si="40"/>
        <v>188</v>
      </c>
      <c r="B194" s="4">
        <f t="shared" si="41"/>
        <v>3.2812189937493397</v>
      </c>
      <c r="C194" s="4">
        <f t="shared" si="36"/>
        <v>-9.9026806874157032</v>
      </c>
      <c r="D194" s="1">
        <v>0</v>
      </c>
      <c r="E194" s="4">
        <f t="shared" si="30"/>
        <v>-1.3917310096006552</v>
      </c>
      <c r="F194">
        <f t="shared" si="37"/>
        <v>10</v>
      </c>
      <c r="H194" s="3">
        <f t="shared" si="31"/>
        <v>1.2364816151115587</v>
      </c>
      <c r="I194">
        <f t="shared" si="32"/>
        <v>-2.0449999999999999</v>
      </c>
      <c r="J194" s="9">
        <f t="shared" si="33"/>
        <v>-0.13962634015954645</v>
      </c>
      <c r="K194">
        <f t="shared" si="34"/>
        <v>-3.4209999999999998</v>
      </c>
      <c r="L194">
        <f t="shared" si="43"/>
        <v>262</v>
      </c>
      <c r="N194" s="8">
        <f t="shared" si="42"/>
        <v>3.2812189937493397</v>
      </c>
      <c r="P194" s="10">
        <f t="shared" si="38"/>
        <v>-1.7104226669544431</v>
      </c>
      <c r="Q194">
        <f t="shared" si="39"/>
        <v>-98.000000000000014</v>
      </c>
      <c r="R194" t="b">
        <f t="shared" si="35"/>
        <v>1</v>
      </c>
    </row>
    <row r="195" spans="1:18" x14ac:dyDescent="0.25">
      <c r="A195">
        <f t="shared" si="40"/>
        <v>189</v>
      </c>
      <c r="B195" s="4">
        <f t="shared" si="41"/>
        <v>3.2986722862692828</v>
      </c>
      <c r="C195" s="4">
        <f t="shared" si="36"/>
        <v>-9.8768834059513786</v>
      </c>
      <c r="D195" s="1">
        <v>0</v>
      </c>
      <c r="E195" s="4">
        <f t="shared" si="30"/>
        <v>-1.5643446504023073</v>
      </c>
      <c r="F195">
        <f t="shared" si="37"/>
        <v>10.000000000000002</v>
      </c>
      <c r="H195" s="3">
        <f t="shared" si="31"/>
        <v>1.2346333986657085</v>
      </c>
      <c r="I195">
        <f t="shared" si="32"/>
        <v>-2.0640000000000001</v>
      </c>
      <c r="J195" s="9">
        <f t="shared" si="33"/>
        <v>-0.15707963267948949</v>
      </c>
      <c r="K195">
        <f t="shared" si="34"/>
        <v>-3.456</v>
      </c>
      <c r="L195">
        <f t="shared" si="43"/>
        <v>261</v>
      </c>
      <c r="N195" s="8">
        <f t="shared" si="42"/>
        <v>3.2986722862692828</v>
      </c>
      <c r="P195" s="10">
        <f t="shared" si="38"/>
        <v>-1.7278759594743853</v>
      </c>
      <c r="Q195">
        <f t="shared" si="39"/>
        <v>-98.999999999999943</v>
      </c>
      <c r="R195" t="b">
        <f t="shared" si="35"/>
        <v>1</v>
      </c>
    </row>
    <row r="196" spans="1:18" x14ac:dyDescent="0.25">
      <c r="A196">
        <f t="shared" si="40"/>
        <v>190</v>
      </c>
      <c r="B196" s="4">
        <f t="shared" si="41"/>
        <v>3.3161255787892263</v>
      </c>
      <c r="C196" s="4">
        <f t="shared" si="36"/>
        <v>-9.8480775301220795</v>
      </c>
      <c r="D196" s="1">
        <v>0</v>
      </c>
      <c r="E196" s="4">
        <f t="shared" si="30"/>
        <v>-1.7364817766693048</v>
      </c>
      <c r="F196">
        <f t="shared" si="37"/>
        <v>10</v>
      </c>
      <c r="H196" s="3">
        <f t="shared" si="31"/>
        <v>1.2327839878425713</v>
      </c>
      <c r="I196">
        <f t="shared" si="32"/>
        <v>-2.0830000000000002</v>
      </c>
      <c r="J196" s="9">
        <f t="shared" si="33"/>
        <v>-0.17453292519943309</v>
      </c>
      <c r="K196">
        <f t="shared" si="34"/>
        <v>-3.4910000000000001</v>
      </c>
      <c r="L196">
        <f t="shared" si="43"/>
        <v>260</v>
      </c>
      <c r="N196" s="8">
        <f t="shared" si="42"/>
        <v>3.3161255787892263</v>
      </c>
      <c r="P196" s="10">
        <f t="shared" si="38"/>
        <v>-1.7453292519943293</v>
      </c>
      <c r="Q196">
        <f t="shared" si="39"/>
        <v>-99.999999999999986</v>
      </c>
      <c r="R196" t="b">
        <f t="shared" si="35"/>
        <v>1</v>
      </c>
    </row>
    <row r="197" spans="1:18" x14ac:dyDescent="0.25">
      <c r="A197">
        <f t="shared" si="40"/>
        <v>191</v>
      </c>
      <c r="B197" s="4">
        <f t="shared" si="41"/>
        <v>3.3335788713091694</v>
      </c>
      <c r="C197" s="4">
        <f t="shared" si="36"/>
        <v>-9.8162718344766393</v>
      </c>
      <c r="D197" s="1">
        <v>0</v>
      </c>
      <c r="E197" s="4">
        <f t="shared" si="30"/>
        <v>-1.9080899537654472</v>
      </c>
      <c r="F197">
        <f t="shared" si="37"/>
        <v>10</v>
      </c>
      <c r="H197" s="3">
        <f t="shared" si="31"/>
        <v>1.2309333739857089</v>
      </c>
      <c r="I197">
        <f t="shared" si="32"/>
        <v>-2.1030000000000002</v>
      </c>
      <c r="J197" s="9">
        <f t="shared" si="33"/>
        <v>-0.19198621771937616</v>
      </c>
      <c r="K197">
        <f t="shared" si="34"/>
        <v>-3.5259999999999998</v>
      </c>
      <c r="L197">
        <f t="shared" si="43"/>
        <v>259</v>
      </c>
      <c r="N197" s="8">
        <f t="shared" si="42"/>
        <v>3.333578871309169</v>
      </c>
      <c r="P197" s="10">
        <f t="shared" si="38"/>
        <v>-1.7627825445142733</v>
      </c>
      <c r="Q197">
        <f t="shared" si="39"/>
        <v>-101.00000000000003</v>
      </c>
      <c r="R197" t="b">
        <f t="shared" si="35"/>
        <v>1</v>
      </c>
    </row>
    <row r="198" spans="1:18" x14ac:dyDescent="0.25">
      <c r="A198">
        <f t="shared" si="40"/>
        <v>192</v>
      </c>
      <c r="B198" s="4">
        <f t="shared" si="41"/>
        <v>3.351032163829113</v>
      </c>
      <c r="C198" s="4">
        <f t="shared" si="36"/>
        <v>-9.7814760073380551</v>
      </c>
      <c r="D198" s="1">
        <v>0</v>
      </c>
      <c r="E198" s="4">
        <f t="shared" ref="E198:E261" si="44">10*SIN(B198)</f>
        <v>-2.0791169081775953</v>
      </c>
      <c r="F198">
        <f t="shared" si="37"/>
        <v>10</v>
      </c>
      <c r="H198" s="3">
        <f t="shared" ref="H198:H261" si="45">ACOS((B198-0)/F198)</f>
        <v>1.2290815483939934</v>
      </c>
      <c r="I198">
        <f t="shared" ref="I198:I261" si="46">ROUND(H198-B198,3)</f>
        <v>-2.1219999999999999</v>
      </c>
      <c r="J198" s="9">
        <f t="shared" ref="J198:J261" si="47">ASIN((E198-0)/F198)</f>
        <v>-0.20943951023931975</v>
      </c>
      <c r="K198">
        <f t="shared" ref="K198:K261" si="48">ROUND(J198-B198,3)</f>
        <v>-3.56</v>
      </c>
      <c r="L198">
        <f t="shared" si="43"/>
        <v>258</v>
      </c>
      <c r="N198" s="8">
        <f t="shared" si="42"/>
        <v>3.351032163829113</v>
      </c>
      <c r="P198" s="10">
        <f t="shared" si="38"/>
        <v>-1.7802358370342155</v>
      </c>
      <c r="Q198">
        <f t="shared" si="39"/>
        <v>-101.99999999999997</v>
      </c>
      <c r="R198" t="b">
        <f t="shared" ref="R198:R261" si="49">MOD(ROUND(Q198,0),360)=L198</f>
        <v>1</v>
      </c>
    </row>
    <row r="199" spans="1:18" x14ac:dyDescent="0.25">
      <c r="A199">
        <f t="shared" si="40"/>
        <v>193</v>
      </c>
      <c r="B199" s="4">
        <f t="shared" si="41"/>
        <v>3.3684854563490561</v>
      </c>
      <c r="C199" s="4">
        <f t="shared" ref="C199:C262" si="50">10*COS(B199)</f>
        <v>-9.7437006478523518</v>
      </c>
      <c r="D199" s="1">
        <v>0</v>
      </c>
      <c r="E199" s="4">
        <f t="shared" si="44"/>
        <v>-2.2495105434386495</v>
      </c>
      <c r="F199">
        <f t="shared" ref="F199:F262" si="51">SQRT(POWER(C199-0,2)+POWER(D199-0,2)+POWER(E199-0,2))</f>
        <v>10</v>
      </c>
      <c r="H199" s="3">
        <f t="shared" si="45"/>
        <v>1.2272285023211358</v>
      </c>
      <c r="I199">
        <f t="shared" si="46"/>
        <v>-2.141</v>
      </c>
      <c r="J199" s="9">
        <f t="shared" si="47"/>
        <v>-0.2268928027592628</v>
      </c>
      <c r="K199">
        <f t="shared" si="48"/>
        <v>-3.5950000000000002</v>
      </c>
      <c r="L199">
        <f t="shared" si="43"/>
        <v>257</v>
      </c>
      <c r="N199" s="8">
        <f t="shared" si="42"/>
        <v>3.3684854563490561</v>
      </c>
      <c r="P199" s="10">
        <f t="shared" ref="P199:P262" si="52">IF(C199&lt;0,-1,1)*   MOD(((2*PI())-J199)+(PI()/2),2*PI())</f>
        <v>-1.7976891295541595</v>
      </c>
      <c r="Q199">
        <f t="shared" ref="Q199:Q262" si="53">DEGREES(P199)</f>
        <v>-103</v>
      </c>
      <c r="R199" t="b">
        <f t="shared" si="49"/>
        <v>1</v>
      </c>
    </row>
    <row r="200" spans="1:18" x14ac:dyDescent="0.25">
      <c r="A200">
        <f t="shared" ref="A200:A263" si="54">A199+1</f>
        <v>194</v>
      </c>
      <c r="B200" s="4">
        <f t="shared" ref="B200:B263" si="55">((2*PI())/360)*A200</f>
        <v>3.3859387488689991</v>
      </c>
      <c r="C200" s="4">
        <f t="shared" si="50"/>
        <v>-9.7029572627599645</v>
      </c>
      <c r="D200" s="1">
        <v>0</v>
      </c>
      <c r="E200" s="4">
        <f t="shared" si="44"/>
        <v>-2.419218955996675</v>
      </c>
      <c r="F200">
        <f t="shared" si="51"/>
        <v>10</v>
      </c>
      <c r="H200" s="3">
        <f t="shared" si="45"/>
        <v>1.2253742269752061</v>
      </c>
      <c r="I200">
        <f t="shared" si="46"/>
        <v>-2.161</v>
      </c>
      <c r="J200" s="9">
        <f t="shared" si="47"/>
        <v>-0.24434609527920592</v>
      </c>
      <c r="K200">
        <f t="shared" si="48"/>
        <v>-3.63</v>
      </c>
      <c r="L200">
        <f t="shared" si="43"/>
        <v>256</v>
      </c>
      <c r="N200" s="8">
        <f t="shared" si="42"/>
        <v>3.3859387488689991</v>
      </c>
      <c r="P200" s="10">
        <f t="shared" si="52"/>
        <v>-1.8151424220741035</v>
      </c>
      <c r="Q200">
        <f t="shared" si="53"/>
        <v>-104.00000000000004</v>
      </c>
      <c r="R200" t="b">
        <f t="shared" si="49"/>
        <v>1</v>
      </c>
    </row>
    <row r="201" spans="1:18" x14ac:dyDescent="0.25">
      <c r="A201">
        <f t="shared" si="54"/>
        <v>195</v>
      </c>
      <c r="B201" s="4">
        <f t="shared" si="55"/>
        <v>3.4033920413889427</v>
      </c>
      <c r="C201" s="4">
        <f t="shared" si="50"/>
        <v>-9.6592582628906829</v>
      </c>
      <c r="D201" s="1">
        <v>0</v>
      </c>
      <c r="E201" s="4">
        <f t="shared" si="44"/>
        <v>-2.5881904510252078</v>
      </c>
      <c r="F201">
        <f t="shared" si="51"/>
        <v>10</v>
      </c>
      <c r="H201" s="3">
        <f t="shared" si="45"/>
        <v>1.2235187135181504</v>
      </c>
      <c r="I201">
        <f t="shared" si="46"/>
        <v>-2.1800000000000002</v>
      </c>
      <c r="J201" s="9">
        <f t="shared" si="47"/>
        <v>-0.26179938779914946</v>
      </c>
      <c r="K201">
        <f t="shared" si="48"/>
        <v>-3.665</v>
      </c>
      <c r="L201">
        <f t="shared" si="43"/>
        <v>255</v>
      </c>
      <c r="N201" s="8">
        <f t="shared" si="42"/>
        <v>3.4033920413889427</v>
      </c>
      <c r="P201" s="10">
        <f t="shared" si="52"/>
        <v>-1.8325957145940457</v>
      </c>
      <c r="Q201">
        <f t="shared" si="53"/>
        <v>-104.99999999999999</v>
      </c>
      <c r="R201" t="b">
        <f t="shared" si="49"/>
        <v>1</v>
      </c>
    </row>
    <row r="202" spans="1:18" x14ac:dyDescent="0.25">
      <c r="A202">
        <f t="shared" si="54"/>
        <v>196</v>
      </c>
      <c r="B202" s="4">
        <f t="shared" si="55"/>
        <v>3.4208453339088858</v>
      </c>
      <c r="C202" s="4">
        <f t="shared" si="50"/>
        <v>-9.6126169593831889</v>
      </c>
      <c r="D202" s="1">
        <v>0</v>
      </c>
      <c r="E202" s="4">
        <f t="shared" si="44"/>
        <v>-2.7563735581699902</v>
      </c>
      <c r="F202">
        <f t="shared" si="51"/>
        <v>10</v>
      </c>
      <c r="H202" s="3">
        <f t="shared" si="45"/>
        <v>1.2216619530653003</v>
      </c>
      <c r="I202">
        <f t="shared" si="46"/>
        <v>-2.1989999999999998</v>
      </c>
      <c r="J202" s="9">
        <f t="shared" si="47"/>
        <v>-0.27925268031909256</v>
      </c>
      <c r="K202">
        <f t="shared" si="48"/>
        <v>-3.7</v>
      </c>
      <c r="L202">
        <f t="shared" si="43"/>
        <v>254</v>
      </c>
      <c r="N202" s="8">
        <f t="shared" si="42"/>
        <v>3.4208453339088858</v>
      </c>
      <c r="P202" s="10">
        <f t="shared" si="52"/>
        <v>-1.8500490071139879</v>
      </c>
      <c r="Q202">
        <f t="shared" si="53"/>
        <v>-105.99999999999991</v>
      </c>
      <c r="R202" t="b">
        <f t="shared" si="49"/>
        <v>1</v>
      </c>
    </row>
    <row r="203" spans="1:18" x14ac:dyDescent="0.25">
      <c r="A203">
        <f t="shared" si="54"/>
        <v>197</v>
      </c>
      <c r="B203" s="4">
        <f t="shared" si="55"/>
        <v>3.4382986264288293</v>
      </c>
      <c r="C203" s="4">
        <f t="shared" si="50"/>
        <v>-9.5630475596303537</v>
      </c>
      <c r="D203" s="1">
        <v>0</v>
      </c>
      <c r="E203" s="4">
        <f t="shared" si="44"/>
        <v>-2.9237170472273677</v>
      </c>
      <c r="F203">
        <f t="shared" si="51"/>
        <v>10</v>
      </c>
      <c r="H203" s="3">
        <f t="shared" si="45"/>
        <v>1.2198039366848785</v>
      </c>
      <c r="I203">
        <f t="shared" si="46"/>
        <v>-2.218</v>
      </c>
      <c r="J203" s="9">
        <f t="shared" si="47"/>
        <v>-0.29670597283903605</v>
      </c>
      <c r="K203">
        <f t="shared" si="48"/>
        <v>-3.7349999999999999</v>
      </c>
      <c r="L203">
        <f t="shared" si="43"/>
        <v>253</v>
      </c>
      <c r="N203" s="8">
        <f t="shared" si="42"/>
        <v>3.4382986264288293</v>
      </c>
      <c r="P203" s="10">
        <f t="shared" si="52"/>
        <v>-1.8675022996339337</v>
      </c>
      <c r="Q203">
        <f t="shared" si="53"/>
        <v>-107.00000000000006</v>
      </c>
      <c r="R203" t="b">
        <f t="shared" si="49"/>
        <v>1</v>
      </c>
    </row>
    <row r="204" spans="1:18" x14ac:dyDescent="0.25">
      <c r="A204">
        <f t="shared" si="54"/>
        <v>198</v>
      </c>
      <c r="B204" s="4">
        <f t="shared" si="55"/>
        <v>3.4557519189487724</v>
      </c>
      <c r="C204" s="4">
        <f t="shared" si="50"/>
        <v>-9.5105651629515364</v>
      </c>
      <c r="D204" s="1">
        <v>0</v>
      </c>
      <c r="E204" s="4">
        <f t="shared" si="44"/>
        <v>-3.0901699437494727</v>
      </c>
      <c r="F204">
        <f t="shared" si="51"/>
        <v>10</v>
      </c>
      <c r="H204" s="3">
        <f t="shared" si="45"/>
        <v>1.2179446553974986</v>
      </c>
      <c r="I204">
        <f t="shared" si="46"/>
        <v>-2.238</v>
      </c>
      <c r="J204" s="9">
        <f t="shared" si="47"/>
        <v>-0.3141592653589792</v>
      </c>
      <c r="K204">
        <f t="shared" si="48"/>
        <v>-3.77</v>
      </c>
      <c r="L204">
        <f t="shared" si="43"/>
        <v>252</v>
      </c>
      <c r="N204" s="8">
        <f t="shared" si="42"/>
        <v>3.4557519189487724</v>
      </c>
      <c r="P204" s="10">
        <f t="shared" si="52"/>
        <v>-1.8849555921538759</v>
      </c>
      <c r="Q204">
        <f t="shared" si="53"/>
        <v>-108</v>
      </c>
      <c r="R204" t="b">
        <f t="shared" si="49"/>
        <v>1</v>
      </c>
    </row>
    <row r="205" spans="1:18" x14ac:dyDescent="0.25">
      <c r="A205">
        <f t="shared" si="54"/>
        <v>199</v>
      </c>
      <c r="B205" s="4">
        <f t="shared" si="55"/>
        <v>3.473205211468716</v>
      </c>
      <c r="C205" s="4">
        <f t="shared" si="50"/>
        <v>-9.4551857559931669</v>
      </c>
      <c r="D205" s="1">
        <v>0</v>
      </c>
      <c r="E205" s="4">
        <f t="shared" si="44"/>
        <v>-3.2556815445715674</v>
      </c>
      <c r="F205">
        <f t="shared" si="51"/>
        <v>9.9999999999999982</v>
      </c>
      <c r="H205" s="3">
        <f t="shared" si="45"/>
        <v>1.2160841001756577</v>
      </c>
      <c r="I205">
        <f t="shared" si="46"/>
        <v>-2.2570000000000001</v>
      </c>
      <c r="J205" s="9">
        <f t="shared" si="47"/>
        <v>-0.3316125578789228</v>
      </c>
      <c r="K205">
        <f t="shared" si="48"/>
        <v>-3.8050000000000002</v>
      </c>
      <c r="L205">
        <f t="shared" si="43"/>
        <v>251</v>
      </c>
      <c r="N205" s="8">
        <f t="shared" si="42"/>
        <v>3.473205211468716</v>
      </c>
      <c r="P205" s="10">
        <f t="shared" si="52"/>
        <v>-1.9024088846738181</v>
      </c>
      <c r="Q205">
        <f t="shared" si="53"/>
        <v>-108.99999999999994</v>
      </c>
      <c r="R205" t="b">
        <f t="shared" si="49"/>
        <v>1</v>
      </c>
    </row>
    <row r="206" spans="1:18" x14ac:dyDescent="0.25">
      <c r="A206">
        <f t="shared" si="54"/>
        <v>200</v>
      </c>
      <c r="B206" s="4">
        <f t="shared" si="55"/>
        <v>3.4906585039886591</v>
      </c>
      <c r="C206" s="4">
        <f t="shared" si="50"/>
        <v>-9.3969262078590852</v>
      </c>
      <c r="D206" s="1">
        <v>0</v>
      </c>
      <c r="E206" s="4">
        <f t="shared" si="44"/>
        <v>-3.4202014332566866</v>
      </c>
      <c r="F206">
        <f t="shared" si="51"/>
        <v>10</v>
      </c>
      <c r="H206" s="3">
        <f t="shared" si="45"/>
        <v>1.2142222619432261</v>
      </c>
      <c r="I206">
        <f t="shared" si="46"/>
        <v>-2.2759999999999998</v>
      </c>
      <c r="J206" s="9">
        <f t="shared" si="47"/>
        <v>-0.34906585039886584</v>
      </c>
      <c r="K206">
        <f t="shared" si="48"/>
        <v>-3.84</v>
      </c>
      <c r="L206">
        <f t="shared" si="43"/>
        <v>250</v>
      </c>
      <c r="N206" s="8">
        <f t="shared" si="42"/>
        <v>3.4906585039886591</v>
      </c>
      <c r="P206" s="10">
        <f t="shared" si="52"/>
        <v>-1.9198621771937621</v>
      </c>
      <c r="Q206">
        <f t="shared" si="53"/>
        <v>-109.99999999999997</v>
      </c>
      <c r="R206" t="b">
        <f t="shared" si="49"/>
        <v>1</v>
      </c>
    </row>
    <row r="207" spans="1:18" x14ac:dyDescent="0.25">
      <c r="A207">
        <f t="shared" si="54"/>
        <v>201</v>
      </c>
      <c r="B207" s="4">
        <f t="shared" si="55"/>
        <v>3.5081117965086026</v>
      </c>
      <c r="C207" s="4">
        <f t="shared" si="50"/>
        <v>-9.3358042649720172</v>
      </c>
      <c r="D207" s="1">
        <v>0</v>
      </c>
      <c r="E207" s="4">
        <f t="shared" si="44"/>
        <v>-3.5836794954530045</v>
      </c>
      <c r="F207">
        <f t="shared" si="51"/>
        <v>10</v>
      </c>
      <c r="H207" s="3">
        <f t="shared" si="45"/>
        <v>1.2123591315749271</v>
      </c>
      <c r="I207">
        <f t="shared" si="46"/>
        <v>-2.2959999999999998</v>
      </c>
      <c r="J207" s="9">
        <f t="shared" si="47"/>
        <v>-0.36651914291880938</v>
      </c>
      <c r="K207">
        <f t="shared" si="48"/>
        <v>-3.875</v>
      </c>
      <c r="L207">
        <f t="shared" si="43"/>
        <v>249</v>
      </c>
      <c r="N207" s="8">
        <f t="shared" si="42"/>
        <v>3.5081117965086026</v>
      </c>
      <c r="P207" s="10">
        <f t="shared" si="52"/>
        <v>-1.9373154697137061</v>
      </c>
      <c r="Q207">
        <f t="shared" si="53"/>
        <v>-111.00000000000001</v>
      </c>
      <c r="R207" t="b">
        <f t="shared" si="49"/>
        <v>1</v>
      </c>
    </row>
    <row r="208" spans="1:18" x14ac:dyDescent="0.25">
      <c r="A208">
        <f t="shared" si="54"/>
        <v>202</v>
      </c>
      <c r="B208" s="4">
        <f t="shared" si="55"/>
        <v>3.5255650890285457</v>
      </c>
      <c r="C208" s="4">
        <f t="shared" si="50"/>
        <v>-9.2718385456678742</v>
      </c>
      <c r="D208" s="1">
        <v>0</v>
      </c>
      <c r="E208" s="4">
        <f t="shared" si="44"/>
        <v>-3.74606593415912</v>
      </c>
      <c r="F208">
        <f t="shared" si="51"/>
        <v>10</v>
      </c>
      <c r="H208" s="3">
        <f t="shared" si="45"/>
        <v>1.2104946998958153</v>
      </c>
      <c r="I208">
        <f t="shared" si="46"/>
        <v>-2.3149999999999999</v>
      </c>
      <c r="J208" s="9">
        <f t="shared" si="47"/>
        <v>-0.38397243543875248</v>
      </c>
      <c r="K208">
        <f t="shared" si="48"/>
        <v>-3.91</v>
      </c>
      <c r="L208">
        <f t="shared" si="43"/>
        <v>248</v>
      </c>
      <c r="N208" s="8">
        <f t="shared" si="42"/>
        <v>3.5255650890285457</v>
      </c>
      <c r="P208" s="10">
        <f t="shared" si="52"/>
        <v>-1.9547687622336483</v>
      </c>
      <c r="Q208">
        <f t="shared" si="53"/>
        <v>-111.99999999999996</v>
      </c>
      <c r="R208" t="b">
        <f t="shared" si="49"/>
        <v>1</v>
      </c>
    </row>
    <row r="209" spans="1:18" x14ac:dyDescent="0.25">
      <c r="A209">
        <f t="shared" si="54"/>
        <v>203</v>
      </c>
      <c r="B209" s="4">
        <f t="shared" si="55"/>
        <v>3.5430183815484888</v>
      </c>
      <c r="C209" s="4">
        <f t="shared" si="50"/>
        <v>-9.2050485345244031</v>
      </c>
      <c r="D209" s="1">
        <v>0</v>
      </c>
      <c r="E209" s="4">
        <f t="shared" si="44"/>
        <v>-3.9073112848927356</v>
      </c>
      <c r="F209">
        <f t="shared" si="51"/>
        <v>10</v>
      </c>
      <c r="H209" s="3">
        <f t="shared" si="45"/>
        <v>1.2086289576807454</v>
      </c>
      <c r="I209">
        <f t="shared" si="46"/>
        <v>-2.3340000000000001</v>
      </c>
      <c r="J209" s="9">
        <f t="shared" si="47"/>
        <v>-0.40142572795869558</v>
      </c>
      <c r="K209">
        <f t="shared" si="48"/>
        <v>-3.944</v>
      </c>
      <c r="L209">
        <f t="shared" si="43"/>
        <v>247</v>
      </c>
      <c r="N209" s="8">
        <f t="shared" si="42"/>
        <v>3.5430183815484888</v>
      </c>
      <c r="P209" s="10">
        <f t="shared" si="52"/>
        <v>-1.9722220547535922</v>
      </c>
      <c r="Q209">
        <f t="shared" si="53"/>
        <v>-113</v>
      </c>
      <c r="R209" t="b">
        <f t="shared" si="49"/>
        <v>1</v>
      </c>
    </row>
    <row r="210" spans="1:18" x14ac:dyDescent="0.25">
      <c r="A210">
        <f t="shared" si="54"/>
        <v>204</v>
      </c>
      <c r="B210" s="4">
        <f t="shared" si="55"/>
        <v>3.5604716740684323</v>
      </c>
      <c r="C210" s="4">
        <f t="shared" si="50"/>
        <v>-9.1354545764260084</v>
      </c>
      <c r="D210" s="1">
        <v>0</v>
      </c>
      <c r="E210" s="4">
        <f t="shared" si="44"/>
        <v>-4.0673664307580024</v>
      </c>
      <c r="F210">
        <f t="shared" si="51"/>
        <v>10</v>
      </c>
      <c r="H210" s="3">
        <f t="shared" si="45"/>
        <v>1.2067618956538362</v>
      </c>
      <c r="I210">
        <f t="shared" si="46"/>
        <v>-2.3540000000000001</v>
      </c>
      <c r="J210" s="9">
        <f t="shared" si="47"/>
        <v>-0.41887902047863917</v>
      </c>
      <c r="K210">
        <f t="shared" si="48"/>
        <v>-3.9790000000000001</v>
      </c>
      <c r="L210">
        <f t="shared" si="43"/>
        <v>246</v>
      </c>
      <c r="N210" s="8">
        <f t="shared" si="42"/>
        <v>3.5604716740684323</v>
      </c>
      <c r="P210" s="10">
        <f t="shared" si="52"/>
        <v>-1.9896753472735362</v>
      </c>
      <c r="Q210">
        <f t="shared" si="53"/>
        <v>-114.00000000000003</v>
      </c>
      <c r="R210" t="b">
        <f t="shared" si="49"/>
        <v>1</v>
      </c>
    </row>
    <row r="211" spans="1:18" x14ac:dyDescent="0.25">
      <c r="A211">
        <f t="shared" si="54"/>
        <v>205</v>
      </c>
      <c r="B211" s="4">
        <f t="shared" si="55"/>
        <v>3.5779249665883754</v>
      </c>
      <c r="C211" s="4">
        <f t="shared" si="50"/>
        <v>-9.0630778703665005</v>
      </c>
      <c r="D211" s="1">
        <v>0</v>
      </c>
      <c r="E211" s="4">
        <f t="shared" si="44"/>
        <v>-4.2261826174069927</v>
      </c>
      <c r="F211">
        <f t="shared" si="51"/>
        <v>10</v>
      </c>
      <c r="H211" s="3">
        <f t="shared" si="45"/>
        <v>1.2048935044879292</v>
      </c>
      <c r="I211">
        <f t="shared" si="46"/>
        <v>-2.3730000000000002</v>
      </c>
      <c r="J211" s="9">
        <f t="shared" si="47"/>
        <v>-0.43633231299858222</v>
      </c>
      <c r="K211">
        <f t="shared" si="48"/>
        <v>-4.0140000000000002</v>
      </c>
      <c r="L211">
        <f t="shared" si="43"/>
        <v>245</v>
      </c>
      <c r="N211" s="8">
        <f t="shared" si="42"/>
        <v>3.5779249665883754</v>
      </c>
      <c r="P211" s="10">
        <f t="shared" si="52"/>
        <v>-2.0071286397934784</v>
      </c>
      <c r="Q211">
        <f t="shared" si="53"/>
        <v>-114.99999999999997</v>
      </c>
      <c r="R211" t="b">
        <f t="shared" si="49"/>
        <v>1</v>
      </c>
    </row>
    <row r="212" spans="1:18" x14ac:dyDescent="0.25">
      <c r="A212">
        <f t="shared" si="54"/>
        <v>206</v>
      </c>
      <c r="B212" s="4">
        <f t="shared" si="55"/>
        <v>3.595378259108319</v>
      </c>
      <c r="C212" s="4">
        <f t="shared" si="50"/>
        <v>-8.9879404629916699</v>
      </c>
      <c r="D212" s="1">
        <v>0</v>
      </c>
      <c r="E212" s="4">
        <f t="shared" si="44"/>
        <v>-4.3837114678907749</v>
      </c>
      <c r="F212">
        <f t="shared" si="51"/>
        <v>10</v>
      </c>
      <c r="H212" s="3">
        <f t="shared" si="45"/>
        <v>1.2030237748040387</v>
      </c>
      <c r="I212">
        <f t="shared" si="46"/>
        <v>-2.3919999999999999</v>
      </c>
      <c r="J212" s="9">
        <f t="shared" si="47"/>
        <v>-0.45378560551852576</v>
      </c>
      <c r="K212">
        <f t="shared" si="48"/>
        <v>-4.0490000000000004</v>
      </c>
      <c r="L212">
        <f t="shared" si="43"/>
        <v>244</v>
      </c>
      <c r="N212" s="8">
        <f t="shared" si="42"/>
        <v>3.595378259108319</v>
      </c>
      <c r="P212" s="10">
        <f t="shared" si="52"/>
        <v>-2.0245819323134224</v>
      </c>
      <c r="Q212">
        <f t="shared" si="53"/>
        <v>-116.00000000000001</v>
      </c>
      <c r="R212" t="b">
        <f t="shared" si="49"/>
        <v>1</v>
      </c>
    </row>
    <row r="213" spans="1:18" x14ac:dyDescent="0.25">
      <c r="A213">
        <f t="shared" si="54"/>
        <v>207</v>
      </c>
      <c r="B213" s="4">
        <f t="shared" si="55"/>
        <v>3.6128315516282621</v>
      </c>
      <c r="C213" s="4">
        <f t="shared" si="50"/>
        <v>-8.9100652418836788</v>
      </c>
      <c r="D213" s="1">
        <v>0</v>
      </c>
      <c r="E213" s="4">
        <f t="shared" si="44"/>
        <v>-4.5399049973954666</v>
      </c>
      <c r="F213">
        <f t="shared" si="51"/>
        <v>10</v>
      </c>
      <c r="H213" s="3">
        <f t="shared" si="45"/>
        <v>1.201152697170798</v>
      </c>
      <c r="I213">
        <f t="shared" si="46"/>
        <v>-2.4119999999999999</v>
      </c>
      <c r="J213" s="9">
        <f t="shared" si="47"/>
        <v>-0.4712388980384688</v>
      </c>
      <c r="K213">
        <f t="shared" si="48"/>
        <v>-4.0839999999999996</v>
      </c>
      <c r="L213">
        <f t="shared" si="43"/>
        <v>243</v>
      </c>
      <c r="N213" s="8">
        <f t="shared" si="42"/>
        <v>3.6128315516282621</v>
      </c>
      <c r="P213" s="10">
        <f t="shared" si="52"/>
        <v>-2.0420352248333664</v>
      </c>
      <c r="Q213">
        <f t="shared" si="53"/>
        <v>-117.00000000000006</v>
      </c>
      <c r="R213" t="b">
        <f t="shared" si="49"/>
        <v>1</v>
      </c>
    </row>
    <row r="214" spans="1:18" x14ac:dyDescent="0.25">
      <c r="A214">
        <f t="shared" si="54"/>
        <v>208</v>
      </c>
      <c r="B214" s="4">
        <f t="shared" si="55"/>
        <v>3.6302848441482056</v>
      </c>
      <c r="C214" s="4">
        <f t="shared" si="50"/>
        <v>-8.8294759285892681</v>
      </c>
      <c r="D214" s="1">
        <v>0</v>
      </c>
      <c r="E214" s="4">
        <f t="shared" si="44"/>
        <v>-4.6947156278589084</v>
      </c>
      <c r="F214">
        <f t="shared" si="51"/>
        <v>10</v>
      </c>
      <c r="H214" s="3">
        <f t="shared" si="45"/>
        <v>1.1992802621038967</v>
      </c>
      <c r="I214">
        <f t="shared" si="46"/>
        <v>-2.431</v>
      </c>
      <c r="J214" s="9">
        <f t="shared" si="47"/>
        <v>-0.4886921905584124</v>
      </c>
      <c r="K214">
        <f t="shared" si="48"/>
        <v>-4.1189999999999998</v>
      </c>
      <c r="L214">
        <f t="shared" si="43"/>
        <v>242</v>
      </c>
      <c r="N214" s="8">
        <f t="shared" si="42"/>
        <v>3.6302848441482056</v>
      </c>
      <c r="P214" s="10">
        <f t="shared" si="52"/>
        <v>-2.0594885173533086</v>
      </c>
      <c r="Q214">
        <f t="shared" si="53"/>
        <v>-117.99999999999999</v>
      </c>
      <c r="R214" t="b">
        <f t="shared" si="49"/>
        <v>1</v>
      </c>
    </row>
    <row r="215" spans="1:18" x14ac:dyDescent="0.25">
      <c r="A215">
        <f t="shared" si="54"/>
        <v>209</v>
      </c>
      <c r="B215" s="4">
        <f t="shared" si="55"/>
        <v>3.6477381366681487</v>
      </c>
      <c r="C215" s="4">
        <f t="shared" si="50"/>
        <v>-8.7461970713939579</v>
      </c>
      <c r="D215" s="1">
        <v>0</v>
      </c>
      <c r="E215" s="4">
        <f t="shared" si="44"/>
        <v>-4.8480962024633696</v>
      </c>
      <c r="F215">
        <f t="shared" si="51"/>
        <v>10</v>
      </c>
      <c r="H215" s="3">
        <f t="shared" si="45"/>
        <v>1.1974064600655132</v>
      </c>
      <c r="I215">
        <f t="shared" si="46"/>
        <v>-2.4500000000000002</v>
      </c>
      <c r="J215" s="9">
        <f t="shared" si="47"/>
        <v>-0.5061454830783555</v>
      </c>
      <c r="K215">
        <f t="shared" si="48"/>
        <v>-4.1539999999999999</v>
      </c>
      <c r="L215">
        <f t="shared" si="43"/>
        <v>241</v>
      </c>
      <c r="N215" s="8">
        <f t="shared" si="42"/>
        <v>3.6477381366681487</v>
      </c>
      <c r="P215" s="10">
        <f t="shared" si="52"/>
        <v>-2.0769418098732508</v>
      </c>
      <c r="Q215">
        <f t="shared" si="53"/>
        <v>-118.99999999999993</v>
      </c>
      <c r="R215" t="b">
        <f t="shared" si="49"/>
        <v>1</v>
      </c>
    </row>
    <row r="216" spans="1:18" x14ac:dyDescent="0.25">
      <c r="A216">
        <f t="shared" si="54"/>
        <v>210</v>
      </c>
      <c r="B216" s="4">
        <f t="shared" si="55"/>
        <v>3.6651914291880923</v>
      </c>
      <c r="C216" s="4">
        <f t="shared" si="50"/>
        <v>-8.6602540378443855</v>
      </c>
      <c r="D216" s="1">
        <v>0</v>
      </c>
      <c r="E216" s="4">
        <f t="shared" si="44"/>
        <v>-5.0000000000000009</v>
      </c>
      <c r="F216">
        <f t="shared" si="51"/>
        <v>10</v>
      </c>
      <c r="H216" s="3">
        <f t="shared" si="45"/>
        <v>1.1955312814637398</v>
      </c>
      <c r="I216">
        <f t="shared" si="46"/>
        <v>-2.4700000000000002</v>
      </c>
      <c r="J216" s="9">
        <f t="shared" si="47"/>
        <v>-0.52359877559829904</v>
      </c>
      <c r="K216">
        <f t="shared" si="48"/>
        <v>-4.1890000000000001</v>
      </c>
      <c r="L216">
        <f t="shared" si="43"/>
        <v>240</v>
      </c>
      <c r="N216" s="8">
        <f t="shared" si="42"/>
        <v>3.6651914291880923</v>
      </c>
      <c r="P216" s="10">
        <f t="shared" si="52"/>
        <v>-2.0943951023931966</v>
      </c>
      <c r="Q216">
        <f t="shared" si="53"/>
        <v>-120.00000000000007</v>
      </c>
      <c r="R216" t="b">
        <f t="shared" si="49"/>
        <v>1</v>
      </c>
    </row>
    <row r="217" spans="1:18" x14ac:dyDescent="0.25">
      <c r="A217">
        <f t="shared" si="54"/>
        <v>211</v>
      </c>
      <c r="B217" s="4">
        <f t="shared" si="55"/>
        <v>3.6826447217080354</v>
      </c>
      <c r="C217" s="4">
        <f t="shared" si="50"/>
        <v>-8.5716730070211238</v>
      </c>
      <c r="D217" s="1">
        <v>0</v>
      </c>
      <c r="E217" s="4">
        <f t="shared" si="44"/>
        <v>-5.1503807491005418</v>
      </c>
      <c r="F217">
        <f t="shared" si="51"/>
        <v>10</v>
      </c>
      <c r="H217" s="3">
        <f t="shared" si="45"/>
        <v>1.1936547166520004</v>
      </c>
      <c r="I217">
        <f t="shared" si="46"/>
        <v>-2.4889999999999999</v>
      </c>
      <c r="J217" s="9">
        <f t="shared" si="47"/>
        <v>-0.54105206811824202</v>
      </c>
      <c r="K217">
        <f t="shared" si="48"/>
        <v>-4.2240000000000002</v>
      </c>
      <c r="L217">
        <f t="shared" si="43"/>
        <v>239</v>
      </c>
      <c r="N217" s="8">
        <f t="shared" si="42"/>
        <v>3.6826447217080354</v>
      </c>
      <c r="P217" s="10">
        <f t="shared" si="52"/>
        <v>-2.1118483949131388</v>
      </c>
      <c r="Q217">
        <f t="shared" si="53"/>
        <v>-121</v>
      </c>
      <c r="R217" t="b">
        <f t="shared" si="49"/>
        <v>1</v>
      </c>
    </row>
    <row r="218" spans="1:18" x14ac:dyDescent="0.25">
      <c r="A218">
        <f t="shared" si="54"/>
        <v>212</v>
      </c>
      <c r="B218" s="4">
        <f t="shared" si="55"/>
        <v>3.7000980142279785</v>
      </c>
      <c r="C218" s="4">
        <f t="shared" si="50"/>
        <v>-8.4804809615642611</v>
      </c>
      <c r="D218" s="1">
        <v>0</v>
      </c>
      <c r="E218" s="4">
        <f t="shared" si="44"/>
        <v>-5.2991926423320477</v>
      </c>
      <c r="F218">
        <f t="shared" si="51"/>
        <v>10</v>
      </c>
      <c r="H218" s="3">
        <f t="shared" si="45"/>
        <v>1.1917767559284622</v>
      </c>
      <c r="I218">
        <f t="shared" si="46"/>
        <v>-2.508</v>
      </c>
      <c r="J218" s="9">
        <f t="shared" si="47"/>
        <v>-0.55850536063818523</v>
      </c>
      <c r="K218">
        <f t="shared" si="48"/>
        <v>-4.2590000000000003</v>
      </c>
      <c r="L218">
        <f t="shared" si="43"/>
        <v>238</v>
      </c>
      <c r="N218" s="8">
        <f t="shared" si="42"/>
        <v>3.7000980142279785</v>
      </c>
      <c r="P218" s="10">
        <f t="shared" si="52"/>
        <v>-2.129301687433081</v>
      </c>
      <c r="Q218">
        <f t="shared" si="53"/>
        <v>-121.99999999999994</v>
      </c>
      <c r="R218" t="b">
        <f t="shared" si="49"/>
        <v>1</v>
      </c>
    </row>
    <row r="219" spans="1:18" x14ac:dyDescent="0.25">
      <c r="A219">
        <f t="shared" si="54"/>
        <v>213</v>
      </c>
      <c r="B219" s="4">
        <f t="shared" si="55"/>
        <v>3.717551306747922</v>
      </c>
      <c r="C219" s="4">
        <f t="shared" si="50"/>
        <v>-8.3867056794542414</v>
      </c>
      <c r="D219" s="1">
        <v>0</v>
      </c>
      <c r="E219" s="4">
        <f t="shared" si="44"/>
        <v>-5.4463903501502706</v>
      </c>
      <c r="F219">
        <f t="shared" si="51"/>
        <v>10</v>
      </c>
      <c r="H219" s="3">
        <f t="shared" si="45"/>
        <v>1.1898973895354399</v>
      </c>
      <c r="I219">
        <f t="shared" si="46"/>
        <v>-2.528</v>
      </c>
      <c r="J219" s="9">
        <f t="shared" si="47"/>
        <v>-0.57595865315812866</v>
      </c>
      <c r="K219">
        <f t="shared" si="48"/>
        <v>-4.2939999999999996</v>
      </c>
      <c r="L219">
        <f t="shared" si="43"/>
        <v>237</v>
      </c>
      <c r="N219" s="8">
        <f t="shared" si="42"/>
        <v>3.7175513067479216</v>
      </c>
      <c r="P219" s="10">
        <f t="shared" si="52"/>
        <v>-2.146754979953025</v>
      </c>
      <c r="Q219">
        <f t="shared" si="53"/>
        <v>-122.99999999999999</v>
      </c>
      <c r="R219" t="b">
        <f t="shared" si="49"/>
        <v>1</v>
      </c>
    </row>
    <row r="220" spans="1:18" x14ac:dyDescent="0.25">
      <c r="A220">
        <f t="shared" si="54"/>
        <v>214</v>
      </c>
      <c r="B220" s="4">
        <f t="shared" si="55"/>
        <v>3.7350045992678651</v>
      </c>
      <c r="C220" s="4">
        <f t="shared" si="50"/>
        <v>-8.2903757255504189</v>
      </c>
      <c r="D220" s="1">
        <v>0</v>
      </c>
      <c r="E220" s="4">
        <f t="shared" si="44"/>
        <v>-5.5919290347074666</v>
      </c>
      <c r="F220">
        <f t="shared" si="51"/>
        <v>10.000000000000002</v>
      </c>
      <c r="H220" s="3">
        <f t="shared" si="45"/>
        <v>1.1880166076587926</v>
      </c>
      <c r="I220">
        <f t="shared" si="46"/>
        <v>-2.5470000000000002</v>
      </c>
      <c r="J220" s="9">
        <f t="shared" si="47"/>
        <v>-0.59341194567807176</v>
      </c>
      <c r="K220">
        <f t="shared" si="48"/>
        <v>-4.3280000000000003</v>
      </c>
      <c r="L220">
        <f t="shared" si="43"/>
        <v>236</v>
      </c>
      <c r="N220" s="8">
        <f t="shared" si="42"/>
        <v>3.7350045992678647</v>
      </c>
      <c r="P220" s="10">
        <f t="shared" si="52"/>
        <v>-2.164208272472969</v>
      </c>
      <c r="Q220">
        <f t="shared" si="53"/>
        <v>-124.00000000000003</v>
      </c>
      <c r="R220" t="b">
        <f t="shared" si="49"/>
        <v>1</v>
      </c>
    </row>
    <row r="221" spans="1:18" x14ac:dyDescent="0.25">
      <c r="A221">
        <f t="shared" si="54"/>
        <v>215</v>
      </c>
      <c r="B221" s="4">
        <f t="shared" si="55"/>
        <v>3.7524578917878086</v>
      </c>
      <c r="C221" s="4">
        <f t="shared" si="50"/>
        <v>-8.1915204428899173</v>
      </c>
      <c r="D221" s="1">
        <v>0</v>
      </c>
      <c r="E221" s="4">
        <f t="shared" si="44"/>
        <v>-5.7357643635104614</v>
      </c>
      <c r="F221">
        <f t="shared" si="51"/>
        <v>10</v>
      </c>
      <c r="H221" s="3">
        <f t="shared" si="45"/>
        <v>1.1861344004273136</v>
      </c>
      <c r="I221">
        <f t="shared" si="46"/>
        <v>-2.5659999999999998</v>
      </c>
      <c r="J221" s="9">
        <f t="shared" si="47"/>
        <v>-0.61086523819801541</v>
      </c>
      <c r="K221">
        <f t="shared" si="48"/>
        <v>-4.3630000000000004</v>
      </c>
      <c r="L221">
        <f t="shared" si="43"/>
        <v>235</v>
      </c>
      <c r="N221" s="8">
        <f t="shared" si="42"/>
        <v>3.7524578917878086</v>
      </c>
      <c r="P221" s="10">
        <f t="shared" si="52"/>
        <v>-2.1816615649929112</v>
      </c>
      <c r="Q221">
        <f t="shared" si="53"/>
        <v>-124.99999999999996</v>
      </c>
      <c r="R221" t="b">
        <f t="shared" si="49"/>
        <v>1</v>
      </c>
    </row>
    <row r="222" spans="1:18" x14ac:dyDescent="0.25">
      <c r="A222">
        <f t="shared" si="54"/>
        <v>216</v>
      </c>
      <c r="B222" s="4">
        <f t="shared" si="55"/>
        <v>3.7699111843077517</v>
      </c>
      <c r="C222" s="4">
        <f t="shared" si="50"/>
        <v>-8.0901699437494763</v>
      </c>
      <c r="D222" s="1">
        <v>0</v>
      </c>
      <c r="E222" s="4">
        <f t="shared" si="44"/>
        <v>-5.87785252292473</v>
      </c>
      <c r="F222">
        <f t="shared" si="51"/>
        <v>10.000000000000002</v>
      </c>
      <c r="H222" s="3">
        <f t="shared" si="45"/>
        <v>1.1842507579121135</v>
      </c>
      <c r="I222">
        <f t="shared" si="46"/>
        <v>-2.5859999999999999</v>
      </c>
      <c r="J222" s="9">
        <f t="shared" si="47"/>
        <v>-0.6283185307179584</v>
      </c>
      <c r="K222">
        <f t="shared" si="48"/>
        <v>-4.3979999999999997</v>
      </c>
      <c r="L222">
        <f t="shared" si="43"/>
        <v>234</v>
      </c>
      <c r="N222" s="8">
        <f t="shared" si="42"/>
        <v>3.7699111843077517</v>
      </c>
      <c r="P222" s="10">
        <f t="shared" si="52"/>
        <v>-2.1991148575128552</v>
      </c>
      <c r="Q222">
        <f t="shared" si="53"/>
        <v>-126</v>
      </c>
      <c r="R222" t="b">
        <f t="shared" si="49"/>
        <v>1</v>
      </c>
    </row>
    <row r="223" spans="1:18" x14ac:dyDescent="0.25">
      <c r="A223">
        <f t="shared" si="54"/>
        <v>217</v>
      </c>
      <c r="B223" s="4">
        <f t="shared" si="55"/>
        <v>3.7873644768276953</v>
      </c>
      <c r="C223" s="4">
        <f t="shared" si="50"/>
        <v>-7.9863551004729283</v>
      </c>
      <c r="D223" s="1">
        <v>0</v>
      </c>
      <c r="E223" s="4">
        <f t="shared" si="44"/>
        <v>-6.018150231520484</v>
      </c>
      <c r="F223">
        <f t="shared" si="51"/>
        <v>10</v>
      </c>
      <c r="H223" s="3">
        <f t="shared" si="45"/>
        <v>1.1823656701259937</v>
      </c>
      <c r="I223">
        <f t="shared" si="46"/>
        <v>-2.605</v>
      </c>
      <c r="J223" s="9">
        <f t="shared" si="47"/>
        <v>-0.64577182323790205</v>
      </c>
      <c r="K223">
        <f t="shared" si="48"/>
        <v>-4.4329999999999998</v>
      </c>
      <c r="L223">
        <f t="shared" si="43"/>
        <v>233</v>
      </c>
      <c r="N223" s="8">
        <f t="shared" si="42"/>
        <v>3.7873644768276953</v>
      </c>
      <c r="P223" s="10">
        <f t="shared" si="52"/>
        <v>-2.2165681500327992</v>
      </c>
      <c r="Q223">
        <f t="shared" si="53"/>
        <v>-127.00000000000004</v>
      </c>
      <c r="R223" t="b">
        <f t="shared" si="49"/>
        <v>1</v>
      </c>
    </row>
    <row r="224" spans="1:18" x14ac:dyDescent="0.25">
      <c r="A224">
        <f t="shared" si="54"/>
        <v>218</v>
      </c>
      <c r="B224" s="4">
        <f t="shared" si="55"/>
        <v>3.8048177693476384</v>
      </c>
      <c r="C224" s="4">
        <f t="shared" si="50"/>
        <v>-7.8801075360672197</v>
      </c>
      <c r="D224" s="1">
        <v>0</v>
      </c>
      <c r="E224" s="4">
        <f t="shared" si="44"/>
        <v>-6.1566147532565818</v>
      </c>
      <c r="F224">
        <f t="shared" si="51"/>
        <v>10</v>
      </c>
      <c r="H224" s="3">
        <f t="shared" si="45"/>
        <v>1.180479127022815</v>
      </c>
      <c r="I224">
        <f t="shared" si="46"/>
        <v>-2.6240000000000001</v>
      </c>
      <c r="J224" s="9">
        <f t="shared" si="47"/>
        <v>-0.66322511575784515</v>
      </c>
      <c r="K224">
        <f t="shared" si="48"/>
        <v>-4.468</v>
      </c>
      <c r="L224">
        <f t="shared" si="43"/>
        <v>232</v>
      </c>
      <c r="N224" s="8">
        <f t="shared" si="42"/>
        <v>3.8048177693476384</v>
      </c>
      <c r="P224" s="10">
        <f t="shared" si="52"/>
        <v>-2.2340214425527414</v>
      </c>
      <c r="Q224">
        <f t="shared" si="53"/>
        <v>-127.99999999999997</v>
      </c>
      <c r="R224" t="b">
        <f t="shared" si="49"/>
        <v>1</v>
      </c>
    </row>
    <row r="225" spans="1:18" x14ac:dyDescent="0.25">
      <c r="A225">
        <f t="shared" si="54"/>
        <v>219</v>
      </c>
      <c r="B225" s="4">
        <f t="shared" si="55"/>
        <v>3.8222710618675819</v>
      </c>
      <c r="C225" s="4">
        <f t="shared" si="50"/>
        <v>-7.7714596145697081</v>
      </c>
      <c r="D225" s="1">
        <v>0</v>
      </c>
      <c r="E225" s="4">
        <f t="shared" si="44"/>
        <v>-6.2932039104983764</v>
      </c>
      <c r="F225">
        <f t="shared" si="51"/>
        <v>10</v>
      </c>
      <c r="H225" s="3">
        <f t="shared" si="45"/>
        <v>1.1785911184968567</v>
      </c>
      <c r="I225">
        <f t="shared" si="46"/>
        <v>-2.6440000000000001</v>
      </c>
      <c r="J225" s="9">
        <f t="shared" si="47"/>
        <v>-0.6806784082777888</v>
      </c>
      <c r="K225">
        <f t="shared" si="48"/>
        <v>-4.5030000000000001</v>
      </c>
      <c r="L225">
        <f t="shared" si="43"/>
        <v>231</v>
      </c>
      <c r="N225" s="8">
        <f t="shared" si="42"/>
        <v>3.8222710618675819</v>
      </c>
      <c r="P225" s="10">
        <f t="shared" si="52"/>
        <v>-2.2514747350726854</v>
      </c>
      <c r="Q225">
        <f t="shared" si="53"/>
        <v>-129.00000000000003</v>
      </c>
      <c r="R225" t="b">
        <f t="shared" si="49"/>
        <v>1</v>
      </c>
    </row>
    <row r="226" spans="1:18" x14ac:dyDescent="0.25">
      <c r="A226">
        <f t="shared" si="54"/>
        <v>220</v>
      </c>
      <c r="B226" s="4">
        <f t="shared" si="55"/>
        <v>3.839724354387525</v>
      </c>
      <c r="C226" s="4">
        <f t="shared" si="50"/>
        <v>-7.6604444311897799</v>
      </c>
      <c r="D226" s="1">
        <v>0</v>
      </c>
      <c r="E226" s="4">
        <f t="shared" si="44"/>
        <v>-6.4278760968653925</v>
      </c>
      <c r="F226">
        <f t="shared" si="51"/>
        <v>10</v>
      </c>
      <c r="H226" s="3">
        <f t="shared" si="45"/>
        <v>1.1767016343821686</v>
      </c>
      <c r="I226">
        <f t="shared" si="46"/>
        <v>-2.6629999999999998</v>
      </c>
      <c r="J226" s="9">
        <f t="shared" si="47"/>
        <v>-0.69813170079773168</v>
      </c>
      <c r="K226">
        <f t="shared" si="48"/>
        <v>-4.5380000000000003</v>
      </c>
      <c r="L226">
        <f t="shared" si="43"/>
        <v>230</v>
      </c>
      <c r="N226" s="8">
        <f t="shared" ref="N226:N275" si="56">(PI()/2)+((PI()/2)-J226)</f>
        <v>3.839724354387525</v>
      </c>
      <c r="P226" s="10">
        <f t="shared" si="52"/>
        <v>-2.2689280275926293</v>
      </c>
      <c r="Q226">
        <f t="shared" si="53"/>
        <v>-130.00000000000006</v>
      </c>
      <c r="R226" t="b">
        <f t="shared" si="49"/>
        <v>1</v>
      </c>
    </row>
    <row r="227" spans="1:18" x14ac:dyDescent="0.25">
      <c r="A227">
        <f t="shared" si="54"/>
        <v>221</v>
      </c>
      <c r="B227" s="4">
        <f t="shared" si="55"/>
        <v>3.8571776469074681</v>
      </c>
      <c r="C227" s="4">
        <f t="shared" si="50"/>
        <v>-7.5470958022277213</v>
      </c>
      <c r="D227" s="1">
        <v>0</v>
      </c>
      <c r="E227" s="4">
        <f t="shared" si="44"/>
        <v>-6.5605902899050701</v>
      </c>
      <c r="F227">
        <f t="shared" si="51"/>
        <v>10</v>
      </c>
      <c r="H227" s="3">
        <f t="shared" si="45"/>
        <v>1.1748106644519132</v>
      </c>
      <c r="I227">
        <f t="shared" si="46"/>
        <v>-2.6819999999999999</v>
      </c>
      <c r="J227" s="9">
        <f t="shared" si="47"/>
        <v>-0.71558499331767478</v>
      </c>
      <c r="K227">
        <f t="shared" si="48"/>
        <v>-4.5730000000000004</v>
      </c>
      <c r="L227">
        <f t="shared" ref="L227:L290" si="57">L226-1</f>
        <v>229</v>
      </c>
      <c r="N227" s="8">
        <f t="shared" si="56"/>
        <v>3.8571776469074681</v>
      </c>
      <c r="P227" s="10">
        <f t="shared" si="52"/>
        <v>-2.2863813201125716</v>
      </c>
      <c r="Q227">
        <f t="shared" si="53"/>
        <v>-131</v>
      </c>
      <c r="R227" t="b">
        <f t="shared" si="49"/>
        <v>1</v>
      </c>
    </row>
    <row r="228" spans="1:18" x14ac:dyDescent="0.25">
      <c r="A228">
        <f t="shared" si="54"/>
        <v>222</v>
      </c>
      <c r="B228" s="4">
        <f t="shared" si="55"/>
        <v>3.8746309394274117</v>
      </c>
      <c r="C228" s="4">
        <f t="shared" si="50"/>
        <v>-7.431448254773942</v>
      </c>
      <c r="D228" s="1">
        <v>0</v>
      </c>
      <c r="E228" s="4">
        <f t="shared" si="44"/>
        <v>-6.6913060635885824</v>
      </c>
      <c r="F228">
        <f t="shared" si="51"/>
        <v>10</v>
      </c>
      <c r="H228" s="3">
        <f t="shared" si="45"/>
        <v>1.1729181984177035</v>
      </c>
      <c r="I228">
        <f t="shared" si="46"/>
        <v>-2.702</v>
      </c>
      <c r="J228" s="9">
        <f t="shared" si="47"/>
        <v>-0.73303828583761854</v>
      </c>
      <c r="K228">
        <f t="shared" si="48"/>
        <v>-4.6079999999999997</v>
      </c>
      <c r="L228">
        <f t="shared" si="57"/>
        <v>228</v>
      </c>
      <c r="N228" s="8">
        <f t="shared" si="56"/>
        <v>3.8746309394274117</v>
      </c>
      <c r="P228" s="10">
        <f t="shared" si="52"/>
        <v>-2.3038346126325155</v>
      </c>
      <c r="Q228">
        <f t="shared" si="53"/>
        <v>-132.00000000000003</v>
      </c>
      <c r="R228" t="b">
        <f t="shared" si="49"/>
        <v>1</v>
      </c>
    </row>
    <row r="229" spans="1:18" x14ac:dyDescent="0.25">
      <c r="A229">
        <f t="shared" si="54"/>
        <v>223</v>
      </c>
      <c r="B229" s="4">
        <f t="shared" si="55"/>
        <v>3.8920842319473548</v>
      </c>
      <c r="C229" s="4">
        <f t="shared" si="50"/>
        <v>-7.3135370161917059</v>
      </c>
      <c r="D229" s="1">
        <v>0</v>
      </c>
      <c r="E229" s="4">
        <f t="shared" si="44"/>
        <v>-6.8199836006249832</v>
      </c>
      <c r="F229">
        <f t="shared" si="51"/>
        <v>10</v>
      </c>
      <c r="H229" s="3">
        <f t="shared" si="45"/>
        <v>1.171024225928929</v>
      </c>
      <c r="I229">
        <f t="shared" si="46"/>
        <v>-2.7210000000000001</v>
      </c>
      <c r="J229" s="9">
        <f t="shared" si="47"/>
        <v>-0.75049157835756153</v>
      </c>
      <c r="K229">
        <f t="shared" si="48"/>
        <v>-4.6429999999999998</v>
      </c>
      <c r="L229">
        <f t="shared" si="57"/>
        <v>227</v>
      </c>
      <c r="N229" s="8">
        <f t="shared" si="56"/>
        <v>3.8920842319473548</v>
      </c>
      <c r="P229" s="10">
        <f t="shared" si="52"/>
        <v>-2.3212879051524578</v>
      </c>
      <c r="Q229">
        <f t="shared" si="53"/>
        <v>-132.99999999999997</v>
      </c>
      <c r="R229" t="b">
        <f t="shared" si="49"/>
        <v>1</v>
      </c>
    </row>
    <row r="230" spans="1:18" x14ac:dyDescent="0.25">
      <c r="A230">
        <f t="shared" si="54"/>
        <v>224</v>
      </c>
      <c r="B230" s="4">
        <f t="shared" si="55"/>
        <v>3.9095375244672983</v>
      </c>
      <c r="C230" s="4">
        <f t="shared" si="50"/>
        <v>-7.1933980033865108</v>
      </c>
      <c r="D230" s="1">
        <v>0</v>
      </c>
      <c r="E230" s="4">
        <f t="shared" si="44"/>
        <v>-6.9465837045899734</v>
      </c>
      <c r="F230">
        <f t="shared" si="51"/>
        <v>10</v>
      </c>
      <c r="H230" s="3">
        <f t="shared" si="45"/>
        <v>1.1691287365720744</v>
      </c>
      <c r="I230">
        <f t="shared" si="46"/>
        <v>-2.74</v>
      </c>
      <c r="J230" s="9">
        <f t="shared" si="47"/>
        <v>-0.76794487087750496</v>
      </c>
      <c r="K230">
        <f t="shared" si="48"/>
        <v>-4.6769999999999996</v>
      </c>
      <c r="L230">
        <f t="shared" si="57"/>
        <v>226</v>
      </c>
      <c r="N230" s="8">
        <f t="shared" si="56"/>
        <v>3.9095375244672983</v>
      </c>
      <c r="P230" s="10">
        <f t="shared" si="52"/>
        <v>-2.3387411976724017</v>
      </c>
      <c r="Q230">
        <f t="shared" si="53"/>
        <v>-134</v>
      </c>
      <c r="R230" t="b">
        <f t="shared" si="49"/>
        <v>1</v>
      </c>
    </row>
    <row r="231" spans="1:18" x14ac:dyDescent="0.25">
      <c r="A231">
        <f t="shared" si="54"/>
        <v>225</v>
      </c>
      <c r="B231" s="4">
        <f t="shared" si="55"/>
        <v>3.9269908169872414</v>
      </c>
      <c r="C231" s="4">
        <f t="shared" si="50"/>
        <v>-7.0710678118654773</v>
      </c>
      <c r="D231" s="1">
        <v>0</v>
      </c>
      <c r="E231" s="4">
        <f t="shared" si="44"/>
        <v>-7.0710678118654746</v>
      </c>
      <c r="F231">
        <f t="shared" si="51"/>
        <v>10.000000000000002</v>
      </c>
      <c r="H231" s="3">
        <f t="shared" si="45"/>
        <v>1.1672317198700313</v>
      </c>
      <c r="I231">
        <f t="shared" si="46"/>
        <v>-2.76</v>
      </c>
      <c r="J231" s="9">
        <f t="shared" si="47"/>
        <v>-0.78539816339744817</v>
      </c>
      <c r="K231">
        <f t="shared" si="48"/>
        <v>-4.7119999999999997</v>
      </c>
      <c r="L231">
        <f t="shared" si="57"/>
        <v>225</v>
      </c>
      <c r="N231" s="8">
        <f t="shared" si="56"/>
        <v>3.9269908169872414</v>
      </c>
      <c r="P231" s="10">
        <f t="shared" si="52"/>
        <v>-2.3561944901923439</v>
      </c>
      <c r="Q231">
        <f t="shared" si="53"/>
        <v>-134.99999999999994</v>
      </c>
      <c r="R231" t="b">
        <f t="shared" si="49"/>
        <v>1</v>
      </c>
    </row>
    <row r="232" spans="1:18" x14ac:dyDescent="0.25">
      <c r="A232">
        <f t="shared" si="54"/>
        <v>226</v>
      </c>
      <c r="B232" s="4">
        <f t="shared" si="55"/>
        <v>3.9444441095071849</v>
      </c>
      <c r="C232" s="4">
        <f t="shared" si="50"/>
        <v>-6.9465837045899725</v>
      </c>
      <c r="D232" s="1">
        <v>0</v>
      </c>
      <c r="E232" s="4">
        <f t="shared" si="44"/>
        <v>-7.1933980033865117</v>
      </c>
      <c r="F232">
        <f t="shared" si="51"/>
        <v>10</v>
      </c>
      <c r="H232" s="3">
        <f t="shared" si="45"/>
        <v>1.1653331652813983</v>
      </c>
      <c r="I232">
        <f t="shared" si="46"/>
        <v>-2.7789999999999999</v>
      </c>
      <c r="J232" s="9">
        <f t="shared" si="47"/>
        <v>-0.80285145591739149</v>
      </c>
      <c r="K232">
        <f t="shared" si="48"/>
        <v>-4.7469999999999999</v>
      </c>
      <c r="L232">
        <f t="shared" si="57"/>
        <v>224</v>
      </c>
      <c r="N232" s="8">
        <f t="shared" si="56"/>
        <v>3.9444441095071845</v>
      </c>
      <c r="P232" s="10">
        <f t="shared" si="52"/>
        <v>-2.3736477827122879</v>
      </c>
      <c r="Q232">
        <f t="shared" si="53"/>
        <v>-136</v>
      </c>
      <c r="R232" t="b">
        <f t="shared" si="49"/>
        <v>1</v>
      </c>
    </row>
    <row r="233" spans="1:18" x14ac:dyDescent="0.25">
      <c r="A233">
        <f t="shared" si="54"/>
        <v>227</v>
      </c>
      <c r="B233" s="4">
        <f t="shared" si="55"/>
        <v>3.961897402027128</v>
      </c>
      <c r="C233" s="4">
        <f t="shared" si="50"/>
        <v>-6.8199836006249859</v>
      </c>
      <c r="D233" s="1">
        <v>0</v>
      </c>
      <c r="E233" s="4">
        <f t="shared" si="44"/>
        <v>-7.3135370161917042</v>
      </c>
      <c r="F233">
        <f t="shared" si="51"/>
        <v>10</v>
      </c>
      <c r="H233" s="3">
        <f t="shared" si="45"/>
        <v>1.1634330621997759</v>
      </c>
      <c r="I233">
        <f t="shared" si="46"/>
        <v>-2.798</v>
      </c>
      <c r="J233" s="9">
        <f t="shared" si="47"/>
        <v>-0.82030474843733481</v>
      </c>
      <c r="K233">
        <f t="shared" si="48"/>
        <v>-4.782</v>
      </c>
      <c r="L233">
        <f t="shared" si="57"/>
        <v>223</v>
      </c>
      <c r="N233" s="8">
        <f t="shared" si="56"/>
        <v>3.961897402027128</v>
      </c>
      <c r="P233" s="10">
        <f t="shared" si="52"/>
        <v>-2.3911010752322319</v>
      </c>
      <c r="Q233">
        <f t="shared" si="53"/>
        <v>-137.00000000000003</v>
      </c>
      <c r="R233" t="b">
        <f t="shared" si="49"/>
        <v>1</v>
      </c>
    </row>
    <row r="234" spans="1:18" x14ac:dyDescent="0.25">
      <c r="A234">
        <f t="shared" si="54"/>
        <v>228</v>
      </c>
      <c r="B234" s="4">
        <f t="shared" si="55"/>
        <v>3.9793506945470716</v>
      </c>
      <c r="C234" s="4">
        <f t="shared" si="50"/>
        <v>-6.6913060635885815</v>
      </c>
      <c r="D234" s="1">
        <v>0</v>
      </c>
      <c r="E234" s="4">
        <f t="shared" si="44"/>
        <v>-7.4314482547739438</v>
      </c>
      <c r="F234">
        <f t="shared" si="51"/>
        <v>10</v>
      </c>
      <c r="H234" s="3">
        <f t="shared" si="45"/>
        <v>1.1615313999530485</v>
      </c>
      <c r="I234">
        <f t="shared" si="46"/>
        <v>-2.8180000000000001</v>
      </c>
      <c r="J234" s="9">
        <f t="shared" si="47"/>
        <v>-0.83775804095727857</v>
      </c>
      <c r="K234">
        <f t="shared" si="48"/>
        <v>-4.8170000000000002</v>
      </c>
      <c r="L234">
        <f t="shared" si="57"/>
        <v>222</v>
      </c>
      <c r="N234" s="8">
        <f t="shared" si="56"/>
        <v>3.9793506945470716</v>
      </c>
      <c r="P234" s="10">
        <f t="shared" si="52"/>
        <v>-2.4085543677521741</v>
      </c>
      <c r="Q234">
        <f t="shared" si="53"/>
        <v>-137.99999999999997</v>
      </c>
      <c r="R234" t="b">
        <f t="shared" si="49"/>
        <v>1</v>
      </c>
    </row>
    <row r="235" spans="1:18" x14ac:dyDescent="0.25">
      <c r="A235">
        <f t="shared" si="54"/>
        <v>229</v>
      </c>
      <c r="B235" s="4">
        <f t="shared" si="55"/>
        <v>3.9968039870670147</v>
      </c>
      <c r="C235" s="4">
        <f t="shared" si="50"/>
        <v>-6.5605902899050728</v>
      </c>
      <c r="D235" s="1">
        <v>0</v>
      </c>
      <c r="E235" s="4">
        <f t="shared" si="44"/>
        <v>-7.5470958022277204</v>
      </c>
      <c r="F235">
        <f t="shared" si="51"/>
        <v>10</v>
      </c>
      <c r="H235" s="3">
        <f t="shared" si="45"/>
        <v>1.159628167802661</v>
      </c>
      <c r="I235">
        <f t="shared" si="46"/>
        <v>-2.8370000000000002</v>
      </c>
      <c r="J235" s="9">
        <f t="shared" si="47"/>
        <v>-0.85521133347722167</v>
      </c>
      <c r="K235">
        <f t="shared" si="48"/>
        <v>-4.8520000000000003</v>
      </c>
      <c r="L235">
        <f t="shared" si="57"/>
        <v>221</v>
      </c>
      <c r="N235" s="8">
        <f t="shared" si="56"/>
        <v>3.9968039870670147</v>
      </c>
      <c r="P235" s="10">
        <f t="shared" si="52"/>
        <v>-2.4260076602721181</v>
      </c>
      <c r="Q235">
        <f t="shared" si="53"/>
        <v>-139</v>
      </c>
      <c r="R235" t="b">
        <f t="shared" si="49"/>
        <v>1</v>
      </c>
    </row>
    <row r="236" spans="1:18" x14ac:dyDescent="0.25">
      <c r="A236">
        <f t="shared" si="54"/>
        <v>230</v>
      </c>
      <c r="B236" s="4">
        <f t="shared" si="55"/>
        <v>4.0142572795869578</v>
      </c>
      <c r="C236" s="4">
        <f t="shared" si="50"/>
        <v>-6.4278760968653952</v>
      </c>
      <c r="D236" s="1">
        <v>0</v>
      </c>
      <c r="E236" s="4">
        <f t="shared" si="44"/>
        <v>-7.660444431189779</v>
      </c>
      <c r="F236">
        <f t="shared" si="51"/>
        <v>10</v>
      </c>
      <c r="H236" s="3">
        <f t="shared" si="45"/>
        <v>1.1577233549428834</v>
      </c>
      <c r="I236">
        <f t="shared" si="46"/>
        <v>-2.8570000000000002</v>
      </c>
      <c r="J236" s="9">
        <f t="shared" si="47"/>
        <v>-0.87266462599716466</v>
      </c>
      <c r="K236">
        <f t="shared" si="48"/>
        <v>-4.8869999999999996</v>
      </c>
      <c r="L236">
        <f t="shared" si="57"/>
        <v>220</v>
      </c>
      <c r="N236" s="8">
        <f t="shared" si="56"/>
        <v>4.0142572795869578</v>
      </c>
      <c r="P236" s="10">
        <f t="shared" si="52"/>
        <v>-2.4434609527920621</v>
      </c>
      <c r="Q236">
        <f t="shared" si="53"/>
        <v>-140.00000000000006</v>
      </c>
      <c r="R236" t="b">
        <f t="shared" si="49"/>
        <v>1</v>
      </c>
    </row>
    <row r="237" spans="1:18" x14ac:dyDescent="0.25">
      <c r="A237">
        <f t="shared" si="54"/>
        <v>231</v>
      </c>
      <c r="B237" s="4">
        <f t="shared" si="55"/>
        <v>4.0317105721069009</v>
      </c>
      <c r="C237" s="4">
        <f t="shared" si="50"/>
        <v>-6.2932039104983781</v>
      </c>
      <c r="D237" s="1">
        <v>0</v>
      </c>
      <c r="E237" s="4">
        <f t="shared" si="44"/>
        <v>-7.7714596145697055</v>
      </c>
      <c r="F237">
        <f t="shared" si="51"/>
        <v>10</v>
      </c>
      <c r="H237" s="3">
        <f t="shared" si="45"/>
        <v>1.1558169505000686</v>
      </c>
      <c r="I237">
        <f t="shared" si="46"/>
        <v>-2.8759999999999999</v>
      </c>
      <c r="J237" s="9">
        <f t="shared" si="47"/>
        <v>-0.89011791851710753</v>
      </c>
      <c r="K237">
        <f t="shared" si="48"/>
        <v>-4.9219999999999997</v>
      </c>
      <c r="L237">
        <f t="shared" si="57"/>
        <v>219</v>
      </c>
      <c r="N237" s="8">
        <f t="shared" si="56"/>
        <v>4.0317105721069009</v>
      </c>
      <c r="P237" s="10">
        <f t="shared" si="52"/>
        <v>-2.4609142453120043</v>
      </c>
      <c r="Q237">
        <f t="shared" si="53"/>
        <v>-140.99999999999997</v>
      </c>
      <c r="R237" t="b">
        <f t="shared" si="49"/>
        <v>1</v>
      </c>
    </row>
    <row r="238" spans="1:18" x14ac:dyDescent="0.25">
      <c r="A238">
        <f t="shared" si="54"/>
        <v>232</v>
      </c>
      <c r="B238" s="4">
        <f t="shared" si="55"/>
        <v>4.0491638646268449</v>
      </c>
      <c r="C238" s="4">
        <f t="shared" si="50"/>
        <v>-6.1566147532565809</v>
      </c>
      <c r="D238" s="1">
        <v>0</v>
      </c>
      <c r="E238" s="4">
        <f t="shared" si="44"/>
        <v>-7.8801075360672215</v>
      </c>
      <c r="F238">
        <f t="shared" si="51"/>
        <v>10</v>
      </c>
      <c r="H238" s="3">
        <f t="shared" si="45"/>
        <v>1.1539089435318972</v>
      </c>
      <c r="I238">
        <f t="shared" si="46"/>
        <v>-2.895</v>
      </c>
      <c r="J238" s="9">
        <f t="shared" si="47"/>
        <v>-0.90757121103705174</v>
      </c>
      <c r="K238">
        <f t="shared" si="48"/>
        <v>-4.9569999999999999</v>
      </c>
      <c r="L238">
        <f t="shared" si="57"/>
        <v>218</v>
      </c>
      <c r="N238" s="8">
        <f t="shared" si="56"/>
        <v>4.0491638646268449</v>
      </c>
      <c r="P238" s="10">
        <f t="shared" si="52"/>
        <v>-2.4783675378319483</v>
      </c>
      <c r="Q238">
        <f t="shared" si="53"/>
        <v>-142.00000000000003</v>
      </c>
      <c r="R238" t="b">
        <f t="shared" si="49"/>
        <v>1</v>
      </c>
    </row>
    <row r="239" spans="1:18" x14ac:dyDescent="0.25">
      <c r="A239">
        <f t="shared" si="54"/>
        <v>233</v>
      </c>
      <c r="B239" s="4">
        <f t="shared" si="55"/>
        <v>4.066617157146788</v>
      </c>
      <c r="C239" s="4">
        <f t="shared" si="50"/>
        <v>-6.0181502315204831</v>
      </c>
      <c r="D239" s="1">
        <v>0</v>
      </c>
      <c r="E239" s="4">
        <f t="shared" si="44"/>
        <v>-7.9863551004729283</v>
      </c>
      <c r="F239">
        <f t="shared" si="51"/>
        <v>10</v>
      </c>
      <c r="H239" s="3">
        <f t="shared" si="45"/>
        <v>1.1519993230266166</v>
      </c>
      <c r="I239">
        <f t="shared" si="46"/>
        <v>-2.915</v>
      </c>
      <c r="J239" s="9">
        <f t="shared" si="47"/>
        <v>-0.92502450355699473</v>
      </c>
      <c r="K239">
        <f t="shared" si="48"/>
        <v>-4.992</v>
      </c>
      <c r="L239">
        <f t="shared" si="57"/>
        <v>217</v>
      </c>
      <c r="N239" s="8">
        <f t="shared" si="56"/>
        <v>4.066617157146788</v>
      </c>
      <c r="P239" s="10">
        <f t="shared" si="52"/>
        <v>-2.4958208303518923</v>
      </c>
      <c r="Q239">
        <f t="shared" si="53"/>
        <v>-143.00000000000006</v>
      </c>
      <c r="R239" t="b">
        <f t="shared" si="49"/>
        <v>1</v>
      </c>
    </row>
    <row r="240" spans="1:18" x14ac:dyDescent="0.25">
      <c r="A240">
        <f t="shared" si="54"/>
        <v>234</v>
      </c>
      <c r="B240" s="4">
        <f t="shared" si="55"/>
        <v>4.0840704496667311</v>
      </c>
      <c r="C240" s="4">
        <f t="shared" si="50"/>
        <v>-5.8778525229247327</v>
      </c>
      <c r="D240" s="1">
        <v>0</v>
      </c>
      <c r="E240" s="4">
        <f t="shared" si="44"/>
        <v>-8.0901699437494727</v>
      </c>
      <c r="F240">
        <f t="shared" si="51"/>
        <v>10</v>
      </c>
      <c r="H240" s="3">
        <f t="shared" si="45"/>
        <v>1.1500880779022671</v>
      </c>
      <c r="I240">
        <f t="shared" si="46"/>
        <v>-2.9340000000000002</v>
      </c>
      <c r="J240" s="9">
        <f t="shared" si="47"/>
        <v>-0.94247779607693771</v>
      </c>
      <c r="K240">
        <f t="shared" si="48"/>
        <v>-5.0270000000000001</v>
      </c>
      <c r="L240">
        <f t="shared" si="57"/>
        <v>216</v>
      </c>
      <c r="N240" s="8">
        <f t="shared" si="56"/>
        <v>4.0840704496667311</v>
      </c>
      <c r="P240" s="10">
        <f t="shared" si="52"/>
        <v>-2.5132741228718345</v>
      </c>
      <c r="Q240">
        <f t="shared" si="53"/>
        <v>-144</v>
      </c>
      <c r="R240" t="b">
        <f t="shared" si="49"/>
        <v>1</v>
      </c>
    </row>
    <row r="241" spans="1:18" x14ac:dyDescent="0.25">
      <c r="A241">
        <f t="shared" si="54"/>
        <v>235</v>
      </c>
      <c r="B241" s="4">
        <f t="shared" si="55"/>
        <v>4.1015237421866741</v>
      </c>
      <c r="C241" s="4">
        <f t="shared" si="50"/>
        <v>-5.735764363510464</v>
      </c>
      <c r="D241" s="1">
        <v>0</v>
      </c>
      <c r="E241" s="4">
        <f t="shared" si="44"/>
        <v>-8.1915204428899155</v>
      </c>
      <c r="F241">
        <f t="shared" si="51"/>
        <v>10</v>
      </c>
      <c r="H241" s="3">
        <f t="shared" si="45"/>
        <v>1.1481751970058993</v>
      </c>
      <c r="I241">
        <f t="shared" si="46"/>
        <v>-2.9529999999999998</v>
      </c>
      <c r="J241" s="9">
        <f t="shared" si="47"/>
        <v>-0.9599310885968807</v>
      </c>
      <c r="K241">
        <f t="shared" si="48"/>
        <v>-5.0609999999999999</v>
      </c>
      <c r="L241">
        <f t="shared" si="57"/>
        <v>215</v>
      </c>
      <c r="N241" s="8">
        <f t="shared" si="56"/>
        <v>4.1015237421866733</v>
      </c>
      <c r="P241" s="10">
        <f t="shared" si="52"/>
        <v>-2.5307274153917767</v>
      </c>
      <c r="Q241">
        <f t="shared" si="53"/>
        <v>-144.99999999999994</v>
      </c>
      <c r="R241" t="b">
        <f t="shared" si="49"/>
        <v>1</v>
      </c>
    </row>
    <row r="242" spans="1:18" x14ac:dyDescent="0.25">
      <c r="A242">
        <f t="shared" si="54"/>
        <v>236</v>
      </c>
      <c r="B242" s="4">
        <f t="shared" si="55"/>
        <v>4.1189770347066181</v>
      </c>
      <c r="C242" s="4">
        <f t="shared" si="50"/>
        <v>-5.5919290347074657</v>
      </c>
      <c r="D242" s="1">
        <v>0</v>
      </c>
      <c r="E242" s="4">
        <f t="shared" si="44"/>
        <v>-8.2903757255504189</v>
      </c>
      <c r="F242">
        <f t="shared" si="51"/>
        <v>10</v>
      </c>
      <c r="H242" s="3">
        <f t="shared" si="45"/>
        <v>1.1462606691127815</v>
      </c>
      <c r="I242">
        <f t="shared" si="46"/>
        <v>-2.9729999999999999</v>
      </c>
      <c r="J242" s="9">
        <f t="shared" si="47"/>
        <v>-0.97738438111682491</v>
      </c>
      <c r="K242">
        <f t="shared" si="48"/>
        <v>-5.0960000000000001</v>
      </c>
      <c r="L242">
        <f t="shared" si="57"/>
        <v>214</v>
      </c>
      <c r="N242" s="8">
        <f t="shared" si="56"/>
        <v>4.1189770347066181</v>
      </c>
      <c r="P242" s="10">
        <f t="shared" si="52"/>
        <v>-2.5481807079117225</v>
      </c>
      <c r="Q242">
        <f t="shared" si="53"/>
        <v>-146.00000000000009</v>
      </c>
      <c r="R242" t="b">
        <f t="shared" si="49"/>
        <v>1</v>
      </c>
    </row>
    <row r="243" spans="1:18" x14ac:dyDescent="0.25">
      <c r="A243">
        <f t="shared" si="54"/>
        <v>237</v>
      </c>
      <c r="B243" s="4">
        <f t="shared" si="55"/>
        <v>4.1364303272265612</v>
      </c>
      <c r="C243" s="4">
        <f t="shared" si="50"/>
        <v>-5.4463903501502697</v>
      </c>
      <c r="D243" s="1">
        <v>0</v>
      </c>
      <c r="E243" s="4">
        <f t="shared" si="44"/>
        <v>-8.3867056794542414</v>
      </c>
      <c r="F243">
        <f t="shared" si="51"/>
        <v>10</v>
      </c>
      <c r="H243" s="3">
        <f t="shared" si="45"/>
        <v>1.1443444829255971</v>
      </c>
      <c r="I243">
        <f t="shared" si="46"/>
        <v>-2.992</v>
      </c>
      <c r="J243" s="9">
        <f t="shared" si="47"/>
        <v>-0.99483767363676789</v>
      </c>
      <c r="K243">
        <f t="shared" si="48"/>
        <v>-5.1310000000000002</v>
      </c>
      <c r="L243">
        <f t="shared" si="57"/>
        <v>213</v>
      </c>
      <c r="N243" s="8">
        <f t="shared" si="56"/>
        <v>4.1364303272265612</v>
      </c>
      <c r="P243" s="10">
        <f t="shared" si="52"/>
        <v>-2.5656340004316647</v>
      </c>
      <c r="Q243">
        <f t="shared" si="53"/>
        <v>-147.00000000000003</v>
      </c>
      <c r="R243" t="b">
        <f t="shared" si="49"/>
        <v>1</v>
      </c>
    </row>
    <row r="244" spans="1:18" x14ac:dyDescent="0.25">
      <c r="A244">
        <f t="shared" si="54"/>
        <v>238</v>
      </c>
      <c r="B244" s="4">
        <f t="shared" si="55"/>
        <v>4.1538836197465043</v>
      </c>
      <c r="C244" s="4">
        <f t="shared" si="50"/>
        <v>-5.2991926423320503</v>
      </c>
      <c r="D244" s="1">
        <v>0</v>
      </c>
      <c r="E244" s="4">
        <f t="shared" si="44"/>
        <v>-8.4804809615642593</v>
      </c>
      <c r="F244">
        <f t="shared" si="51"/>
        <v>10</v>
      </c>
      <c r="H244" s="3">
        <f t="shared" si="45"/>
        <v>1.1424266270736294</v>
      </c>
      <c r="I244">
        <f t="shared" si="46"/>
        <v>-3.0110000000000001</v>
      </c>
      <c r="J244" s="9">
        <f t="shared" si="47"/>
        <v>-1.012290966156711</v>
      </c>
      <c r="K244">
        <f t="shared" si="48"/>
        <v>-5.1660000000000004</v>
      </c>
      <c r="L244">
        <f t="shared" si="57"/>
        <v>212</v>
      </c>
      <c r="N244" s="8">
        <f t="shared" si="56"/>
        <v>4.1538836197465043</v>
      </c>
      <c r="P244" s="10">
        <f t="shared" si="52"/>
        <v>-2.5830872929516069</v>
      </c>
      <c r="Q244">
        <f t="shared" si="53"/>
        <v>-147.99999999999994</v>
      </c>
      <c r="R244" t="b">
        <f t="shared" si="49"/>
        <v>1</v>
      </c>
    </row>
    <row r="245" spans="1:18" x14ac:dyDescent="0.25">
      <c r="A245">
        <f t="shared" si="54"/>
        <v>239</v>
      </c>
      <c r="B245" s="4">
        <f t="shared" si="55"/>
        <v>4.1713369122664474</v>
      </c>
      <c r="C245" s="4">
        <f t="shared" si="50"/>
        <v>-5.1503807491005453</v>
      </c>
      <c r="D245" s="1">
        <v>0</v>
      </c>
      <c r="E245" s="4">
        <f t="shared" si="44"/>
        <v>-8.571673007021122</v>
      </c>
      <c r="F245">
        <f t="shared" si="51"/>
        <v>10</v>
      </c>
      <c r="H245" s="3">
        <f t="shared" si="45"/>
        <v>1.1405070901119381</v>
      </c>
      <c r="I245">
        <f t="shared" si="46"/>
        <v>-3.0310000000000001</v>
      </c>
      <c r="J245" s="9">
        <f t="shared" si="47"/>
        <v>-1.0297442586766541</v>
      </c>
      <c r="K245">
        <f t="shared" si="48"/>
        <v>-5.2009999999999996</v>
      </c>
      <c r="L245">
        <f t="shared" si="57"/>
        <v>211</v>
      </c>
      <c r="N245" s="8">
        <f t="shared" si="56"/>
        <v>4.1713369122664474</v>
      </c>
      <c r="P245" s="10">
        <f t="shared" si="52"/>
        <v>-2.6005405854715509</v>
      </c>
      <c r="Q245">
        <f t="shared" si="53"/>
        <v>-149</v>
      </c>
      <c r="R245" t="b">
        <f t="shared" si="49"/>
        <v>1</v>
      </c>
    </row>
    <row r="246" spans="1:18" x14ac:dyDescent="0.25">
      <c r="A246">
        <f t="shared" si="54"/>
        <v>240</v>
      </c>
      <c r="B246" s="4">
        <f t="shared" si="55"/>
        <v>4.1887902047863905</v>
      </c>
      <c r="C246" s="4">
        <f t="shared" si="50"/>
        <v>-5.0000000000000044</v>
      </c>
      <c r="D246" s="1">
        <v>0</v>
      </c>
      <c r="E246" s="4">
        <f t="shared" si="44"/>
        <v>-8.6602540378443837</v>
      </c>
      <c r="F246">
        <f t="shared" si="51"/>
        <v>10</v>
      </c>
      <c r="H246" s="3">
        <f t="shared" si="45"/>
        <v>1.1385858605205237</v>
      </c>
      <c r="I246">
        <f t="shared" si="46"/>
        <v>-3.05</v>
      </c>
      <c r="J246" s="9">
        <f t="shared" si="47"/>
        <v>-1.0471975511965972</v>
      </c>
      <c r="K246">
        <f t="shared" si="48"/>
        <v>-5.2359999999999998</v>
      </c>
      <c r="L246">
        <f t="shared" si="57"/>
        <v>210</v>
      </c>
      <c r="N246" s="8">
        <f t="shared" si="56"/>
        <v>4.1887902047863905</v>
      </c>
      <c r="P246" s="10">
        <f t="shared" si="52"/>
        <v>-2.6179938779914949</v>
      </c>
      <c r="Q246">
        <f t="shared" si="53"/>
        <v>-150.00000000000003</v>
      </c>
      <c r="R246" t="b">
        <f t="shared" si="49"/>
        <v>1</v>
      </c>
    </row>
    <row r="247" spans="1:18" x14ac:dyDescent="0.25">
      <c r="A247">
        <f t="shared" si="54"/>
        <v>241</v>
      </c>
      <c r="B247" s="4">
        <f t="shared" si="55"/>
        <v>4.2062434973063345</v>
      </c>
      <c r="C247" s="4">
        <f t="shared" si="50"/>
        <v>-4.8480962024633687</v>
      </c>
      <c r="D247" s="1">
        <v>0</v>
      </c>
      <c r="E247" s="4">
        <f t="shared" si="44"/>
        <v>-8.7461970713939596</v>
      </c>
      <c r="F247">
        <f t="shared" si="51"/>
        <v>10</v>
      </c>
      <c r="H247" s="3">
        <f t="shared" si="45"/>
        <v>1.1366629267034813</v>
      </c>
      <c r="I247">
        <f t="shared" si="46"/>
        <v>-3.07</v>
      </c>
      <c r="J247" s="9">
        <f t="shared" si="47"/>
        <v>-1.0646508437165414</v>
      </c>
      <c r="K247">
        <f t="shared" si="48"/>
        <v>-5.2709999999999999</v>
      </c>
      <c r="L247">
        <f t="shared" si="57"/>
        <v>209</v>
      </c>
      <c r="N247" s="8">
        <f t="shared" si="56"/>
        <v>4.2062434973063345</v>
      </c>
      <c r="P247" s="10">
        <f t="shared" si="52"/>
        <v>-2.6354471705114371</v>
      </c>
      <c r="Q247">
        <f t="shared" si="53"/>
        <v>-150.99999999999997</v>
      </c>
      <c r="R247" t="b">
        <f t="shared" si="49"/>
        <v>1</v>
      </c>
    </row>
    <row r="248" spans="1:18" x14ac:dyDescent="0.25">
      <c r="A248">
        <f t="shared" si="54"/>
        <v>242</v>
      </c>
      <c r="B248" s="4">
        <f t="shared" si="55"/>
        <v>4.2236967898262776</v>
      </c>
      <c r="C248" s="4">
        <f t="shared" si="50"/>
        <v>-4.6947156278589075</v>
      </c>
      <c r="D248" s="1">
        <v>0</v>
      </c>
      <c r="E248" s="4">
        <f t="shared" si="44"/>
        <v>-8.8294759285892699</v>
      </c>
      <c r="F248">
        <f t="shared" si="51"/>
        <v>10</v>
      </c>
      <c r="H248" s="3">
        <f t="shared" si="45"/>
        <v>1.1347382769881431</v>
      </c>
      <c r="I248">
        <f t="shared" si="46"/>
        <v>-3.089</v>
      </c>
      <c r="J248" s="9">
        <f t="shared" si="47"/>
        <v>-1.0821041362364845</v>
      </c>
      <c r="K248">
        <f t="shared" si="48"/>
        <v>-5.306</v>
      </c>
      <c r="L248">
        <f t="shared" si="57"/>
        <v>208</v>
      </c>
      <c r="N248" s="8">
        <f t="shared" si="56"/>
        <v>4.2236967898262776</v>
      </c>
      <c r="P248" s="10">
        <f t="shared" si="52"/>
        <v>-2.6529004630313811</v>
      </c>
      <c r="Q248">
        <f t="shared" si="53"/>
        <v>-152</v>
      </c>
      <c r="R248" t="b">
        <f t="shared" si="49"/>
        <v>1</v>
      </c>
    </row>
    <row r="249" spans="1:18" x14ac:dyDescent="0.25">
      <c r="A249">
        <f t="shared" si="54"/>
        <v>243</v>
      </c>
      <c r="B249" s="4">
        <f t="shared" si="55"/>
        <v>4.2411500823462207</v>
      </c>
      <c r="C249" s="4">
        <f t="shared" si="50"/>
        <v>-4.5399049973954693</v>
      </c>
      <c r="D249" s="1">
        <v>0</v>
      </c>
      <c r="E249" s="4">
        <f t="shared" si="44"/>
        <v>-8.9100652418836788</v>
      </c>
      <c r="F249">
        <f t="shared" si="51"/>
        <v>10</v>
      </c>
      <c r="H249" s="3">
        <f t="shared" si="45"/>
        <v>1.1328118996242091</v>
      </c>
      <c r="I249">
        <f t="shared" si="46"/>
        <v>-3.1080000000000001</v>
      </c>
      <c r="J249" s="9">
        <f t="shared" si="47"/>
        <v>-1.0995574287564276</v>
      </c>
      <c r="K249">
        <f t="shared" si="48"/>
        <v>-5.3410000000000002</v>
      </c>
      <c r="L249">
        <f t="shared" si="57"/>
        <v>207</v>
      </c>
      <c r="N249" s="8">
        <f t="shared" si="56"/>
        <v>4.2411500823462207</v>
      </c>
      <c r="P249" s="10">
        <f t="shared" si="52"/>
        <v>-2.670353755551325</v>
      </c>
      <c r="Q249">
        <f t="shared" si="53"/>
        <v>-153.00000000000006</v>
      </c>
      <c r="R249" t="b">
        <f t="shared" si="49"/>
        <v>1</v>
      </c>
    </row>
    <row r="250" spans="1:18" x14ac:dyDescent="0.25">
      <c r="A250">
        <f t="shared" si="54"/>
        <v>244</v>
      </c>
      <c r="B250" s="4">
        <f t="shared" si="55"/>
        <v>4.2586033748661638</v>
      </c>
      <c r="C250" s="4">
        <f t="shared" si="50"/>
        <v>-4.3837114678907776</v>
      </c>
      <c r="D250" s="1">
        <v>0</v>
      </c>
      <c r="E250" s="4">
        <f t="shared" si="44"/>
        <v>-8.9879404629916682</v>
      </c>
      <c r="F250">
        <f t="shared" si="51"/>
        <v>10</v>
      </c>
      <c r="H250" s="3">
        <f t="shared" si="45"/>
        <v>1.1308837827828666</v>
      </c>
      <c r="I250">
        <f t="shared" si="46"/>
        <v>-3.1280000000000001</v>
      </c>
      <c r="J250" s="9">
        <f t="shared" si="47"/>
        <v>-1.1170107212763705</v>
      </c>
      <c r="K250">
        <f t="shared" si="48"/>
        <v>-5.3760000000000003</v>
      </c>
      <c r="L250">
        <f t="shared" si="57"/>
        <v>206</v>
      </c>
      <c r="N250" s="8">
        <f t="shared" si="56"/>
        <v>4.2586033748661638</v>
      </c>
      <c r="P250" s="10">
        <f t="shared" si="52"/>
        <v>-2.6878070480712672</v>
      </c>
      <c r="Q250">
        <f t="shared" si="53"/>
        <v>-154</v>
      </c>
      <c r="R250" t="b">
        <f t="shared" si="49"/>
        <v>1</v>
      </c>
    </row>
    <row r="251" spans="1:18" x14ac:dyDescent="0.25">
      <c r="A251">
        <f t="shared" si="54"/>
        <v>245</v>
      </c>
      <c r="B251" s="4">
        <f t="shared" si="55"/>
        <v>4.2760566673861078</v>
      </c>
      <c r="C251" s="4">
        <f t="shared" si="50"/>
        <v>-4.2261826174069919</v>
      </c>
      <c r="D251" s="1">
        <v>0</v>
      </c>
      <c r="E251" s="4">
        <f t="shared" si="44"/>
        <v>-9.0630778703665005</v>
      </c>
      <c r="F251">
        <f t="shared" si="51"/>
        <v>10</v>
      </c>
      <c r="H251" s="3">
        <f t="shared" si="45"/>
        <v>1.1289539145558973</v>
      </c>
      <c r="I251">
        <f t="shared" si="46"/>
        <v>-3.1469999999999998</v>
      </c>
      <c r="J251" s="9">
        <f t="shared" si="47"/>
        <v>-1.1344640137963145</v>
      </c>
      <c r="K251">
        <f t="shared" si="48"/>
        <v>-5.4109999999999996</v>
      </c>
      <c r="L251">
        <f t="shared" si="57"/>
        <v>205</v>
      </c>
      <c r="N251" s="8">
        <f t="shared" si="56"/>
        <v>4.2760566673861078</v>
      </c>
      <c r="P251" s="10">
        <f t="shared" si="52"/>
        <v>-2.7052603405912112</v>
      </c>
      <c r="Q251">
        <f t="shared" si="53"/>
        <v>-155.00000000000003</v>
      </c>
      <c r="R251" t="b">
        <f t="shared" si="49"/>
        <v>1</v>
      </c>
    </row>
    <row r="252" spans="1:18" x14ac:dyDescent="0.25">
      <c r="A252">
        <f t="shared" si="54"/>
        <v>246</v>
      </c>
      <c r="B252" s="4">
        <f t="shared" si="55"/>
        <v>4.2935099599060509</v>
      </c>
      <c r="C252" s="4">
        <f t="shared" si="50"/>
        <v>-4.0673664307580006</v>
      </c>
      <c r="D252" s="1">
        <v>0</v>
      </c>
      <c r="E252" s="4">
        <f t="shared" si="44"/>
        <v>-9.1354545764260102</v>
      </c>
      <c r="F252">
        <f t="shared" si="51"/>
        <v>10</v>
      </c>
      <c r="H252" s="3">
        <f t="shared" si="45"/>
        <v>1.1270222829547738</v>
      </c>
      <c r="I252">
        <f t="shared" si="46"/>
        <v>-3.1659999999999999</v>
      </c>
      <c r="J252" s="9">
        <f t="shared" si="47"/>
        <v>-1.1519173063162578</v>
      </c>
      <c r="K252">
        <f t="shared" si="48"/>
        <v>-5.4450000000000003</v>
      </c>
      <c r="L252">
        <f t="shared" si="57"/>
        <v>204</v>
      </c>
      <c r="N252" s="8">
        <f t="shared" si="56"/>
        <v>4.2935099599060509</v>
      </c>
      <c r="P252" s="10">
        <f t="shared" si="52"/>
        <v>-2.7227136331111552</v>
      </c>
      <c r="Q252">
        <f t="shared" si="53"/>
        <v>-156.00000000000006</v>
      </c>
      <c r="R252" t="b">
        <f t="shared" si="49"/>
        <v>1</v>
      </c>
    </row>
    <row r="253" spans="1:18" x14ac:dyDescent="0.25">
      <c r="A253">
        <f t="shared" si="54"/>
        <v>247</v>
      </c>
      <c r="B253" s="4">
        <f t="shared" si="55"/>
        <v>4.310963252425994</v>
      </c>
      <c r="C253" s="4">
        <f t="shared" si="50"/>
        <v>-3.9073112848927383</v>
      </c>
      <c r="D253" s="1">
        <v>0</v>
      </c>
      <c r="E253" s="4">
        <f t="shared" si="44"/>
        <v>-9.2050485345244031</v>
      </c>
      <c r="F253">
        <f t="shared" si="51"/>
        <v>10</v>
      </c>
      <c r="H253" s="3">
        <f t="shared" si="45"/>
        <v>1.1250888759097419</v>
      </c>
      <c r="I253">
        <f t="shared" si="46"/>
        <v>-3.1859999999999999</v>
      </c>
      <c r="J253" s="9">
        <f t="shared" si="47"/>
        <v>-1.1693705988362006</v>
      </c>
      <c r="K253">
        <f t="shared" si="48"/>
        <v>-5.48</v>
      </c>
      <c r="L253">
        <f t="shared" si="57"/>
        <v>203</v>
      </c>
      <c r="N253" s="8">
        <f t="shared" si="56"/>
        <v>4.310963252425994</v>
      </c>
      <c r="P253" s="10">
        <f t="shared" si="52"/>
        <v>-2.7401669256310974</v>
      </c>
      <c r="Q253">
        <f t="shared" si="53"/>
        <v>-157</v>
      </c>
      <c r="R253" t="b">
        <f t="shared" si="49"/>
        <v>1</v>
      </c>
    </row>
    <row r="254" spans="1:18" x14ac:dyDescent="0.25">
      <c r="A254">
        <f t="shared" si="54"/>
        <v>248</v>
      </c>
      <c r="B254" s="4">
        <f t="shared" si="55"/>
        <v>4.3284165449459371</v>
      </c>
      <c r="C254" s="4">
        <f t="shared" si="50"/>
        <v>-3.7460659341591231</v>
      </c>
      <c r="D254" s="1">
        <v>0</v>
      </c>
      <c r="E254" s="4">
        <f t="shared" si="44"/>
        <v>-9.2718385456678725</v>
      </c>
      <c r="F254">
        <f t="shared" si="51"/>
        <v>10</v>
      </c>
      <c r="H254" s="3">
        <f t="shared" si="45"/>
        <v>1.123153681268892</v>
      </c>
      <c r="I254">
        <f t="shared" si="46"/>
        <v>-3.2050000000000001</v>
      </c>
      <c r="J254" s="9">
        <f t="shared" si="47"/>
        <v>-1.1868238913561435</v>
      </c>
      <c r="K254">
        <f t="shared" si="48"/>
        <v>-5.5149999999999997</v>
      </c>
      <c r="L254">
        <f t="shared" si="57"/>
        <v>202</v>
      </c>
      <c r="N254" s="8">
        <f t="shared" si="56"/>
        <v>4.3284165449459362</v>
      </c>
      <c r="P254" s="10">
        <f t="shared" si="52"/>
        <v>-2.7576202181510396</v>
      </c>
      <c r="Q254">
        <f t="shared" si="53"/>
        <v>-157.99999999999994</v>
      </c>
      <c r="R254" t="b">
        <f t="shared" si="49"/>
        <v>1</v>
      </c>
    </row>
    <row r="255" spans="1:18" x14ac:dyDescent="0.25">
      <c r="A255">
        <f t="shared" si="54"/>
        <v>249</v>
      </c>
      <c r="B255" s="4">
        <f t="shared" si="55"/>
        <v>4.3458698374658802</v>
      </c>
      <c r="C255" s="4">
        <f t="shared" si="50"/>
        <v>-3.5836794954530071</v>
      </c>
      <c r="D255" s="1">
        <v>0</v>
      </c>
      <c r="E255" s="4">
        <f t="shared" si="44"/>
        <v>-9.3358042649720154</v>
      </c>
      <c r="F255">
        <f t="shared" si="51"/>
        <v>10</v>
      </c>
      <c r="H255" s="3">
        <f t="shared" si="45"/>
        <v>1.1212166867972173</v>
      </c>
      <c r="I255">
        <f t="shared" si="46"/>
        <v>-3.2250000000000001</v>
      </c>
      <c r="J255" s="9">
        <f t="shared" si="47"/>
        <v>-1.2042771838760871</v>
      </c>
      <c r="K255">
        <f t="shared" si="48"/>
        <v>-5.55</v>
      </c>
      <c r="L255">
        <f t="shared" si="57"/>
        <v>201</v>
      </c>
      <c r="N255" s="8">
        <f t="shared" si="56"/>
        <v>4.3458698374658802</v>
      </c>
      <c r="P255" s="10">
        <f t="shared" si="52"/>
        <v>-2.7750735106709836</v>
      </c>
      <c r="Q255">
        <f t="shared" si="53"/>
        <v>-158.99999999999997</v>
      </c>
      <c r="R255" t="b">
        <f t="shared" si="49"/>
        <v>1</v>
      </c>
    </row>
    <row r="256" spans="1:18" x14ac:dyDescent="0.25">
      <c r="A256">
        <f t="shared" si="54"/>
        <v>250</v>
      </c>
      <c r="B256" s="4">
        <f t="shared" si="55"/>
        <v>4.3633231299858242</v>
      </c>
      <c r="C256" s="4">
        <f t="shared" si="50"/>
        <v>-3.4202014332566852</v>
      </c>
      <c r="D256" s="1">
        <v>0</v>
      </c>
      <c r="E256" s="4">
        <f t="shared" si="44"/>
        <v>-9.3969262078590852</v>
      </c>
      <c r="F256">
        <f t="shared" si="51"/>
        <v>10</v>
      </c>
      <c r="H256" s="3">
        <f t="shared" si="45"/>
        <v>1.1192778801756582</v>
      </c>
      <c r="I256">
        <f t="shared" si="46"/>
        <v>-3.2440000000000002</v>
      </c>
      <c r="J256" s="9">
        <f t="shared" si="47"/>
        <v>-1.2217304763960308</v>
      </c>
      <c r="K256">
        <f t="shared" si="48"/>
        <v>-5.585</v>
      </c>
      <c r="L256">
        <f t="shared" si="57"/>
        <v>200</v>
      </c>
      <c r="N256" s="8">
        <f t="shared" si="56"/>
        <v>4.3633231299858242</v>
      </c>
      <c r="P256" s="10">
        <f t="shared" si="52"/>
        <v>-2.7925268031909276</v>
      </c>
      <c r="Q256">
        <f t="shared" si="53"/>
        <v>-160.00000000000003</v>
      </c>
      <c r="R256" t="b">
        <f t="shared" si="49"/>
        <v>1</v>
      </c>
    </row>
    <row r="257" spans="1:18" x14ac:dyDescent="0.25">
      <c r="A257">
        <f t="shared" si="54"/>
        <v>251</v>
      </c>
      <c r="B257" s="4">
        <f t="shared" si="55"/>
        <v>4.3807764225057673</v>
      </c>
      <c r="C257" s="4">
        <f t="shared" si="50"/>
        <v>-3.2556815445715666</v>
      </c>
      <c r="D257" s="1">
        <v>0</v>
      </c>
      <c r="E257" s="4">
        <f t="shared" si="44"/>
        <v>-9.4551857559931687</v>
      </c>
      <c r="F257">
        <f t="shared" si="51"/>
        <v>10</v>
      </c>
      <c r="H257" s="3">
        <f t="shared" si="45"/>
        <v>1.117337249000137</v>
      </c>
      <c r="I257">
        <f t="shared" si="46"/>
        <v>-3.2629999999999999</v>
      </c>
      <c r="J257" s="9">
        <f t="shared" si="47"/>
        <v>-1.2391837689159744</v>
      </c>
      <c r="K257">
        <f t="shared" si="48"/>
        <v>-5.62</v>
      </c>
      <c r="L257">
        <f t="shared" si="57"/>
        <v>199</v>
      </c>
      <c r="N257" s="8">
        <f t="shared" si="56"/>
        <v>4.3807764225057673</v>
      </c>
      <c r="P257" s="10">
        <f t="shared" si="52"/>
        <v>-2.8099800957108698</v>
      </c>
      <c r="Q257">
        <f t="shared" si="53"/>
        <v>-160.99999999999997</v>
      </c>
      <c r="R257" t="b">
        <f t="shared" si="49"/>
        <v>1</v>
      </c>
    </row>
    <row r="258" spans="1:18" x14ac:dyDescent="0.25">
      <c r="A258">
        <f t="shared" si="54"/>
        <v>252</v>
      </c>
      <c r="B258" s="4">
        <f t="shared" si="55"/>
        <v>4.3982297150257104</v>
      </c>
      <c r="C258" s="4">
        <f t="shared" si="50"/>
        <v>-3.0901699437494754</v>
      </c>
      <c r="D258" s="1">
        <v>0</v>
      </c>
      <c r="E258" s="4">
        <f t="shared" si="44"/>
        <v>-9.5105651629515346</v>
      </c>
      <c r="F258">
        <f t="shared" si="51"/>
        <v>10</v>
      </c>
      <c r="H258" s="3">
        <f t="shared" si="45"/>
        <v>1.1153947807805737</v>
      </c>
      <c r="I258">
        <f t="shared" si="46"/>
        <v>-3.2829999999999999</v>
      </c>
      <c r="J258" s="9">
        <f t="shared" si="47"/>
        <v>-1.2566370614359168</v>
      </c>
      <c r="K258">
        <f t="shared" si="48"/>
        <v>-5.6550000000000002</v>
      </c>
      <c r="L258">
        <f t="shared" si="57"/>
        <v>198</v>
      </c>
      <c r="N258" s="8">
        <f t="shared" si="56"/>
        <v>4.3982297150257104</v>
      </c>
      <c r="P258" s="10">
        <f t="shared" si="52"/>
        <v>-2.8274333882308138</v>
      </c>
      <c r="Q258">
        <f t="shared" si="53"/>
        <v>-162</v>
      </c>
      <c r="R258" t="b">
        <f t="shared" si="49"/>
        <v>1</v>
      </c>
    </row>
    <row r="259" spans="1:18" x14ac:dyDescent="0.25">
      <c r="A259">
        <f t="shared" si="54"/>
        <v>253</v>
      </c>
      <c r="B259" s="4">
        <f t="shared" si="55"/>
        <v>4.4156830075456535</v>
      </c>
      <c r="C259" s="4">
        <f t="shared" si="50"/>
        <v>-2.9237170472273712</v>
      </c>
      <c r="D259" s="1">
        <v>0</v>
      </c>
      <c r="E259" s="4">
        <f t="shared" si="44"/>
        <v>-9.5630475596303537</v>
      </c>
      <c r="F259">
        <f t="shared" si="51"/>
        <v>10</v>
      </c>
      <c r="H259" s="3">
        <f t="shared" si="45"/>
        <v>1.1134504629398942</v>
      </c>
      <c r="I259">
        <f t="shared" si="46"/>
        <v>-3.302</v>
      </c>
      <c r="J259" s="9">
        <f t="shared" si="47"/>
        <v>-1.2740903539558601</v>
      </c>
      <c r="K259">
        <f t="shared" si="48"/>
        <v>-5.69</v>
      </c>
      <c r="L259">
        <f t="shared" si="57"/>
        <v>197</v>
      </c>
      <c r="N259" s="8">
        <f t="shared" si="56"/>
        <v>4.4156830075456535</v>
      </c>
      <c r="P259" s="10">
        <f t="shared" si="52"/>
        <v>-2.8448866807507578</v>
      </c>
      <c r="Q259">
        <f t="shared" si="53"/>
        <v>-163.00000000000003</v>
      </c>
      <c r="R259" t="b">
        <f t="shared" si="49"/>
        <v>1</v>
      </c>
    </row>
    <row r="260" spans="1:18" x14ac:dyDescent="0.25">
      <c r="A260">
        <f t="shared" si="54"/>
        <v>254</v>
      </c>
      <c r="B260" s="4">
        <f t="shared" si="55"/>
        <v>4.4331363000655974</v>
      </c>
      <c r="C260" s="4">
        <f t="shared" si="50"/>
        <v>-2.7563735581699889</v>
      </c>
      <c r="D260" s="1">
        <v>0</v>
      </c>
      <c r="E260" s="4">
        <f t="shared" si="44"/>
        <v>-9.6126169593831907</v>
      </c>
      <c r="F260">
        <f t="shared" si="51"/>
        <v>10.000000000000002</v>
      </c>
      <c r="H260" s="3">
        <f t="shared" si="45"/>
        <v>1.1115042828130197</v>
      </c>
      <c r="I260">
        <f t="shared" si="46"/>
        <v>-3.3220000000000001</v>
      </c>
      <c r="J260" s="9">
        <f t="shared" si="47"/>
        <v>-1.2915436464758041</v>
      </c>
      <c r="K260">
        <f t="shared" si="48"/>
        <v>-5.7249999999999996</v>
      </c>
      <c r="L260">
        <f t="shared" si="57"/>
        <v>196</v>
      </c>
      <c r="N260" s="8">
        <f t="shared" si="56"/>
        <v>4.4331363000655974</v>
      </c>
      <c r="P260" s="10">
        <f t="shared" si="52"/>
        <v>-2.8623399732707</v>
      </c>
      <c r="Q260">
        <f t="shared" si="53"/>
        <v>-163.99999999999997</v>
      </c>
      <c r="R260" t="b">
        <f t="shared" si="49"/>
        <v>1</v>
      </c>
    </row>
    <row r="261" spans="1:18" x14ac:dyDescent="0.25">
      <c r="A261">
        <f t="shared" si="54"/>
        <v>255</v>
      </c>
      <c r="B261" s="4">
        <f t="shared" si="55"/>
        <v>4.4505895925855405</v>
      </c>
      <c r="C261" s="4">
        <f t="shared" si="50"/>
        <v>-2.5881904510252065</v>
      </c>
      <c r="D261" s="1">
        <v>0</v>
      </c>
      <c r="E261" s="4">
        <f t="shared" si="44"/>
        <v>-9.6592582628906829</v>
      </c>
      <c r="F261">
        <f t="shared" si="51"/>
        <v>10</v>
      </c>
      <c r="H261" s="3">
        <f t="shared" si="45"/>
        <v>1.1095562276458462</v>
      </c>
      <c r="I261">
        <f t="shared" si="46"/>
        <v>-3.3410000000000002</v>
      </c>
      <c r="J261" s="9">
        <f t="shared" si="47"/>
        <v>-1.308996938995747</v>
      </c>
      <c r="K261">
        <f t="shared" si="48"/>
        <v>-5.76</v>
      </c>
      <c r="L261">
        <f t="shared" si="57"/>
        <v>195</v>
      </c>
      <c r="N261" s="8">
        <f t="shared" si="56"/>
        <v>4.4505895925855405</v>
      </c>
      <c r="P261" s="10">
        <f t="shared" si="52"/>
        <v>-2.879793265790644</v>
      </c>
      <c r="Q261">
        <f t="shared" si="53"/>
        <v>-165.00000000000003</v>
      </c>
      <c r="R261" t="b">
        <f t="shared" si="49"/>
        <v>1</v>
      </c>
    </row>
    <row r="262" spans="1:18" x14ac:dyDescent="0.25">
      <c r="A262">
        <f t="shared" si="54"/>
        <v>256</v>
      </c>
      <c r="B262" s="4">
        <f t="shared" si="55"/>
        <v>4.4680428851054836</v>
      </c>
      <c r="C262" s="4">
        <f t="shared" si="50"/>
        <v>-2.4192189559966777</v>
      </c>
      <c r="D262" s="1">
        <v>0</v>
      </c>
      <c r="E262" s="4">
        <f t="shared" ref="E262:E325" si="58">10*SIN(B262)</f>
        <v>-9.7029572627599645</v>
      </c>
      <c r="F262">
        <f t="shared" si="51"/>
        <v>10</v>
      </c>
      <c r="H262" s="3">
        <f t="shared" ref="H262:H325" si="59">ACOS((B262-0)/F262)</f>
        <v>1.1076062845942065</v>
      </c>
      <c r="I262">
        <f t="shared" ref="I262:I325" si="60">ROUND(H262-B262,3)</f>
        <v>-3.36</v>
      </c>
      <c r="J262" s="9">
        <f t="shared" ref="J262:J325" si="61">ASIN((E262-0)/F262)</f>
        <v>-1.3264502315156901</v>
      </c>
      <c r="K262">
        <f t="shared" ref="K262:K325" si="62">ROUND(J262-B262,3)</f>
        <v>-5.7939999999999996</v>
      </c>
      <c r="L262">
        <f t="shared" si="57"/>
        <v>194</v>
      </c>
      <c r="N262" s="8">
        <f t="shared" si="56"/>
        <v>4.4680428851054828</v>
      </c>
      <c r="P262" s="10">
        <f t="shared" si="52"/>
        <v>-2.8972465583105862</v>
      </c>
      <c r="Q262">
        <f t="shared" si="53"/>
        <v>-165.99999999999994</v>
      </c>
      <c r="R262" t="b">
        <f t="shared" ref="R262:R325" si="63">MOD(ROUND(Q262,0),360)=L262</f>
        <v>1</v>
      </c>
    </row>
    <row r="263" spans="1:18" x14ac:dyDescent="0.25">
      <c r="A263">
        <f t="shared" si="54"/>
        <v>257</v>
      </c>
      <c r="B263" s="4">
        <f t="shared" si="55"/>
        <v>4.4854961776254267</v>
      </c>
      <c r="C263" s="4">
        <f t="shared" ref="C263:C326" si="64">10*COS(B263)</f>
        <v>-2.2495105434386526</v>
      </c>
      <c r="D263" s="1">
        <v>0</v>
      </c>
      <c r="E263" s="4">
        <f t="shared" si="58"/>
        <v>-9.7437006478523518</v>
      </c>
      <c r="F263">
        <f t="shared" ref="F263:F326" si="65">SQRT(POWER(C263-0,2)+POWER(D263-0,2)+POWER(E263-0,2))</f>
        <v>10</v>
      </c>
      <c r="H263" s="3">
        <f t="shared" si="59"/>
        <v>1.1056544407228204</v>
      </c>
      <c r="I263">
        <f t="shared" si="60"/>
        <v>-3.38</v>
      </c>
      <c r="J263" s="9">
        <f t="shared" si="61"/>
        <v>-1.3439035240356334</v>
      </c>
      <c r="K263">
        <f t="shared" si="62"/>
        <v>-5.8289999999999997</v>
      </c>
      <c r="L263">
        <f t="shared" si="57"/>
        <v>193</v>
      </c>
      <c r="N263" s="8">
        <f t="shared" si="56"/>
        <v>4.4854961776254267</v>
      </c>
      <c r="P263" s="10">
        <f t="shared" ref="P263:P326" si="66">IF(C263&lt;0,-1,1)*   MOD(((2*PI())-J263)+(PI()/2),2*PI())</f>
        <v>-2.9146998508305302</v>
      </c>
      <c r="Q263">
        <f t="shared" ref="Q263:Q326" si="67">DEGREES(P263)</f>
        <v>-167</v>
      </c>
      <c r="R263" t="b">
        <f t="shared" si="63"/>
        <v>1</v>
      </c>
    </row>
    <row r="264" spans="1:18" x14ac:dyDescent="0.25">
      <c r="A264">
        <f t="shared" ref="A264:A327" si="68">A263+1</f>
        <v>258</v>
      </c>
      <c r="B264" s="4">
        <f t="shared" ref="B264:B327" si="69">((2*PI())/360)*A264</f>
        <v>4.5029494701453698</v>
      </c>
      <c r="C264" s="4">
        <f t="shared" si="64"/>
        <v>-2.079116908177598</v>
      </c>
      <c r="D264" s="1">
        <v>0</v>
      </c>
      <c r="E264" s="4">
        <f t="shared" si="58"/>
        <v>-9.7814760073380551</v>
      </c>
      <c r="F264">
        <f t="shared" si="65"/>
        <v>10</v>
      </c>
      <c r="H264" s="3">
        <f t="shared" si="59"/>
        <v>1.1037006830042271</v>
      </c>
      <c r="I264">
        <f t="shared" si="60"/>
        <v>-3.399</v>
      </c>
      <c r="J264" s="9">
        <f t="shared" si="61"/>
        <v>-1.3613568165555763</v>
      </c>
      <c r="K264">
        <f t="shared" si="62"/>
        <v>-5.8639999999999999</v>
      </c>
      <c r="L264">
        <f t="shared" si="57"/>
        <v>192</v>
      </c>
      <c r="N264" s="8">
        <f t="shared" si="56"/>
        <v>4.5029494701453689</v>
      </c>
      <c r="P264" s="10">
        <f t="shared" si="66"/>
        <v>-2.9321531433504724</v>
      </c>
      <c r="Q264">
        <f t="shared" si="67"/>
        <v>-167.99999999999994</v>
      </c>
      <c r="R264" t="b">
        <f t="shared" si="63"/>
        <v>1</v>
      </c>
    </row>
    <row r="265" spans="1:18" x14ac:dyDescent="0.25">
      <c r="A265">
        <f t="shared" si="68"/>
        <v>259</v>
      </c>
      <c r="B265" s="4">
        <f t="shared" si="69"/>
        <v>4.5204027626653138</v>
      </c>
      <c r="C265" s="4">
        <f t="shared" si="64"/>
        <v>-1.9080899537654461</v>
      </c>
      <c r="D265" s="1">
        <v>0</v>
      </c>
      <c r="E265" s="4">
        <f t="shared" si="58"/>
        <v>-9.8162718344766393</v>
      </c>
      <c r="F265">
        <f t="shared" si="65"/>
        <v>10</v>
      </c>
      <c r="H265" s="3">
        <f t="shared" si="59"/>
        <v>1.1017449983177057</v>
      </c>
      <c r="I265">
        <f t="shared" si="60"/>
        <v>-3.419</v>
      </c>
      <c r="J265" s="9">
        <f t="shared" si="61"/>
        <v>-1.3788101090755205</v>
      </c>
      <c r="K265">
        <f t="shared" si="62"/>
        <v>-5.899</v>
      </c>
      <c r="L265">
        <f t="shared" si="57"/>
        <v>191</v>
      </c>
      <c r="N265" s="8">
        <f t="shared" si="56"/>
        <v>4.5204027626653138</v>
      </c>
      <c r="P265" s="10">
        <f t="shared" si="66"/>
        <v>-2.9496064358704182</v>
      </c>
      <c r="Q265">
        <f t="shared" si="67"/>
        <v>-169.00000000000009</v>
      </c>
      <c r="R265" t="b">
        <f t="shared" si="63"/>
        <v>1</v>
      </c>
    </row>
    <row r="266" spans="1:18" x14ac:dyDescent="0.25">
      <c r="A266">
        <f t="shared" si="68"/>
        <v>260</v>
      </c>
      <c r="B266" s="4">
        <f t="shared" si="69"/>
        <v>4.5378560551852569</v>
      </c>
      <c r="C266" s="4">
        <f t="shared" si="64"/>
        <v>-1.7364817766693033</v>
      </c>
      <c r="D266" s="1">
        <v>0</v>
      </c>
      <c r="E266" s="4">
        <f t="shared" si="58"/>
        <v>-9.8480775301220795</v>
      </c>
      <c r="F266">
        <f t="shared" si="65"/>
        <v>9.9999999999999982</v>
      </c>
      <c r="H266" s="3">
        <f t="shared" si="59"/>
        <v>1.0997873734481782</v>
      </c>
      <c r="I266">
        <f t="shared" si="60"/>
        <v>-3.4380000000000002</v>
      </c>
      <c r="J266" s="9">
        <f t="shared" si="61"/>
        <v>-1.396263401595464</v>
      </c>
      <c r="K266">
        <f t="shared" si="62"/>
        <v>-5.9340000000000002</v>
      </c>
      <c r="L266">
        <f t="shared" si="57"/>
        <v>190</v>
      </c>
      <c r="N266" s="8">
        <f t="shared" si="56"/>
        <v>4.5378560551852569</v>
      </c>
      <c r="P266" s="10">
        <f t="shared" si="66"/>
        <v>-2.9670597283903604</v>
      </c>
      <c r="Q266">
        <f t="shared" si="67"/>
        <v>-170</v>
      </c>
      <c r="R266" t="b">
        <f t="shared" si="63"/>
        <v>1</v>
      </c>
    </row>
    <row r="267" spans="1:18" x14ac:dyDescent="0.25">
      <c r="A267">
        <f t="shared" si="68"/>
        <v>261</v>
      </c>
      <c r="B267" s="4">
        <f t="shared" si="69"/>
        <v>4.5553093477052</v>
      </c>
      <c r="C267" s="4">
        <f t="shared" si="64"/>
        <v>-1.5643446504023104</v>
      </c>
      <c r="D267" s="1">
        <v>0</v>
      </c>
      <c r="E267" s="4">
        <f t="shared" si="58"/>
        <v>-9.8768834059513768</v>
      </c>
      <c r="F267">
        <f t="shared" si="65"/>
        <v>10</v>
      </c>
      <c r="H267" s="3">
        <f t="shared" si="59"/>
        <v>1.0978277950850988</v>
      </c>
      <c r="I267">
        <f t="shared" si="60"/>
        <v>-3.4569999999999999</v>
      </c>
      <c r="J267" s="9">
        <f t="shared" si="61"/>
        <v>-1.4137166941154071</v>
      </c>
      <c r="K267">
        <f t="shared" si="62"/>
        <v>-5.9690000000000003</v>
      </c>
      <c r="L267">
        <f t="shared" si="57"/>
        <v>189</v>
      </c>
      <c r="N267" s="8">
        <f t="shared" si="56"/>
        <v>4.5553093477052</v>
      </c>
      <c r="P267" s="10">
        <f t="shared" si="66"/>
        <v>-2.9845130209103026</v>
      </c>
      <c r="Q267">
        <f t="shared" si="67"/>
        <v>-170.99999999999994</v>
      </c>
      <c r="R267" t="b">
        <f t="shared" si="63"/>
        <v>1</v>
      </c>
    </row>
    <row r="268" spans="1:18" x14ac:dyDescent="0.25">
      <c r="A268">
        <f t="shared" si="68"/>
        <v>262</v>
      </c>
      <c r="B268" s="4">
        <f t="shared" si="69"/>
        <v>4.5727626402251431</v>
      </c>
      <c r="C268" s="4">
        <f t="shared" si="64"/>
        <v>-1.3917310096006583</v>
      </c>
      <c r="D268" s="1">
        <v>0</v>
      </c>
      <c r="E268" s="4">
        <f t="shared" si="58"/>
        <v>-9.9026806874157032</v>
      </c>
      <c r="F268">
        <f t="shared" si="65"/>
        <v>10</v>
      </c>
      <c r="H268" s="3">
        <f t="shared" si="59"/>
        <v>1.0958662498213236</v>
      </c>
      <c r="I268">
        <f t="shared" si="60"/>
        <v>-3.4769999999999999</v>
      </c>
      <c r="J268" s="9">
        <f t="shared" si="61"/>
        <v>-1.4311699866353507</v>
      </c>
      <c r="K268">
        <f t="shared" si="62"/>
        <v>-6.0039999999999996</v>
      </c>
      <c r="L268">
        <f t="shared" si="57"/>
        <v>188</v>
      </c>
      <c r="N268" s="8">
        <f t="shared" si="56"/>
        <v>4.572762640225144</v>
      </c>
      <c r="P268" s="10">
        <f t="shared" si="66"/>
        <v>-3.0019663134302483</v>
      </c>
      <c r="Q268">
        <f t="shared" si="67"/>
        <v>-172.00000000000009</v>
      </c>
      <c r="R268" t="b">
        <f t="shared" si="63"/>
        <v>1</v>
      </c>
    </row>
    <row r="269" spans="1:18" x14ac:dyDescent="0.25">
      <c r="A269">
        <f t="shared" si="68"/>
        <v>263</v>
      </c>
      <c r="B269" s="4">
        <f t="shared" si="69"/>
        <v>4.5902159327450871</v>
      </c>
      <c r="C269" s="4">
        <f t="shared" si="64"/>
        <v>-1.2186934340514717</v>
      </c>
      <c r="D269" s="1">
        <v>0</v>
      </c>
      <c r="E269" s="4">
        <f t="shared" si="58"/>
        <v>-9.9254615164132218</v>
      </c>
      <c r="F269">
        <f t="shared" si="65"/>
        <v>10.000000000000002</v>
      </c>
      <c r="H269" s="3">
        <f t="shared" si="59"/>
        <v>1.0939027241519708</v>
      </c>
      <c r="I269">
        <f t="shared" si="60"/>
        <v>-3.496</v>
      </c>
      <c r="J269" s="9">
        <f t="shared" si="61"/>
        <v>-1.448623279155294</v>
      </c>
      <c r="K269">
        <f t="shared" si="62"/>
        <v>-6.0389999999999997</v>
      </c>
      <c r="L269">
        <f t="shared" si="57"/>
        <v>187</v>
      </c>
      <c r="N269" s="8">
        <f t="shared" si="56"/>
        <v>4.5902159327450871</v>
      </c>
      <c r="P269" s="10">
        <f t="shared" si="66"/>
        <v>-3.0194196059501905</v>
      </c>
      <c r="Q269">
        <f t="shared" si="67"/>
        <v>-173.00000000000003</v>
      </c>
      <c r="R269" t="b">
        <f t="shared" si="63"/>
        <v>1</v>
      </c>
    </row>
    <row r="270" spans="1:18" x14ac:dyDescent="0.25">
      <c r="A270">
        <f t="shared" si="68"/>
        <v>264</v>
      </c>
      <c r="B270" s="4">
        <f t="shared" si="69"/>
        <v>4.6076692252650302</v>
      </c>
      <c r="C270" s="4">
        <f t="shared" si="64"/>
        <v>-1.0452846326765335</v>
      </c>
      <c r="D270" s="1">
        <v>0</v>
      </c>
      <c r="E270" s="4">
        <f t="shared" si="58"/>
        <v>-9.9452189536827333</v>
      </c>
      <c r="F270">
        <f t="shared" si="65"/>
        <v>10</v>
      </c>
      <c r="H270" s="3">
        <f t="shared" si="59"/>
        <v>1.0919372044732574</v>
      </c>
      <c r="I270">
        <f t="shared" si="60"/>
        <v>-3.516</v>
      </c>
      <c r="J270" s="9">
        <f t="shared" si="61"/>
        <v>-1.4660765716752364</v>
      </c>
      <c r="K270">
        <f t="shared" si="62"/>
        <v>-6.0739999999999998</v>
      </c>
      <c r="L270">
        <f t="shared" si="57"/>
        <v>186</v>
      </c>
      <c r="N270" s="8">
        <f t="shared" si="56"/>
        <v>4.6076692252650293</v>
      </c>
      <c r="P270" s="10">
        <f t="shared" si="66"/>
        <v>-3.0368728984701328</v>
      </c>
      <c r="Q270">
        <f t="shared" si="67"/>
        <v>-173.99999999999997</v>
      </c>
      <c r="R270" t="b">
        <f t="shared" si="63"/>
        <v>1</v>
      </c>
    </row>
    <row r="271" spans="1:18" x14ac:dyDescent="0.25">
      <c r="A271">
        <f t="shared" si="68"/>
        <v>265</v>
      </c>
      <c r="B271" s="4">
        <f t="shared" si="69"/>
        <v>4.6251225177849733</v>
      </c>
      <c r="C271" s="4">
        <f t="shared" si="64"/>
        <v>-0.87155742747658249</v>
      </c>
      <c r="D271" s="1">
        <v>0</v>
      </c>
      <c r="E271" s="4">
        <f t="shared" si="58"/>
        <v>-9.961946980917455</v>
      </c>
      <c r="F271">
        <f t="shared" si="65"/>
        <v>10</v>
      </c>
      <c r="H271" s="3">
        <f t="shared" si="59"/>
        <v>1.0899696770813232</v>
      </c>
      <c r="I271">
        <f t="shared" si="60"/>
        <v>-3.5350000000000001</v>
      </c>
      <c r="J271" s="9">
        <f t="shared" si="61"/>
        <v>-1.4835298641951802</v>
      </c>
      <c r="K271">
        <f t="shared" si="62"/>
        <v>-6.109</v>
      </c>
      <c r="L271">
        <f t="shared" si="57"/>
        <v>185</v>
      </c>
      <c r="N271" s="8">
        <f t="shared" si="56"/>
        <v>4.6251225177849733</v>
      </c>
      <c r="P271" s="10">
        <f t="shared" si="66"/>
        <v>-3.0543261909900767</v>
      </c>
      <c r="Q271">
        <f t="shared" si="67"/>
        <v>-175</v>
      </c>
      <c r="R271" t="b">
        <f t="shared" si="63"/>
        <v>1</v>
      </c>
    </row>
    <row r="272" spans="1:18" x14ac:dyDescent="0.25">
      <c r="A272">
        <f t="shared" si="68"/>
        <v>266</v>
      </c>
      <c r="B272" s="4">
        <f t="shared" si="69"/>
        <v>4.6425758103049164</v>
      </c>
      <c r="C272" s="4">
        <f t="shared" si="64"/>
        <v>-0.6975647374412558</v>
      </c>
      <c r="D272" s="1">
        <v>0</v>
      </c>
      <c r="E272" s="4">
        <f t="shared" si="58"/>
        <v>-9.9756405025982424</v>
      </c>
      <c r="F272">
        <f t="shared" si="65"/>
        <v>10</v>
      </c>
      <c r="H272" s="3">
        <f t="shared" si="59"/>
        <v>1.0880001281710376</v>
      </c>
      <c r="I272">
        <f t="shared" si="60"/>
        <v>-3.5550000000000002</v>
      </c>
      <c r="J272" s="9">
        <f t="shared" si="61"/>
        <v>-1.5009831567151228</v>
      </c>
      <c r="K272">
        <f t="shared" si="62"/>
        <v>-6.1440000000000001</v>
      </c>
      <c r="L272">
        <f t="shared" si="57"/>
        <v>184</v>
      </c>
      <c r="N272" s="8">
        <f t="shared" si="56"/>
        <v>4.6425758103049155</v>
      </c>
      <c r="P272" s="10">
        <f t="shared" si="66"/>
        <v>-3.0717794835100189</v>
      </c>
      <c r="Q272">
        <f t="shared" si="67"/>
        <v>-175.99999999999994</v>
      </c>
      <c r="R272" t="b">
        <f t="shared" si="63"/>
        <v>1</v>
      </c>
    </row>
    <row r="273" spans="1:18" x14ac:dyDescent="0.25">
      <c r="A273">
        <f t="shared" si="68"/>
        <v>267</v>
      </c>
      <c r="B273" s="4">
        <f t="shared" si="69"/>
        <v>4.6600291028248595</v>
      </c>
      <c r="C273" s="4">
        <f t="shared" si="64"/>
        <v>-0.52335956242944304</v>
      </c>
      <c r="D273" s="1">
        <v>0</v>
      </c>
      <c r="E273" s="4">
        <f t="shared" si="58"/>
        <v>-9.9862953475457381</v>
      </c>
      <c r="F273">
        <f t="shared" si="65"/>
        <v>10</v>
      </c>
      <c r="H273" s="3">
        <f t="shared" si="59"/>
        <v>1.0860285438347876</v>
      </c>
      <c r="I273">
        <f t="shared" si="60"/>
        <v>-3.5739999999999998</v>
      </c>
      <c r="J273" s="9">
        <f t="shared" si="61"/>
        <v>-1.5184364492350639</v>
      </c>
      <c r="K273">
        <f t="shared" si="62"/>
        <v>-6.1779999999999999</v>
      </c>
      <c r="L273">
        <f t="shared" si="57"/>
        <v>183</v>
      </c>
      <c r="N273" s="8">
        <f t="shared" si="56"/>
        <v>4.6600291028248568</v>
      </c>
      <c r="P273" s="10">
        <f t="shared" si="66"/>
        <v>-3.0892327760299594</v>
      </c>
      <c r="Q273">
        <f t="shared" si="67"/>
        <v>-176.99999999999977</v>
      </c>
      <c r="R273" t="b">
        <f t="shared" si="63"/>
        <v>1</v>
      </c>
    </row>
    <row r="274" spans="1:18" x14ac:dyDescent="0.25">
      <c r="A274">
        <f t="shared" si="68"/>
        <v>268</v>
      </c>
      <c r="B274" s="4">
        <f t="shared" si="69"/>
        <v>4.6774823953448035</v>
      </c>
      <c r="C274" s="4">
        <f t="shared" si="64"/>
        <v>-0.3489949670250076</v>
      </c>
      <c r="D274" s="1">
        <v>0</v>
      </c>
      <c r="E274" s="4">
        <f t="shared" si="58"/>
        <v>-9.993908270190957</v>
      </c>
      <c r="F274">
        <f t="shared" si="65"/>
        <v>10</v>
      </c>
      <c r="H274" s="3">
        <f t="shared" si="59"/>
        <v>1.0840549100612493</v>
      </c>
      <c r="I274">
        <f t="shared" si="60"/>
        <v>-3.593</v>
      </c>
      <c r="J274" s="9">
        <f t="shared" si="61"/>
        <v>-1.5358897417550077</v>
      </c>
      <c r="K274">
        <f t="shared" si="62"/>
        <v>-6.2130000000000001</v>
      </c>
      <c r="L274">
        <f t="shared" si="57"/>
        <v>182</v>
      </c>
      <c r="N274" s="8">
        <f t="shared" si="56"/>
        <v>4.6774823953448008</v>
      </c>
      <c r="P274" s="10">
        <f t="shared" si="66"/>
        <v>-3.1066860685499051</v>
      </c>
      <c r="Q274">
        <f t="shared" si="67"/>
        <v>-177.99999999999991</v>
      </c>
      <c r="R274" t="b">
        <f t="shared" si="63"/>
        <v>1</v>
      </c>
    </row>
    <row r="275" spans="1:18" x14ac:dyDescent="0.25">
      <c r="A275">
        <f t="shared" si="68"/>
        <v>269</v>
      </c>
      <c r="B275" s="4">
        <f t="shared" si="69"/>
        <v>4.6949356878647466</v>
      </c>
      <c r="C275" s="4">
        <f t="shared" si="64"/>
        <v>-0.17452406437283496</v>
      </c>
      <c r="D275" s="1">
        <v>0</v>
      </c>
      <c r="E275" s="4">
        <f t="shared" si="58"/>
        <v>-9.9984769515639123</v>
      </c>
      <c r="F275">
        <f t="shared" si="65"/>
        <v>10</v>
      </c>
      <c r="H275" s="3">
        <f t="shared" si="59"/>
        <v>1.0820792127341412</v>
      </c>
      <c r="I275">
        <f t="shared" si="60"/>
        <v>-3.613</v>
      </c>
      <c r="J275" s="9">
        <f t="shared" si="61"/>
        <v>-1.553343034274955</v>
      </c>
      <c r="K275">
        <f t="shared" si="62"/>
        <v>-6.2480000000000002</v>
      </c>
      <c r="L275">
        <f t="shared" si="57"/>
        <v>181</v>
      </c>
      <c r="N275" s="8">
        <f t="shared" si="56"/>
        <v>4.6949356878647484</v>
      </c>
      <c r="P275" s="10">
        <f t="shared" si="66"/>
        <v>-3.1241393610698509</v>
      </c>
      <c r="Q275">
        <f t="shared" si="67"/>
        <v>-179.00000000000006</v>
      </c>
      <c r="R275" t="b">
        <f t="shared" si="63"/>
        <v>1</v>
      </c>
    </row>
    <row r="276" spans="1:18" x14ac:dyDescent="0.25">
      <c r="A276">
        <f t="shared" si="68"/>
        <v>270</v>
      </c>
      <c r="B276" s="4">
        <f t="shared" si="69"/>
        <v>4.7123889803846897</v>
      </c>
      <c r="C276" s="4">
        <f t="shared" si="64"/>
        <v>-1.83772268236293E-15</v>
      </c>
      <c r="D276" s="1">
        <v>0</v>
      </c>
      <c r="E276" s="4">
        <f t="shared" si="58"/>
        <v>-10</v>
      </c>
      <c r="F276">
        <f t="shared" si="65"/>
        <v>10</v>
      </c>
      <c r="H276" s="3">
        <f t="shared" si="59"/>
        <v>1.0801014376309586</v>
      </c>
      <c r="I276">
        <f t="shared" si="60"/>
        <v>-3.6320000000000001</v>
      </c>
      <c r="J276" s="9">
        <f t="shared" si="61"/>
        <v>-1.5707963267948966</v>
      </c>
      <c r="K276">
        <f t="shared" si="62"/>
        <v>-6.2830000000000004</v>
      </c>
      <c r="L276">
        <f t="shared" si="57"/>
        <v>180</v>
      </c>
      <c r="N276" s="6">
        <f>J276+(2*PI())</f>
        <v>4.7123889803846897</v>
      </c>
      <c r="P276" s="10">
        <f t="shared" si="66"/>
        <v>-3.1415926535897931</v>
      </c>
      <c r="Q276">
        <f t="shared" si="67"/>
        <v>-180</v>
      </c>
      <c r="R276" t="b">
        <f t="shared" si="63"/>
        <v>1</v>
      </c>
    </row>
    <row r="277" spans="1:18" x14ac:dyDescent="0.25">
      <c r="A277">
        <f t="shared" si="68"/>
        <v>271</v>
      </c>
      <c r="B277" s="4">
        <f t="shared" si="69"/>
        <v>4.7298422729046328</v>
      </c>
      <c r="C277" s="4">
        <f t="shared" si="64"/>
        <v>0.1745240643728313</v>
      </c>
      <c r="D277" s="1">
        <v>0</v>
      </c>
      <c r="E277" s="4">
        <f t="shared" si="58"/>
        <v>-9.9984769515639123</v>
      </c>
      <c r="F277">
        <f t="shared" si="65"/>
        <v>10</v>
      </c>
      <c r="H277" s="3">
        <f t="shared" si="59"/>
        <v>1.0781215704216913</v>
      </c>
      <c r="I277">
        <f t="shared" si="60"/>
        <v>-3.6520000000000001</v>
      </c>
      <c r="J277" s="9">
        <f t="shared" si="61"/>
        <v>-1.553343034274955</v>
      </c>
      <c r="K277">
        <f t="shared" si="62"/>
        <v>-6.2830000000000004</v>
      </c>
      <c r="L277">
        <f t="shared" si="57"/>
        <v>179</v>
      </c>
      <c r="N277" s="6">
        <f t="shared" ref="N277:N340" si="70">J277+(2*PI())</f>
        <v>4.729842272904631</v>
      </c>
      <c r="P277" s="10">
        <f t="shared" si="66"/>
        <v>3.1241393610698509</v>
      </c>
      <c r="Q277">
        <f t="shared" si="67"/>
        <v>179.00000000000006</v>
      </c>
      <c r="R277" t="b">
        <f t="shared" si="63"/>
        <v>1</v>
      </c>
    </row>
    <row r="278" spans="1:18" x14ac:dyDescent="0.25">
      <c r="A278">
        <f t="shared" si="68"/>
        <v>272</v>
      </c>
      <c r="B278" s="4">
        <f t="shared" si="69"/>
        <v>4.7472955654245768</v>
      </c>
      <c r="C278" s="4">
        <f t="shared" si="64"/>
        <v>0.34899496702501281</v>
      </c>
      <c r="D278" s="1">
        <v>0</v>
      </c>
      <c r="E278" s="4">
        <f t="shared" si="58"/>
        <v>-9.993908270190957</v>
      </c>
      <c r="F278">
        <f t="shared" si="65"/>
        <v>10</v>
      </c>
      <c r="H278" s="3">
        <f t="shared" si="59"/>
        <v>1.0761395966675189</v>
      </c>
      <c r="I278">
        <f t="shared" si="60"/>
        <v>-3.6709999999999998</v>
      </c>
      <c r="J278" s="9">
        <f t="shared" si="61"/>
        <v>-1.5358897417550077</v>
      </c>
      <c r="K278">
        <f t="shared" si="62"/>
        <v>-6.2830000000000004</v>
      </c>
      <c r="L278">
        <f t="shared" si="57"/>
        <v>178</v>
      </c>
      <c r="N278" s="6">
        <f t="shared" si="70"/>
        <v>4.7472955654245785</v>
      </c>
      <c r="P278" s="10">
        <f t="shared" si="66"/>
        <v>3.1066860685499051</v>
      </c>
      <c r="Q278">
        <f t="shared" si="67"/>
        <v>177.99999999999991</v>
      </c>
      <c r="R278" t="b">
        <f t="shared" si="63"/>
        <v>1</v>
      </c>
    </row>
    <row r="279" spans="1:18" x14ac:dyDescent="0.25">
      <c r="A279">
        <f t="shared" si="68"/>
        <v>273</v>
      </c>
      <c r="B279" s="4">
        <f t="shared" si="69"/>
        <v>4.7647488579445199</v>
      </c>
      <c r="C279" s="4">
        <f t="shared" si="64"/>
        <v>0.52335956242943948</v>
      </c>
      <c r="D279" s="1">
        <v>0</v>
      </c>
      <c r="E279" s="4">
        <f t="shared" si="58"/>
        <v>-9.9862953475457381</v>
      </c>
      <c r="F279">
        <f t="shared" si="65"/>
        <v>10</v>
      </c>
      <c r="H279" s="3">
        <f t="shared" si="59"/>
        <v>1.074155501819491</v>
      </c>
      <c r="I279">
        <f t="shared" si="60"/>
        <v>-3.6909999999999998</v>
      </c>
      <c r="J279" s="9">
        <f t="shared" si="61"/>
        <v>-1.5184364492350639</v>
      </c>
      <c r="K279">
        <f t="shared" si="62"/>
        <v>-6.2830000000000004</v>
      </c>
      <c r="L279">
        <f t="shared" si="57"/>
        <v>177</v>
      </c>
      <c r="N279" s="6">
        <f t="shared" si="70"/>
        <v>4.7647488579445225</v>
      </c>
      <c r="P279" s="10">
        <f t="shared" si="66"/>
        <v>3.0892327760299594</v>
      </c>
      <c r="Q279">
        <f t="shared" si="67"/>
        <v>176.99999999999977</v>
      </c>
      <c r="R279" t="b">
        <f t="shared" si="63"/>
        <v>1</v>
      </c>
    </row>
    <row r="280" spans="1:18" x14ac:dyDescent="0.25">
      <c r="A280">
        <f t="shared" si="68"/>
        <v>274</v>
      </c>
      <c r="B280" s="4">
        <f t="shared" si="69"/>
        <v>4.782202150464463</v>
      </c>
      <c r="C280" s="4">
        <f t="shared" si="64"/>
        <v>0.69756473744125214</v>
      </c>
      <c r="D280" s="1">
        <v>0</v>
      </c>
      <c r="E280" s="4">
        <f t="shared" si="58"/>
        <v>-9.9756405025982424</v>
      </c>
      <c r="F280">
        <f t="shared" si="65"/>
        <v>10</v>
      </c>
      <c r="H280" s="3">
        <f t="shared" si="59"/>
        <v>1.0721692712171835</v>
      </c>
      <c r="I280">
        <f t="shared" si="60"/>
        <v>-3.71</v>
      </c>
      <c r="J280" s="9">
        <f t="shared" si="61"/>
        <v>-1.5009831567151228</v>
      </c>
      <c r="K280">
        <f t="shared" si="62"/>
        <v>-6.2830000000000004</v>
      </c>
      <c r="L280">
        <f t="shared" si="57"/>
        <v>176</v>
      </c>
      <c r="N280" s="6">
        <f t="shared" si="70"/>
        <v>4.7822021504644638</v>
      </c>
      <c r="P280" s="10">
        <f t="shared" si="66"/>
        <v>3.0717794835100189</v>
      </c>
      <c r="Q280">
        <f t="shared" si="67"/>
        <v>175.99999999999994</v>
      </c>
      <c r="R280" t="b">
        <f t="shared" si="63"/>
        <v>1</v>
      </c>
    </row>
    <row r="281" spans="1:18" x14ac:dyDescent="0.25">
      <c r="A281">
        <f t="shared" si="68"/>
        <v>275</v>
      </c>
      <c r="B281" s="4">
        <f t="shared" si="69"/>
        <v>4.7996554429844061</v>
      </c>
      <c r="C281" s="4">
        <f t="shared" si="64"/>
        <v>0.87155742747657894</v>
      </c>
      <c r="D281" s="1">
        <v>0</v>
      </c>
      <c r="E281" s="4">
        <f t="shared" si="58"/>
        <v>-9.961946980917455</v>
      </c>
      <c r="F281">
        <f t="shared" si="65"/>
        <v>10</v>
      </c>
      <c r="H281" s="3">
        <f t="shared" si="59"/>
        <v>1.0701808900873397</v>
      </c>
      <c r="I281">
        <f t="shared" si="60"/>
        <v>-3.7290000000000001</v>
      </c>
      <c r="J281" s="9">
        <f t="shared" si="61"/>
        <v>-1.4835298641951802</v>
      </c>
      <c r="K281">
        <f t="shared" si="62"/>
        <v>-6.2830000000000004</v>
      </c>
      <c r="L281">
        <f t="shared" si="57"/>
        <v>175</v>
      </c>
      <c r="N281" s="6">
        <f t="shared" si="70"/>
        <v>4.7996554429844061</v>
      </c>
      <c r="P281" s="10">
        <f t="shared" si="66"/>
        <v>3.0543261909900767</v>
      </c>
      <c r="Q281">
        <f t="shared" si="67"/>
        <v>175</v>
      </c>
      <c r="R281" t="b">
        <f t="shared" si="63"/>
        <v>1</v>
      </c>
    </row>
    <row r="282" spans="1:18" x14ac:dyDescent="0.25">
      <c r="A282">
        <f t="shared" si="68"/>
        <v>276</v>
      </c>
      <c r="B282" s="4">
        <f t="shared" si="69"/>
        <v>4.8171087355043491</v>
      </c>
      <c r="C282" s="4">
        <f t="shared" si="64"/>
        <v>1.0452846326765299</v>
      </c>
      <c r="D282" s="1">
        <v>0</v>
      </c>
      <c r="E282" s="4">
        <f t="shared" si="58"/>
        <v>-9.9452189536827333</v>
      </c>
      <c r="F282">
        <f t="shared" si="65"/>
        <v>10</v>
      </c>
      <c r="H282" s="3">
        <f t="shared" si="59"/>
        <v>1.0681903435424851</v>
      </c>
      <c r="I282">
        <f t="shared" si="60"/>
        <v>-3.7490000000000001</v>
      </c>
      <c r="J282" s="9">
        <f t="shared" si="61"/>
        <v>-1.4660765716752364</v>
      </c>
      <c r="K282">
        <f t="shared" si="62"/>
        <v>-6.2830000000000004</v>
      </c>
      <c r="L282">
        <f t="shared" si="57"/>
        <v>174</v>
      </c>
      <c r="N282" s="6">
        <f t="shared" si="70"/>
        <v>4.81710873550435</v>
      </c>
      <c r="P282" s="10">
        <f t="shared" si="66"/>
        <v>3.0368728984701328</v>
      </c>
      <c r="Q282">
        <f t="shared" si="67"/>
        <v>173.99999999999997</v>
      </c>
      <c r="R282" t="b">
        <f t="shared" si="63"/>
        <v>1</v>
      </c>
    </row>
    <row r="283" spans="1:18" x14ac:dyDescent="0.25">
      <c r="A283">
        <f t="shared" si="68"/>
        <v>277</v>
      </c>
      <c r="B283" s="4">
        <f t="shared" si="69"/>
        <v>4.8345620280242931</v>
      </c>
      <c r="C283" s="4">
        <f t="shared" si="64"/>
        <v>1.2186934340514768</v>
      </c>
      <c r="D283" s="1">
        <v>0</v>
      </c>
      <c r="E283" s="4">
        <f t="shared" si="58"/>
        <v>-9.9254615164132201</v>
      </c>
      <c r="F283">
        <f t="shared" si="65"/>
        <v>10</v>
      </c>
      <c r="H283" s="3">
        <f t="shared" si="59"/>
        <v>1.0661976165795271</v>
      </c>
      <c r="I283">
        <f t="shared" si="60"/>
        <v>-3.7679999999999998</v>
      </c>
      <c r="J283" s="9">
        <f t="shared" si="61"/>
        <v>-1.448623279155294</v>
      </c>
      <c r="K283">
        <f t="shared" si="62"/>
        <v>-6.2830000000000004</v>
      </c>
      <c r="L283">
        <f t="shared" si="57"/>
        <v>173</v>
      </c>
      <c r="N283" s="6">
        <f t="shared" si="70"/>
        <v>4.8345620280242922</v>
      </c>
      <c r="P283" s="10">
        <f t="shared" si="66"/>
        <v>3.0194196059501905</v>
      </c>
      <c r="Q283">
        <f t="shared" si="67"/>
        <v>173.00000000000003</v>
      </c>
      <c r="R283" t="b">
        <f t="shared" si="63"/>
        <v>1</v>
      </c>
    </row>
    <row r="284" spans="1:18" x14ac:dyDescent="0.25">
      <c r="A284">
        <f t="shared" si="68"/>
        <v>278</v>
      </c>
      <c r="B284" s="4">
        <f t="shared" si="69"/>
        <v>4.8520153205442362</v>
      </c>
      <c r="C284" s="4">
        <f t="shared" si="64"/>
        <v>1.3917310096006545</v>
      </c>
      <c r="D284" s="1">
        <v>0</v>
      </c>
      <c r="E284" s="4">
        <f t="shared" si="58"/>
        <v>-9.9026806874157032</v>
      </c>
      <c r="F284">
        <f t="shared" si="65"/>
        <v>10</v>
      </c>
      <c r="H284" s="3">
        <f t="shared" si="59"/>
        <v>1.0642026940783298</v>
      </c>
      <c r="I284">
        <f t="shared" si="60"/>
        <v>-3.7879999999999998</v>
      </c>
      <c r="J284" s="9">
        <f t="shared" si="61"/>
        <v>-1.4311699866353507</v>
      </c>
      <c r="K284">
        <f t="shared" si="62"/>
        <v>-6.2830000000000004</v>
      </c>
      <c r="L284">
        <f t="shared" si="57"/>
        <v>172</v>
      </c>
      <c r="N284" s="6">
        <f t="shared" si="70"/>
        <v>4.8520153205442353</v>
      </c>
      <c r="P284" s="10">
        <f t="shared" si="66"/>
        <v>3.0019663134302483</v>
      </c>
      <c r="Q284">
        <f t="shared" si="67"/>
        <v>172.00000000000009</v>
      </c>
      <c r="R284" t="b">
        <f t="shared" si="63"/>
        <v>1</v>
      </c>
    </row>
    <row r="285" spans="1:18" x14ac:dyDescent="0.25">
      <c r="A285">
        <f t="shared" si="68"/>
        <v>279</v>
      </c>
      <c r="B285" s="4">
        <f t="shared" si="69"/>
        <v>4.8694686130641793</v>
      </c>
      <c r="C285" s="4">
        <f t="shared" si="64"/>
        <v>1.5643446504023069</v>
      </c>
      <c r="D285" s="1">
        <v>0</v>
      </c>
      <c r="E285" s="4">
        <f t="shared" si="58"/>
        <v>-9.8768834059513786</v>
      </c>
      <c r="F285">
        <f t="shared" si="65"/>
        <v>10.000000000000002</v>
      </c>
      <c r="H285" s="3">
        <f t="shared" si="59"/>
        <v>1.062205560800269</v>
      </c>
      <c r="I285">
        <f t="shared" si="60"/>
        <v>-3.8069999999999999</v>
      </c>
      <c r="J285" s="9">
        <f t="shared" si="61"/>
        <v>-1.4137166941154071</v>
      </c>
      <c r="K285">
        <f t="shared" si="62"/>
        <v>-6.2830000000000004</v>
      </c>
      <c r="L285">
        <f t="shared" si="57"/>
        <v>171</v>
      </c>
      <c r="N285" s="6">
        <f t="shared" si="70"/>
        <v>4.8694686130641793</v>
      </c>
      <c r="P285" s="10">
        <f t="shared" si="66"/>
        <v>2.9845130209103026</v>
      </c>
      <c r="Q285">
        <f t="shared" si="67"/>
        <v>170.99999999999994</v>
      </c>
      <c r="R285" t="b">
        <f t="shared" si="63"/>
        <v>1</v>
      </c>
    </row>
    <row r="286" spans="1:18" x14ac:dyDescent="0.25">
      <c r="A286">
        <f t="shared" si="68"/>
        <v>280</v>
      </c>
      <c r="B286" s="4">
        <f t="shared" si="69"/>
        <v>4.8869219055841224</v>
      </c>
      <c r="C286" s="4">
        <f t="shared" si="64"/>
        <v>1.7364817766692997</v>
      </c>
      <c r="D286" s="1">
        <v>0</v>
      </c>
      <c r="E286" s="4">
        <f t="shared" si="58"/>
        <v>-9.8480775301220813</v>
      </c>
      <c r="F286">
        <f t="shared" si="65"/>
        <v>10</v>
      </c>
      <c r="H286" s="3">
        <f t="shared" si="59"/>
        <v>1.0602062013867646</v>
      </c>
      <c r="I286">
        <f t="shared" si="60"/>
        <v>-3.827</v>
      </c>
      <c r="J286" s="9">
        <f t="shared" si="61"/>
        <v>-1.396263401595464</v>
      </c>
      <c r="K286">
        <f t="shared" si="62"/>
        <v>-6.2830000000000004</v>
      </c>
      <c r="L286">
        <f t="shared" si="57"/>
        <v>170</v>
      </c>
      <c r="N286" s="6">
        <f t="shared" si="70"/>
        <v>4.8869219055841224</v>
      </c>
      <c r="P286" s="10">
        <f t="shared" si="66"/>
        <v>2.9670597283903604</v>
      </c>
      <c r="Q286">
        <f t="shared" si="67"/>
        <v>170</v>
      </c>
      <c r="R286" t="b">
        <f t="shared" si="63"/>
        <v>1</v>
      </c>
    </row>
    <row r="287" spans="1:18" x14ac:dyDescent="0.25">
      <c r="A287">
        <f t="shared" si="68"/>
        <v>281</v>
      </c>
      <c r="B287" s="4">
        <f t="shared" si="69"/>
        <v>4.9043751981040664</v>
      </c>
      <c r="C287" s="4">
        <f t="shared" si="64"/>
        <v>1.908089953765451</v>
      </c>
      <c r="D287" s="1">
        <v>0</v>
      </c>
      <c r="E287" s="4">
        <f t="shared" si="58"/>
        <v>-9.8162718344766393</v>
      </c>
      <c r="F287">
        <f t="shared" si="65"/>
        <v>10</v>
      </c>
      <c r="H287" s="3">
        <f t="shared" si="59"/>
        <v>1.0582046003577901</v>
      </c>
      <c r="I287">
        <f t="shared" si="60"/>
        <v>-3.8460000000000001</v>
      </c>
      <c r="J287" s="9">
        <f t="shared" si="61"/>
        <v>-1.3788101090755205</v>
      </c>
      <c r="K287">
        <f t="shared" si="62"/>
        <v>-6.2830000000000004</v>
      </c>
      <c r="L287">
        <f t="shared" si="57"/>
        <v>169</v>
      </c>
      <c r="N287" s="6">
        <f t="shared" si="70"/>
        <v>4.9043751981040655</v>
      </c>
      <c r="P287" s="10">
        <f t="shared" si="66"/>
        <v>2.9496064358704182</v>
      </c>
      <c r="Q287">
        <f t="shared" si="67"/>
        <v>169.00000000000009</v>
      </c>
      <c r="R287" t="b">
        <f t="shared" si="63"/>
        <v>1</v>
      </c>
    </row>
    <row r="288" spans="1:18" x14ac:dyDescent="0.25">
      <c r="A288">
        <f t="shared" si="68"/>
        <v>282</v>
      </c>
      <c r="B288" s="4">
        <f t="shared" si="69"/>
        <v>4.9218284906240095</v>
      </c>
      <c r="C288" s="4">
        <f t="shared" si="64"/>
        <v>2.0791169081775944</v>
      </c>
      <c r="D288" s="1">
        <v>0</v>
      </c>
      <c r="E288" s="4">
        <f t="shared" si="58"/>
        <v>-9.7814760073380551</v>
      </c>
      <c r="F288">
        <f t="shared" si="65"/>
        <v>10</v>
      </c>
      <c r="H288" s="3">
        <f t="shared" si="59"/>
        <v>1.056200742110361</v>
      </c>
      <c r="I288">
        <f t="shared" si="60"/>
        <v>-3.8660000000000001</v>
      </c>
      <c r="J288" s="9">
        <f t="shared" si="61"/>
        <v>-1.3613568165555763</v>
      </c>
      <c r="K288">
        <f t="shared" si="62"/>
        <v>-6.2830000000000004</v>
      </c>
      <c r="L288">
        <f t="shared" si="57"/>
        <v>168</v>
      </c>
      <c r="N288" s="6">
        <f t="shared" si="70"/>
        <v>4.9218284906240104</v>
      </c>
      <c r="P288" s="10">
        <f t="shared" si="66"/>
        <v>2.9321531433504724</v>
      </c>
      <c r="Q288">
        <f t="shared" si="67"/>
        <v>167.99999999999994</v>
      </c>
      <c r="R288" t="b">
        <f t="shared" si="63"/>
        <v>1</v>
      </c>
    </row>
    <row r="289" spans="1:18" x14ac:dyDescent="0.25">
      <c r="A289">
        <f t="shared" si="68"/>
        <v>283</v>
      </c>
      <c r="B289" s="4">
        <f t="shared" si="69"/>
        <v>4.9392817831439526</v>
      </c>
      <c r="C289" s="4">
        <f t="shared" si="64"/>
        <v>2.2495105434386491</v>
      </c>
      <c r="D289" s="1">
        <v>0</v>
      </c>
      <c r="E289" s="4">
        <f t="shared" si="58"/>
        <v>-9.7437006478523518</v>
      </c>
      <c r="F289">
        <f t="shared" si="65"/>
        <v>10</v>
      </c>
      <c r="H289" s="3">
        <f t="shared" si="59"/>
        <v>1.0541946109169982</v>
      </c>
      <c r="I289">
        <f t="shared" si="60"/>
        <v>-3.8849999999999998</v>
      </c>
      <c r="J289" s="9">
        <f t="shared" si="61"/>
        <v>-1.3439035240356334</v>
      </c>
      <c r="K289">
        <f t="shared" si="62"/>
        <v>-6.2830000000000004</v>
      </c>
      <c r="L289">
        <f t="shared" si="57"/>
        <v>167</v>
      </c>
      <c r="N289" s="6">
        <f t="shared" si="70"/>
        <v>4.9392817831439526</v>
      </c>
      <c r="P289" s="10">
        <f t="shared" si="66"/>
        <v>2.9146998508305302</v>
      </c>
      <c r="Q289">
        <f t="shared" si="67"/>
        <v>167</v>
      </c>
      <c r="R289" t="b">
        <f t="shared" si="63"/>
        <v>1</v>
      </c>
    </row>
    <row r="290" spans="1:18" x14ac:dyDescent="0.25">
      <c r="A290">
        <f t="shared" si="68"/>
        <v>284</v>
      </c>
      <c r="B290" s="4">
        <f t="shared" si="69"/>
        <v>4.9567350756638957</v>
      </c>
      <c r="C290" s="4">
        <f t="shared" si="64"/>
        <v>2.4192189559966746</v>
      </c>
      <c r="D290" s="1">
        <v>0</v>
      </c>
      <c r="E290" s="4">
        <f t="shared" si="58"/>
        <v>-9.7029572627599663</v>
      </c>
      <c r="F290">
        <f t="shared" si="65"/>
        <v>10</v>
      </c>
      <c r="H290" s="3">
        <f t="shared" si="59"/>
        <v>1.0521861909241688</v>
      </c>
      <c r="I290">
        <f t="shared" si="60"/>
        <v>-3.9049999999999998</v>
      </c>
      <c r="J290" s="9">
        <f t="shared" si="61"/>
        <v>-1.326450231515691</v>
      </c>
      <c r="K290">
        <f t="shared" si="62"/>
        <v>-6.2830000000000004</v>
      </c>
      <c r="L290">
        <f t="shared" si="57"/>
        <v>166</v>
      </c>
      <c r="N290" s="6">
        <f t="shared" si="70"/>
        <v>4.9567350756638948</v>
      </c>
      <c r="P290" s="10">
        <f t="shared" si="66"/>
        <v>2.897246558310588</v>
      </c>
      <c r="Q290">
        <f t="shared" si="67"/>
        <v>166.00000000000006</v>
      </c>
      <c r="R290" t="b">
        <f t="shared" si="63"/>
        <v>1</v>
      </c>
    </row>
    <row r="291" spans="1:18" x14ac:dyDescent="0.25">
      <c r="A291">
        <f t="shared" si="68"/>
        <v>285</v>
      </c>
      <c r="B291" s="4">
        <f t="shared" si="69"/>
        <v>4.9741883681838388</v>
      </c>
      <c r="C291" s="4">
        <f t="shared" si="64"/>
        <v>2.588190451025203</v>
      </c>
      <c r="D291" s="1">
        <v>0</v>
      </c>
      <c r="E291" s="4">
        <f t="shared" si="58"/>
        <v>-9.6592582628906847</v>
      </c>
      <c r="F291">
        <f t="shared" si="65"/>
        <v>10</v>
      </c>
      <c r="H291" s="3">
        <f t="shared" si="59"/>
        <v>1.0501754661507006</v>
      </c>
      <c r="I291">
        <f t="shared" si="60"/>
        <v>-3.9239999999999999</v>
      </c>
      <c r="J291" s="9">
        <f t="shared" si="61"/>
        <v>-1.3089969389957476</v>
      </c>
      <c r="K291">
        <f t="shared" si="62"/>
        <v>-6.2830000000000004</v>
      </c>
      <c r="L291">
        <f t="shared" ref="L291:L354" si="71">L290-1</f>
        <v>165</v>
      </c>
      <c r="N291" s="6">
        <f t="shared" si="70"/>
        <v>4.9741883681838388</v>
      </c>
      <c r="P291" s="10">
        <f t="shared" si="66"/>
        <v>2.879793265790644</v>
      </c>
      <c r="Q291">
        <f t="shared" si="67"/>
        <v>165.00000000000003</v>
      </c>
      <c r="R291" t="b">
        <f t="shared" si="63"/>
        <v>1</v>
      </c>
    </row>
    <row r="292" spans="1:18" x14ac:dyDescent="0.25">
      <c r="A292">
        <f t="shared" si="68"/>
        <v>286</v>
      </c>
      <c r="B292" s="4">
        <f t="shared" si="69"/>
        <v>4.9916416607037828</v>
      </c>
      <c r="C292" s="4">
        <f t="shared" si="64"/>
        <v>2.7563735581699937</v>
      </c>
      <c r="D292" s="1">
        <v>0</v>
      </c>
      <c r="E292" s="4">
        <f t="shared" si="58"/>
        <v>-9.6126169593831872</v>
      </c>
      <c r="F292">
        <f t="shared" si="65"/>
        <v>10</v>
      </c>
      <c r="H292" s="3">
        <f t="shared" si="59"/>
        <v>1.0481624204861768</v>
      </c>
      <c r="I292">
        <f t="shared" si="60"/>
        <v>-3.9430000000000001</v>
      </c>
      <c r="J292" s="9">
        <f t="shared" si="61"/>
        <v>-1.2915436464758032</v>
      </c>
      <c r="K292">
        <f t="shared" si="62"/>
        <v>-6.2830000000000004</v>
      </c>
      <c r="L292">
        <f t="shared" si="71"/>
        <v>164</v>
      </c>
      <c r="N292" s="6">
        <f t="shared" si="70"/>
        <v>4.9916416607037828</v>
      </c>
      <c r="P292" s="10">
        <f t="shared" si="66"/>
        <v>2.8623399732707</v>
      </c>
      <c r="Q292">
        <f t="shared" si="67"/>
        <v>163.99999999999997</v>
      </c>
      <c r="R292" t="b">
        <f t="shared" si="63"/>
        <v>1</v>
      </c>
    </row>
    <row r="293" spans="1:18" x14ac:dyDescent="0.25">
      <c r="A293">
        <f t="shared" si="68"/>
        <v>287</v>
      </c>
      <c r="B293" s="4">
        <f t="shared" si="69"/>
        <v>5.0090949532237259</v>
      </c>
      <c r="C293" s="4">
        <f t="shared" si="64"/>
        <v>2.9237170472273672</v>
      </c>
      <c r="D293" s="1">
        <v>0</v>
      </c>
      <c r="E293" s="4">
        <f t="shared" si="58"/>
        <v>-9.5630475596303537</v>
      </c>
      <c r="F293">
        <f t="shared" si="65"/>
        <v>10</v>
      </c>
      <c r="H293" s="3">
        <f t="shared" si="59"/>
        <v>1.0461470376893001</v>
      </c>
      <c r="I293">
        <f t="shared" si="60"/>
        <v>-3.9630000000000001</v>
      </c>
      <c r="J293" s="9">
        <f t="shared" si="61"/>
        <v>-1.2740903539558601</v>
      </c>
      <c r="K293">
        <f t="shared" si="62"/>
        <v>-6.2830000000000004</v>
      </c>
      <c r="L293">
        <f t="shared" si="71"/>
        <v>163</v>
      </c>
      <c r="N293" s="6">
        <f t="shared" si="70"/>
        <v>5.0090949532237259</v>
      </c>
      <c r="P293" s="10">
        <f t="shared" si="66"/>
        <v>2.8448866807507578</v>
      </c>
      <c r="Q293">
        <f t="shared" si="67"/>
        <v>163.00000000000003</v>
      </c>
      <c r="R293" t="b">
        <f t="shared" si="63"/>
        <v>1</v>
      </c>
    </row>
    <row r="294" spans="1:18" x14ac:dyDescent="0.25">
      <c r="A294">
        <f t="shared" si="68"/>
        <v>288</v>
      </c>
      <c r="B294" s="4">
        <f t="shared" si="69"/>
        <v>5.026548245743669</v>
      </c>
      <c r="C294" s="4">
        <f t="shared" si="64"/>
        <v>3.0901699437494723</v>
      </c>
      <c r="D294" s="1">
        <v>0</v>
      </c>
      <c r="E294" s="4">
        <f t="shared" si="58"/>
        <v>-9.5105651629515364</v>
      </c>
      <c r="F294">
        <f t="shared" si="65"/>
        <v>10</v>
      </c>
      <c r="H294" s="3">
        <f t="shared" si="59"/>
        <v>1.0441293013862341</v>
      </c>
      <c r="I294">
        <f t="shared" si="60"/>
        <v>-3.9820000000000002</v>
      </c>
      <c r="J294" s="9">
        <f t="shared" si="61"/>
        <v>-1.2566370614359175</v>
      </c>
      <c r="K294">
        <f t="shared" si="62"/>
        <v>-6.2830000000000004</v>
      </c>
      <c r="L294">
        <f t="shared" si="71"/>
        <v>162</v>
      </c>
      <c r="N294" s="6">
        <f t="shared" si="70"/>
        <v>5.026548245743669</v>
      </c>
      <c r="P294" s="10">
        <f t="shared" si="66"/>
        <v>2.8274333882308138</v>
      </c>
      <c r="Q294">
        <f t="shared" si="67"/>
        <v>162</v>
      </c>
      <c r="R294" t="b">
        <f t="shared" si="63"/>
        <v>1</v>
      </c>
    </row>
    <row r="295" spans="1:18" x14ac:dyDescent="0.25">
      <c r="A295">
        <f t="shared" si="68"/>
        <v>289</v>
      </c>
      <c r="B295" s="4">
        <f t="shared" si="69"/>
        <v>5.0440015382636121</v>
      </c>
      <c r="C295" s="4">
        <f t="shared" si="64"/>
        <v>3.255681544571563</v>
      </c>
      <c r="D295" s="1">
        <v>0</v>
      </c>
      <c r="E295" s="4">
        <f t="shared" si="58"/>
        <v>-9.4551857559931705</v>
      </c>
      <c r="F295">
        <f t="shared" si="65"/>
        <v>10.000000000000002</v>
      </c>
      <c r="H295" s="3">
        <f t="shared" si="59"/>
        <v>1.0421091950689187</v>
      </c>
      <c r="I295">
        <f t="shared" si="60"/>
        <v>-4.0019999999999998</v>
      </c>
      <c r="J295" s="9">
        <f t="shared" si="61"/>
        <v>-1.2391837689159744</v>
      </c>
      <c r="K295">
        <f t="shared" si="62"/>
        <v>-6.2830000000000004</v>
      </c>
      <c r="L295">
        <f t="shared" si="71"/>
        <v>161</v>
      </c>
      <c r="N295" s="6">
        <f t="shared" si="70"/>
        <v>5.0440015382636121</v>
      </c>
      <c r="P295" s="10">
        <f t="shared" si="66"/>
        <v>2.8099800957108698</v>
      </c>
      <c r="Q295">
        <f t="shared" si="67"/>
        <v>160.99999999999997</v>
      </c>
      <c r="R295" t="b">
        <f t="shared" si="63"/>
        <v>1</v>
      </c>
    </row>
    <row r="296" spans="1:18" x14ac:dyDescent="0.25">
      <c r="A296">
        <f t="shared" si="68"/>
        <v>290</v>
      </c>
      <c r="B296" s="4">
        <f t="shared" si="69"/>
        <v>5.0614548307835561</v>
      </c>
      <c r="C296" s="4">
        <f t="shared" si="64"/>
        <v>3.4202014332566897</v>
      </c>
      <c r="D296" s="1">
        <v>0</v>
      </c>
      <c r="E296" s="4">
        <f t="shared" si="58"/>
        <v>-9.3969262078590834</v>
      </c>
      <c r="F296">
        <f t="shared" si="65"/>
        <v>10</v>
      </c>
      <c r="H296" s="3">
        <f t="shared" si="59"/>
        <v>1.0400867020933591</v>
      </c>
      <c r="I296">
        <f t="shared" si="60"/>
        <v>-4.0209999999999999</v>
      </c>
      <c r="J296" s="9">
        <f t="shared" si="61"/>
        <v>-1.2217304763960308</v>
      </c>
      <c r="K296">
        <f t="shared" si="62"/>
        <v>-6.2830000000000004</v>
      </c>
      <c r="L296">
        <f t="shared" si="71"/>
        <v>160</v>
      </c>
      <c r="N296" s="6">
        <f t="shared" si="70"/>
        <v>5.0614548307835552</v>
      </c>
      <c r="P296" s="10">
        <f t="shared" si="66"/>
        <v>2.7925268031909276</v>
      </c>
      <c r="Q296">
        <f t="shared" si="67"/>
        <v>160.00000000000003</v>
      </c>
      <c r="R296" t="b">
        <f t="shared" si="63"/>
        <v>1</v>
      </c>
    </row>
    <row r="297" spans="1:18" x14ac:dyDescent="0.25">
      <c r="A297">
        <f t="shared" si="68"/>
        <v>291</v>
      </c>
      <c r="B297" s="4">
        <f t="shared" si="69"/>
        <v>5.0789081233034992</v>
      </c>
      <c r="C297" s="4">
        <f t="shared" si="64"/>
        <v>3.583679495453004</v>
      </c>
      <c r="D297" s="1">
        <v>0</v>
      </c>
      <c r="E297" s="4">
        <f t="shared" si="58"/>
        <v>-9.3358042649720172</v>
      </c>
      <c r="F297">
        <f t="shared" si="65"/>
        <v>10</v>
      </c>
      <c r="H297" s="3">
        <f t="shared" si="59"/>
        <v>1.0380618056778843</v>
      </c>
      <c r="I297">
        <f t="shared" si="60"/>
        <v>-4.0410000000000004</v>
      </c>
      <c r="J297" s="9">
        <f t="shared" si="61"/>
        <v>-1.2042771838760871</v>
      </c>
      <c r="K297">
        <f t="shared" si="62"/>
        <v>-6.2830000000000004</v>
      </c>
      <c r="L297">
        <f t="shared" si="71"/>
        <v>159</v>
      </c>
      <c r="N297" s="6">
        <f t="shared" si="70"/>
        <v>5.0789081233034992</v>
      </c>
      <c r="P297" s="10">
        <f t="shared" si="66"/>
        <v>2.7750735106709836</v>
      </c>
      <c r="Q297">
        <f t="shared" si="67"/>
        <v>158.99999999999997</v>
      </c>
      <c r="R297" t="b">
        <f t="shared" si="63"/>
        <v>1</v>
      </c>
    </row>
    <row r="298" spans="1:18" x14ac:dyDescent="0.25">
      <c r="A298">
        <f t="shared" si="68"/>
        <v>292</v>
      </c>
      <c r="B298" s="4">
        <f t="shared" si="69"/>
        <v>5.0963614158234423</v>
      </c>
      <c r="C298" s="4">
        <f t="shared" si="64"/>
        <v>3.7460659341591196</v>
      </c>
      <c r="D298" s="1">
        <v>0</v>
      </c>
      <c r="E298" s="4">
        <f t="shared" si="58"/>
        <v>-9.2718385456678742</v>
      </c>
      <c r="F298">
        <f t="shared" si="65"/>
        <v>10</v>
      </c>
      <c r="H298" s="3">
        <f t="shared" si="59"/>
        <v>1.0360344889013844</v>
      </c>
      <c r="I298">
        <f t="shared" si="60"/>
        <v>-4.0599999999999996</v>
      </c>
      <c r="J298" s="9">
        <f t="shared" si="61"/>
        <v>-1.1868238913561442</v>
      </c>
      <c r="K298">
        <f t="shared" si="62"/>
        <v>-6.2830000000000004</v>
      </c>
      <c r="L298">
        <f t="shared" si="71"/>
        <v>158</v>
      </c>
      <c r="N298" s="6">
        <f t="shared" si="70"/>
        <v>5.0963614158234423</v>
      </c>
      <c r="P298" s="10">
        <f t="shared" si="66"/>
        <v>2.7576202181510396</v>
      </c>
      <c r="Q298">
        <f t="shared" si="67"/>
        <v>157.99999999999994</v>
      </c>
      <c r="R298" t="b">
        <f t="shared" si="63"/>
        <v>1</v>
      </c>
    </row>
    <row r="299" spans="1:18" x14ac:dyDescent="0.25">
      <c r="A299">
        <f t="shared" si="68"/>
        <v>293</v>
      </c>
      <c r="B299" s="4">
        <f t="shared" si="69"/>
        <v>5.1138147083433854</v>
      </c>
      <c r="C299" s="4">
        <f t="shared" si="64"/>
        <v>3.9073112848927352</v>
      </c>
      <c r="D299" s="1">
        <v>0</v>
      </c>
      <c r="E299" s="4">
        <f t="shared" si="58"/>
        <v>-9.2050485345244049</v>
      </c>
      <c r="F299">
        <f t="shared" si="65"/>
        <v>10</v>
      </c>
      <c r="H299" s="3">
        <f t="shared" si="59"/>
        <v>1.0340047347015133</v>
      </c>
      <c r="I299">
        <f t="shared" si="60"/>
        <v>-4.08</v>
      </c>
      <c r="J299" s="9">
        <f t="shared" si="61"/>
        <v>-1.1693705988362011</v>
      </c>
      <c r="K299">
        <f t="shared" si="62"/>
        <v>-6.2830000000000004</v>
      </c>
      <c r="L299">
        <f t="shared" si="71"/>
        <v>157</v>
      </c>
      <c r="N299" s="6">
        <f t="shared" si="70"/>
        <v>5.1138147083433854</v>
      </c>
      <c r="P299" s="10">
        <f t="shared" si="66"/>
        <v>2.7401669256310974</v>
      </c>
      <c r="Q299">
        <f t="shared" si="67"/>
        <v>157</v>
      </c>
      <c r="R299" t="b">
        <f t="shared" si="63"/>
        <v>1</v>
      </c>
    </row>
    <row r="300" spans="1:18" x14ac:dyDescent="0.25">
      <c r="A300">
        <f t="shared" si="68"/>
        <v>294</v>
      </c>
      <c r="B300" s="4">
        <f t="shared" si="69"/>
        <v>5.1312680008633285</v>
      </c>
      <c r="C300" s="4">
        <f t="shared" si="64"/>
        <v>4.067366430757998</v>
      </c>
      <c r="D300" s="1">
        <v>0</v>
      </c>
      <c r="E300" s="4">
        <f t="shared" si="58"/>
        <v>-9.1354545764260102</v>
      </c>
      <c r="F300">
        <f t="shared" si="65"/>
        <v>10</v>
      </c>
      <c r="H300" s="3">
        <f t="shared" si="59"/>
        <v>1.0319725258728663</v>
      </c>
      <c r="I300">
        <f t="shared" si="60"/>
        <v>-4.0990000000000002</v>
      </c>
      <c r="J300" s="9">
        <f t="shared" si="61"/>
        <v>-1.1519173063162578</v>
      </c>
      <c r="K300">
        <f t="shared" si="62"/>
        <v>-6.2830000000000004</v>
      </c>
      <c r="L300">
        <f t="shared" si="71"/>
        <v>156</v>
      </c>
      <c r="N300" s="6">
        <f t="shared" si="70"/>
        <v>5.1312680008633285</v>
      </c>
      <c r="P300" s="10">
        <f t="shared" si="66"/>
        <v>2.7227136331111552</v>
      </c>
      <c r="Q300">
        <f t="shared" si="67"/>
        <v>156.00000000000006</v>
      </c>
      <c r="R300" t="b">
        <f t="shared" si="63"/>
        <v>1</v>
      </c>
    </row>
    <row r="301" spans="1:18" x14ac:dyDescent="0.25">
      <c r="A301">
        <f t="shared" si="68"/>
        <v>295</v>
      </c>
      <c r="B301" s="4">
        <f t="shared" si="69"/>
        <v>5.1487212933832724</v>
      </c>
      <c r="C301" s="4">
        <f t="shared" si="64"/>
        <v>4.2261826174069963</v>
      </c>
      <c r="D301" s="1">
        <v>0</v>
      </c>
      <c r="E301" s="4">
        <f t="shared" si="58"/>
        <v>-9.0630778703664987</v>
      </c>
      <c r="F301">
        <f t="shared" si="65"/>
        <v>10</v>
      </c>
      <c r="H301" s="3">
        <f t="shared" si="59"/>
        <v>1.0299378450651271</v>
      </c>
      <c r="I301">
        <f t="shared" si="60"/>
        <v>-4.1189999999999998</v>
      </c>
      <c r="J301" s="9">
        <f t="shared" si="61"/>
        <v>-1.134464013796314</v>
      </c>
      <c r="K301">
        <f t="shared" si="62"/>
        <v>-6.2830000000000004</v>
      </c>
      <c r="L301">
        <f t="shared" si="71"/>
        <v>155</v>
      </c>
      <c r="N301" s="6">
        <f t="shared" si="70"/>
        <v>5.1487212933832724</v>
      </c>
      <c r="P301" s="10">
        <f t="shared" si="66"/>
        <v>2.7052603405912095</v>
      </c>
      <c r="Q301">
        <f t="shared" si="67"/>
        <v>154.99999999999991</v>
      </c>
      <c r="R301" t="b">
        <f t="shared" si="63"/>
        <v>1</v>
      </c>
    </row>
    <row r="302" spans="1:18" x14ac:dyDescent="0.25">
      <c r="A302">
        <f t="shared" si="68"/>
        <v>296</v>
      </c>
      <c r="B302" s="4">
        <f t="shared" si="69"/>
        <v>5.1661745859032155</v>
      </c>
      <c r="C302" s="4">
        <f t="shared" si="64"/>
        <v>4.383711467890774</v>
      </c>
      <c r="D302" s="1">
        <v>0</v>
      </c>
      <c r="E302" s="4">
        <f t="shared" si="58"/>
        <v>-8.9879404629916699</v>
      </c>
      <c r="F302">
        <f t="shared" si="65"/>
        <v>10</v>
      </c>
      <c r="H302" s="3">
        <f t="shared" si="59"/>
        <v>1.0279006747811872</v>
      </c>
      <c r="I302">
        <f t="shared" si="60"/>
        <v>-4.1379999999999999</v>
      </c>
      <c r="J302" s="9">
        <f t="shared" si="61"/>
        <v>-1.1170107212763711</v>
      </c>
      <c r="K302">
        <f t="shared" si="62"/>
        <v>-6.2830000000000004</v>
      </c>
      <c r="L302">
        <f t="shared" si="71"/>
        <v>154</v>
      </c>
      <c r="N302" s="6">
        <f t="shared" si="70"/>
        <v>5.1661745859032155</v>
      </c>
      <c r="P302" s="10">
        <f t="shared" si="66"/>
        <v>2.6878070480712672</v>
      </c>
      <c r="Q302">
        <f t="shared" si="67"/>
        <v>154</v>
      </c>
      <c r="R302" t="b">
        <f t="shared" si="63"/>
        <v>1</v>
      </c>
    </row>
    <row r="303" spans="1:18" x14ac:dyDescent="0.25">
      <c r="A303">
        <f t="shared" si="68"/>
        <v>297</v>
      </c>
      <c r="B303" s="4">
        <f t="shared" si="69"/>
        <v>5.1836278784231586</v>
      </c>
      <c r="C303" s="4">
        <f t="shared" si="64"/>
        <v>4.5399049973954666</v>
      </c>
      <c r="D303" s="1">
        <v>0</v>
      </c>
      <c r="E303" s="4">
        <f t="shared" si="58"/>
        <v>-8.9100652418836788</v>
      </c>
      <c r="F303">
        <f t="shared" si="65"/>
        <v>10</v>
      </c>
      <c r="H303" s="3">
        <f t="shared" si="59"/>
        <v>1.0258609973752302</v>
      </c>
      <c r="I303">
        <f t="shared" si="60"/>
        <v>-4.1580000000000004</v>
      </c>
      <c r="J303" s="9">
        <f t="shared" si="61"/>
        <v>-1.0995574287564276</v>
      </c>
      <c r="K303">
        <f t="shared" si="62"/>
        <v>-6.2830000000000004</v>
      </c>
      <c r="L303">
        <f t="shared" si="71"/>
        <v>153</v>
      </c>
      <c r="N303" s="6">
        <f t="shared" si="70"/>
        <v>5.1836278784231586</v>
      </c>
      <c r="P303" s="10">
        <f t="shared" si="66"/>
        <v>2.670353755551325</v>
      </c>
      <c r="Q303">
        <f t="shared" si="67"/>
        <v>153.00000000000006</v>
      </c>
      <c r="R303" t="b">
        <f t="shared" si="63"/>
        <v>1</v>
      </c>
    </row>
    <row r="304" spans="1:18" x14ac:dyDescent="0.25">
      <c r="A304">
        <f t="shared" si="68"/>
        <v>298</v>
      </c>
      <c r="B304" s="4">
        <f t="shared" si="69"/>
        <v>5.2010811709431017</v>
      </c>
      <c r="C304" s="4">
        <f t="shared" si="64"/>
        <v>4.694715627858904</v>
      </c>
      <c r="D304" s="1">
        <v>0</v>
      </c>
      <c r="E304" s="4">
        <f t="shared" si="58"/>
        <v>-8.8294759285892717</v>
      </c>
      <c r="F304">
        <f t="shared" si="65"/>
        <v>10</v>
      </c>
      <c r="H304" s="3">
        <f t="shared" si="59"/>
        <v>1.0238187950507893</v>
      </c>
      <c r="I304">
        <f t="shared" si="60"/>
        <v>-4.1769999999999996</v>
      </c>
      <c r="J304" s="9">
        <f t="shared" si="61"/>
        <v>-1.0821041362364849</v>
      </c>
      <c r="K304">
        <f t="shared" si="62"/>
        <v>-6.2830000000000004</v>
      </c>
      <c r="L304">
        <f t="shared" si="71"/>
        <v>152</v>
      </c>
      <c r="N304" s="6">
        <f t="shared" si="70"/>
        <v>5.2010811709431017</v>
      </c>
      <c r="P304" s="10">
        <f t="shared" si="66"/>
        <v>2.6529004630313811</v>
      </c>
      <c r="Q304">
        <f t="shared" si="67"/>
        <v>152</v>
      </c>
      <c r="R304" t="b">
        <f t="shared" si="63"/>
        <v>1</v>
      </c>
    </row>
    <row r="305" spans="1:18" x14ac:dyDescent="0.25">
      <c r="A305">
        <f t="shared" si="68"/>
        <v>299</v>
      </c>
      <c r="B305" s="4">
        <f t="shared" si="69"/>
        <v>5.2185344634630457</v>
      </c>
      <c r="C305" s="4">
        <f t="shared" si="64"/>
        <v>4.8480962024633731</v>
      </c>
      <c r="D305" s="1">
        <v>0</v>
      </c>
      <c r="E305" s="4">
        <f t="shared" si="58"/>
        <v>-8.7461970713939561</v>
      </c>
      <c r="F305">
        <f t="shared" si="65"/>
        <v>10</v>
      </c>
      <c r="H305" s="3">
        <f t="shared" si="59"/>
        <v>1.0217740498587717</v>
      </c>
      <c r="I305">
        <f t="shared" si="60"/>
        <v>-4.1970000000000001</v>
      </c>
      <c r="J305" s="9">
        <f t="shared" si="61"/>
        <v>-1.0646508437165405</v>
      </c>
      <c r="K305">
        <f t="shared" si="62"/>
        <v>-6.2830000000000004</v>
      </c>
      <c r="L305">
        <f t="shared" si="71"/>
        <v>151</v>
      </c>
      <c r="N305" s="6">
        <f t="shared" si="70"/>
        <v>5.2185344634630457</v>
      </c>
      <c r="P305" s="10">
        <f t="shared" si="66"/>
        <v>2.6354471705114371</v>
      </c>
      <c r="Q305">
        <f t="shared" si="67"/>
        <v>150.99999999999997</v>
      </c>
      <c r="R305" t="b">
        <f t="shared" si="63"/>
        <v>1</v>
      </c>
    </row>
    <row r="306" spans="1:18" x14ac:dyDescent="0.25">
      <c r="A306">
        <f t="shared" si="68"/>
        <v>300</v>
      </c>
      <c r="B306" s="4">
        <f t="shared" si="69"/>
        <v>5.2359877559829888</v>
      </c>
      <c r="C306" s="4">
        <f t="shared" si="64"/>
        <v>5.0000000000000009</v>
      </c>
      <c r="D306" s="1">
        <v>0</v>
      </c>
      <c r="E306" s="4">
        <f t="shared" si="58"/>
        <v>-8.6602540378443855</v>
      </c>
      <c r="F306">
        <f t="shared" si="65"/>
        <v>10</v>
      </c>
      <c r="H306" s="3">
        <f t="shared" si="59"/>
        <v>1.01972674369545</v>
      </c>
      <c r="I306">
        <f t="shared" si="60"/>
        <v>-4.2160000000000002</v>
      </c>
      <c r="J306" s="9">
        <f t="shared" si="61"/>
        <v>-1.0471975511965976</v>
      </c>
      <c r="K306">
        <f t="shared" si="62"/>
        <v>-6.2830000000000004</v>
      </c>
      <c r="L306">
        <f t="shared" si="71"/>
        <v>150</v>
      </c>
      <c r="N306" s="6">
        <f t="shared" si="70"/>
        <v>5.2359877559829888</v>
      </c>
      <c r="P306" s="10">
        <f t="shared" si="66"/>
        <v>2.6179938779914949</v>
      </c>
      <c r="Q306">
        <f t="shared" si="67"/>
        <v>150.00000000000003</v>
      </c>
      <c r="R306" t="b">
        <f t="shared" si="63"/>
        <v>1</v>
      </c>
    </row>
    <row r="307" spans="1:18" x14ac:dyDescent="0.25">
      <c r="A307">
        <f t="shared" si="68"/>
        <v>301</v>
      </c>
      <c r="B307" s="4">
        <f t="shared" si="69"/>
        <v>5.2534410485029319</v>
      </c>
      <c r="C307" s="4">
        <f t="shared" si="64"/>
        <v>5.1503807491005418</v>
      </c>
      <c r="D307" s="1">
        <v>0</v>
      </c>
      <c r="E307" s="4">
        <f t="shared" si="58"/>
        <v>-8.5716730070211238</v>
      </c>
      <c r="F307">
        <f t="shared" si="65"/>
        <v>10</v>
      </c>
      <c r="H307" s="3">
        <f t="shared" si="59"/>
        <v>1.0176768583004216</v>
      </c>
      <c r="I307">
        <f t="shared" si="60"/>
        <v>-4.2359999999999998</v>
      </c>
      <c r="J307" s="9">
        <f t="shared" si="61"/>
        <v>-1.0297442586766545</v>
      </c>
      <c r="K307">
        <f t="shared" si="62"/>
        <v>-6.2830000000000004</v>
      </c>
      <c r="L307">
        <f t="shared" si="71"/>
        <v>149</v>
      </c>
      <c r="N307" s="6">
        <f t="shared" si="70"/>
        <v>5.2534410485029319</v>
      </c>
      <c r="P307" s="10">
        <f t="shared" si="66"/>
        <v>2.6005405854715509</v>
      </c>
      <c r="Q307">
        <f t="shared" si="67"/>
        <v>149</v>
      </c>
      <c r="R307" t="b">
        <f t="shared" si="63"/>
        <v>1</v>
      </c>
    </row>
    <row r="308" spans="1:18" x14ac:dyDescent="0.25">
      <c r="A308">
        <f t="shared" si="68"/>
        <v>302</v>
      </c>
      <c r="B308" s="4">
        <f t="shared" si="69"/>
        <v>5.270894341022875</v>
      </c>
      <c r="C308" s="4">
        <f t="shared" si="64"/>
        <v>5.2991926423320468</v>
      </c>
      <c r="D308" s="1">
        <v>0</v>
      </c>
      <c r="E308" s="4">
        <f t="shared" si="58"/>
        <v>-8.4804809615642611</v>
      </c>
      <c r="F308">
        <f t="shared" si="65"/>
        <v>10</v>
      </c>
      <c r="H308" s="3">
        <f t="shared" si="59"/>
        <v>1.0156243752545331</v>
      </c>
      <c r="I308">
        <f t="shared" si="60"/>
        <v>-4.2549999999999999</v>
      </c>
      <c r="J308" s="9">
        <f t="shared" si="61"/>
        <v>-1.0122909661567114</v>
      </c>
      <c r="K308">
        <f t="shared" si="62"/>
        <v>-6.2830000000000004</v>
      </c>
      <c r="L308">
        <f t="shared" si="71"/>
        <v>148</v>
      </c>
      <c r="N308" s="6">
        <f t="shared" si="70"/>
        <v>5.270894341022875</v>
      </c>
      <c r="P308" s="10">
        <f t="shared" si="66"/>
        <v>2.5830872929516069</v>
      </c>
      <c r="Q308">
        <f t="shared" si="67"/>
        <v>147.99999999999994</v>
      </c>
      <c r="R308" t="b">
        <f t="shared" si="63"/>
        <v>1</v>
      </c>
    </row>
    <row r="309" spans="1:18" x14ac:dyDescent="0.25">
      <c r="A309">
        <f t="shared" si="68"/>
        <v>303</v>
      </c>
      <c r="B309" s="4">
        <f t="shared" si="69"/>
        <v>5.2883476335428181</v>
      </c>
      <c r="C309" s="4">
        <f t="shared" si="64"/>
        <v>5.4463903501502662</v>
      </c>
      <c r="D309" s="1">
        <v>0</v>
      </c>
      <c r="E309" s="4">
        <f t="shared" si="58"/>
        <v>-8.3867056794542432</v>
      </c>
      <c r="F309">
        <f t="shared" si="65"/>
        <v>10</v>
      </c>
      <c r="H309" s="3">
        <f t="shared" si="59"/>
        <v>1.0135692759777715</v>
      </c>
      <c r="I309">
        <f t="shared" si="60"/>
        <v>-4.2750000000000004</v>
      </c>
      <c r="J309" s="9">
        <f t="shared" si="61"/>
        <v>-0.99483767363676823</v>
      </c>
      <c r="K309">
        <f t="shared" si="62"/>
        <v>-6.2830000000000004</v>
      </c>
      <c r="L309">
        <f t="shared" si="71"/>
        <v>147</v>
      </c>
      <c r="N309" s="6">
        <f t="shared" si="70"/>
        <v>5.2883476335428181</v>
      </c>
      <c r="P309" s="10">
        <f t="shared" si="66"/>
        <v>2.5656340004316647</v>
      </c>
      <c r="Q309">
        <f t="shared" si="67"/>
        <v>147.00000000000003</v>
      </c>
      <c r="R309" t="b">
        <f t="shared" si="63"/>
        <v>1</v>
      </c>
    </row>
    <row r="310" spans="1:18" x14ac:dyDescent="0.25">
      <c r="A310">
        <f t="shared" si="68"/>
        <v>304</v>
      </c>
      <c r="B310" s="4">
        <f t="shared" si="69"/>
        <v>5.3058009260627621</v>
      </c>
      <c r="C310" s="4">
        <f t="shared" si="64"/>
        <v>5.5919290347074702</v>
      </c>
      <c r="D310" s="1">
        <v>0</v>
      </c>
      <c r="E310" s="4">
        <f t="shared" si="58"/>
        <v>-8.2903757255504154</v>
      </c>
      <c r="F310">
        <f t="shared" si="65"/>
        <v>10</v>
      </c>
      <c r="H310" s="3">
        <f t="shared" si="59"/>
        <v>1.0115115417271208</v>
      </c>
      <c r="I310">
        <f t="shared" si="60"/>
        <v>-4.2939999999999996</v>
      </c>
      <c r="J310" s="9">
        <f t="shared" si="61"/>
        <v>-0.97738438111682435</v>
      </c>
      <c r="K310">
        <f t="shared" si="62"/>
        <v>-6.2830000000000004</v>
      </c>
      <c r="L310">
        <f t="shared" si="71"/>
        <v>146</v>
      </c>
      <c r="N310" s="6">
        <f t="shared" si="70"/>
        <v>5.3058009260627621</v>
      </c>
      <c r="P310" s="10">
        <f t="shared" si="66"/>
        <v>2.5481807079117207</v>
      </c>
      <c r="Q310">
        <f t="shared" si="67"/>
        <v>145.99999999999997</v>
      </c>
      <c r="R310" t="b">
        <f t="shared" si="63"/>
        <v>1</v>
      </c>
    </row>
    <row r="311" spans="1:18" x14ac:dyDescent="0.25">
      <c r="A311">
        <f t="shared" si="68"/>
        <v>305</v>
      </c>
      <c r="B311" s="4">
        <f t="shared" si="69"/>
        <v>5.3232542185827052</v>
      </c>
      <c r="C311" s="4">
        <f t="shared" si="64"/>
        <v>5.7357643635104605</v>
      </c>
      <c r="D311" s="1">
        <v>0</v>
      </c>
      <c r="E311" s="4">
        <f t="shared" si="58"/>
        <v>-8.1915204428899173</v>
      </c>
      <c r="F311">
        <f t="shared" si="65"/>
        <v>9.9999999999999982</v>
      </c>
      <c r="H311" s="3">
        <f t="shared" si="59"/>
        <v>1.0094511535943811</v>
      </c>
      <c r="I311">
        <f t="shared" si="60"/>
        <v>-4.3140000000000001</v>
      </c>
      <c r="J311" s="9">
        <f t="shared" si="61"/>
        <v>-0.95993108859688148</v>
      </c>
      <c r="K311">
        <f t="shared" si="62"/>
        <v>-6.2830000000000004</v>
      </c>
      <c r="L311">
        <f t="shared" si="71"/>
        <v>145</v>
      </c>
      <c r="N311" s="6">
        <f t="shared" si="70"/>
        <v>5.3232542185827043</v>
      </c>
      <c r="P311" s="10">
        <f t="shared" si="66"/>
        <v>2.5307274153917785</v>
      </c>
      <c r="Q311">
        <f t="shared" si="67"/>
        <v>145.00000000000003</v>
      </c>
      <c r="R311" t="b">
        <f t="shared" si="63"/>
        <v>1</v>
      </c>
    </row>
    <row r="312" spans="1:18" x14ac:dyDescent="0.25">
      <c r="A312">
        <f t="shared" si="68"/>
        <v>306</v>
      </c>
      <c r="B312" s="4">
        <f t="shared" si="69"/>
        <v>5.3407075111026483</v>
      </c>
      <c r="C312" s="4">
        <f t="shared" si="64"/>
        <v>5.8778525229247292</v>
      </c>
      <c r="D312" s="1">
        <v>0</v>
      </c>
      <c r="E312" s="4">
        <f t="shared" si="58"/>
        <v>-8.0901699437494763</v>
      </c>
      <c r="F312">
        <f t="shared" si="65"/>
        <v>10</v>
      </c>
      <c r="H312" s="3">
        <f t="shared" si="59"/>
        <v>1.0073880925039524</v>
      </c>
      <c r="I312">
        <f t="shared" si="60"/>
        <v>-4.3330000000000002</v>
      </c>
      <c r="J312" s="9">
        <f t="shared" si="61"/>
        <v>-0.94247779607693838</v>
      </c>
      <c r="K312">
        <f t="shared" si="62"/>
        <v>-6.2830000000000004</v>
      </c>
      <c r="L312">
        <f t="shared" si="71"/>
        <v>144</v>
      </c>
      <c r="N312" s="6">
        <f t="shared" si="70"/>
        <v>5.3407075111026483</v>
      </c>
      <c r="P312" s="10">
        <f t="shared" si="66"/>
        <v>2.5132741228718345</v>
      </c>
      <c r="Q312">
        <f t="shared" si="67"/>
        <v>144</v>
      </c>
      <c r="R312" t="b">
        <f t="shared" si="63"/>
        <v>1</v>
      </c>
    </row>
    <row r="313" spans="1:18" x14ac:dyDescent="0.25">
      <c r="A313">
        <f t="shared" si="68"/>
        <v>307</v>
      </c>
      <c r="B313" s="4">
        <f t="shared" si="69"/>
        <v>5.3581608036225914</v>
      </c>
      <c r="C313" s="4">
        <f t="shared" si="64"/>
        <v>6.0181502315204796</v>
      </c>
      <c r="D313" s="1">
        <v>0</v>
      </c>
      <c r="E313" s="4">
        <f t="shared" si="58"/>
        <v>-7.986355100472931</v>
      </c>
      <c r="F313">
        <f t="shared" si="65"/>
        <v>10</v>
      </c>
      <c r="H313" s="3">
        <f t="shared" si="59"/>
        <v>1.0053223392105806</v>
      </c>
      <c r="I313">
        <f t="shared" si="60"/>
        <v>-4.3529999999999998</v>
      </c>
      <c r="J313" s="9">
        <f t="shared" si="61"/>
        <v>-0.92502450355699506</v>
      </c>
      <c r="K313">
        <f t="shared" si="62"/>
        <v>-6.2830000000000004</v>
      </c>
      <c r="L313">
        <f t="shared" si="71"/>
        <v>143</v>
      </c>
      <c r="N313" s="6">
        <f t="shared" si="70"/>
        <v>5.3581608036225914</v>
      </c>
      <c r="P313" s="10">
        <f t="shared" si="66"/>
        <v>2.4958208303518923</v>
      </c>
      <c r="Q313">
        <f t="shared" si="67"/>
        <v>143.00000000000006</v>
      </c>
      <c r="R313" t="b">
        <f t="shared" si="63"/>
        <v>1</v>
      </c>
    </row>
    <row r="314" spans="1:18" x14ac:dyDescent="0.25">
      <c r="A314">
        <f t="shared" si="68"/>
        <v>308</v>
      </c>
      <c r="B314" s="4">
        <f t="shared" si="69"/>
        <v>5.3756140961425354</v>
      </c>
      <c r="C314" s="4">
        <f t="shared" si="64"/>
        <v>6.1566147532565854</v>
      </c>
      <c r="D314" s="1">
        <v>0</v>
      </c>
      <c r="E314" s="4">
        <f t="shared" si="58"/>
        <v>-7.8801075360672179</v>
      </c>
      <c r="F314">
        <f t="shared" si="65"/>
        <v>10</v>
      </c>
      <c r="H314" s="3">
        <f t="shared" si="59"/>
        <v>1.0032538742970658</v>
      </c>
      <c r="I314">
        <f t="shared" si="60"/>
        <v>-4.3719999999999999</v>
      </c>
      <c r="J314" s="9">
        <f t="shared" si="61"/>
        <v>-0.90757121103705107</v>
      </c>
      <c r="K314">
        <f t="shared" si="62"/>
        <v>-6.2830000000000004</v>
      </c>
      <c r="L314">
        <f t="shared" si="71"/>
        <v>142</v>
      </c>
      <c r="N314" s="6">
        <f t="shared" si="70"/>
        <v>5.3756140961425354</v>
      </c>
      <c r="P314" s="10">
        <f t="shared" si="66"/>
        <v>2.4783675378319465</v>
      </c>
      <c r="Q314">
        <f t="shared" si="67"/>
        <v>141.99999999999991</v>
      </c>
      <c r="R314" t="b">
        <f t="shared" si="63"/>
        <v>1</v>
      </c>
    </row>
    <row r="315" spans="1:18" x14ac:dyDescent="0.25">
      <c r="A315">
        <f t="shared" si="68"/>
        <v>309</v>
      </c>
      <c r="B315" s="4">
        <f t="shared" si="69"/>
        <v>5.3930673886624785</v>
      </c>
      <c r="C315" s="4">
        <f t="shared" si="64"/>
        <v>6.2932039104983755</v>
      </c>
      <c r="D315" s="1">
        <v>0</v>
      </c>
      <c r="E315" s="4">
        <f t="shared" si="58"/>
        <v>-7.7714596145697081</v>
      </c>
      <c r="F315">
        <f t="shared" si="65"/>
        <v>10</v>
      </c>
      <c r="H315" s="3">
        <f t="shared" si="59"/>
        <v>1.0011826781719315</v>
      </c>
      <c r="I315">
        <f t="shared" si="60"/>
        <v>-4.3920000000000003</v>
      </c>
      <c r="J315" s="9">
        <f t="shared" si="61"/>
        <v>-0.89011791851710809</v>
      </c>
      <c r="K315">
        <f t="shared" si="62"/>
        <v>-6.2830000000000004</v>
      </c>
      <c r="L315">
        <f t="shared" si="71"/>
        <v>141</v>
      </c>
      <c r="N315" s="6">
        <f t="shared" si="70"/>
        <v>5.3930673886624785</v>
      </c>
      <c r="P315" s="10">
        <f t="shared" si="66"/>
        <v>2.4609142453120043</v>
      </c>
      <c r="Q315">
        <f t="shared" si="67"/>
        <v>140.99999999999997</v>
      </c>
      <c r="R315" t="b">
        <f t="shared" si="63"/>
        <v>1</v>
      </c>
    </row>
    <row r="316" spans="1:18" x14ac:dyDescent="0.25">
      <c r="A316">
        <f t="shared" si="68"/>
        <v>310</v>
      </c>
      <c r="B316" s="4">
        <f t="shared" si="69"/>
        <v>5.4105206811824216</v>
      </c>
      <c r="C316" s="4">
        <f t="shared" si="64"/>
        <v>6.4278760968653925</v>
      </c>
      <c r="D316" s="1">
        <v>0</v>
      </c>
      <c r="E316" s="4">
        <f t="shared" si="58"/>
        <v>-7.6604444311897808</v>
      </c>
      <c r="F316">
        <f t="shared" si="65"/>
        <v>10</v>
      </c>
      <c r="H316" s="3">
        <f t="shared" si="59"/>
        <v>0.99910873106705489</v>
      </c>
      <c r="I316">
        <f t="shared" si="60"/>
        <v>-4.4109999999999996</v>
      </c>
      <c r="J316" s="9">
        <f t="shared" si="61"/>
        <v>-0.87266462599716488</v>
      </c>
      <c r="K316">
        <f t="shared" si="62"/>
        <v>-6.2830000000000004</v>
      </c>
      <c r="L316">
        <f t="shared" si="71"/>
        <v>140</v>
      </c>
      <c r="N316" s="6">
        <f t="shared" si="70"/>
        <v>5.4105206811824216</v>
      </c>
      <c r="P316" s="10">
        <f t="shared" si="66"/>
        <v>2.4434609527920621</v>
      </c>
      <c r="Q316">
        <f t="shared" si="67"/>
        <v>140.00000000000006</v>
      </c>
      <c r="R316" t="b">
        <f t="shared" si="63"/>
        <v>1</v>
      </c>
    </row>
    <row r="317" spans="1:18" x14ac:dyDescent="0.25">
      <c r="A317">
        <f t="shared" si="68"/>
        <v>311</v>
      </c>
      <c r="B317" s="4">
        <f t="shared" si="69"/>
        <v>5.4279739737023647</v>
      </c>
      <c r="C317" s="4">
        <f t="shared" si="64"/>
        <v>6.5605902899050701</v>
      </c>
      <c r="D317" s="1">
        <v>0</v>
      </c>
      <c r="E317" s="4">
        <f t="shared" si="58"/>
        <v>-7.5470958022277221</v>
      </c>
      <c r="F317">
        <f t="shared" si="65"/>
        <v>10</v>
      </c>
      <c r="H317" s="3">
        <f t="shared" si="59"/>
        <v>0.99703201303525413</v>
      </c>
      <c r="I317">
        <f t="shared" si="60"/>
        <v>-4.431</v>
      </c>
      <c r="J317" s="9">
        <f t="shared" si="61"/>
        <v>-0.85521133347722167</v>
      </c>
      <c r="K317">
        <f t="shared" si="62"/>
        <v>-6.2830000000000004</v>
      </c>
      <c r="L317">
        <f t="shared" si="71"/>
        <v>139</v>
      </c>
      <c r="N317" s="6">
        <f t="shared" si="70"/>
        <v>5.4279739737023647</v>
      </c>
      <c r="P317" s="10">
        <f t="shared" si="66"/>
        <v>2.4260076602721181</v>
      </c>
      <c r="Q317">
        <f t="shared" si="67"/>
        <v>139</v>
      </c>
      <c r="R317" t="b">
        <f t="shared" si="63"/>
        <v>1</v>
      </c>
    </row>
    <row r="318" spans="1:18" x14ac:dyDescent="0.25">
      <c r="A318">
        <f t="shared" si="68"/>
        <v>312</v>
      </c>
      <c r="B318" s="4">
        <f t="shared" si="69"/>
        <v>5.4454272662223078</v>
      </c>
      <c r="C318" s="4">
        <f t="shared" si="64"/>
        <v>6.6913060635885779</v>
      </c>
      <c r="D318" s="1">
        <v>0</v>
      </c>
      <c r="E318" s="4">
        <f t="shared" si="58"/>
        <v>-7.4314482547739455</v>
      </c>
      <c r="F318">
        <f t="shared" si="65"/>
        <v>10</v>
      </c>
      <c r="H318" s="3">
        <f t="shared" si="59"/>
        <v>0.99495250394783807</v>
      </c>
      <c r="I318">
        <f t="shared" si="60"/>
        <v>-4.45</v>
      </c>
      <c r="J318" s="9">
        <f t="shared" si="61"/>
        <v>-0.83775804095727868</v>
      </c>
      <c r="K318">
        <f t="shared" si="62"/>
        <v>-6.2830000000000004</v>
      </c>
      <c r="L318">
        <f t="shared" si="71"/>
        <v>138</v>
      </c>
      <c r="N318" s="6">
        <f t="shared" si="70"/>
        <v>5.4454272662223078</v>
      </c>
      <c r="P318" s="10">
        <f t="shared" si="66"/>
        <v>2.4085543677521741</v>
      </c>
      <c r="Q318">
        <f t="shared" si="67"/>
        <v>137.99999999999997</v>
      </c>
      <c r="R318" t="b">
        <f t="shared" si="63"/>
        <v>1</v>
      </c>
    </row>
    <row r="319" spans="1:18" x14ac:dyDescent="0.25">
      <c r="A319">
        <f t="shared" si="68"/>
        <v>313</v>
      </c>
      <c r="B319" s="4">
        <f t="shared" si="69"/>
        <v>5.4628805587422518</v>
      </c>
      <c r="C319" s="4">
        <f t="shared" si="64"/>
        <v>6.8199836006249859</v>
      </c>
      <c r="D319" s="1">
        <v>0</v>
      </c>
      <c r="E319" s="4">
        <f t="shared" si="58"/>
        <v>-7.3135370161917033</v>
      </c>
      <c r="F319">
        <f t="shared" si="65"/>
        <v>10</v>
      </c>
      <c r="H319" s="3">
        <f t="shared" si="59"/>
        <v>0.9928701834921112</v>
      </c>
      <c r="I319">
        <f t="shared" si="60"/>
        <v>-4.47</v>
      </c>
      <c r="J319" s="9">
        <f t="shared" si="61"/>
        <v>-0.82030474843733459</v>
      </c>
      <c r="K319">
        <f t="shared" si="62"/>
        <v>-6.2830000000000004</v>
      </c>
      <c r="L319">
        <f t="shared" si="71"/>
        <v>137</v>
      </c>
      <c r="N319" s="6">
        <f t="shared" si="70"/>
        <v>5.4628805587422518</v>
      </c>
      <c r="P319" s="10">
        <f t="shared" si="66"/>
        <v>2.3911010752322319</v>
      </c>
      <c r="Q319">
        <f t="shared" si="67"/>
        <v>137.00000000000003</v>
      </c>
      <c r="R319" t="b">
        <f t="shared" si="63"/>
        <v>1</v>
      </c>
    </row>
    <row r="320" spans="1:18" x14ac:dyDescent="0.25">
      <c r="A320">
        <f t="shared" si="68"/>
        <v>314</v>
      </c>
      <c r="B320" s="4">
        <f t="shared" si="69"/>
        <v>5.4803338512621949</v>
      </c>
      <c r="C320" s="4">
        <f t="shared" si="64"/>
        <v>6.9465837045899725</v>
      </c>
      <c r="D320" s="1">
        <v>0</v>
      </c>
      <c r="E320" s="4">
        <f t="shared" si="58"/>
        <v>-7.1933980033865117</v>
      </c>
      <c r="F320">
        <f t="shared" si="65"/>
        <v>10</v>
      </c>
      <c r="H320" s="3">
        <f t="shared" si="59"/>
        <v>0.99078503116883543</v>
      </c>
      <c r="I320">
        <f t="shared" si="60"/>
        <v>-4.49</v>
      </c>
      <c r="J320" s="9">
        <f t="shared" si="61"/>
        <v>-0.80285145591739149</v>
      </c>
      <c r="K320">
        <f t="shared" si="62"/>
        <v>-6.2830000000000004</v>
      </c>
      <c r="L320">
        <f t="shared" si="71"/>
        <v>136</v>
      </c>
      <c r="N320" s="6">
        <f t="shared" si="70"/>
        <v>5.4803338512621949</v>
      </c>
      <c r="P320" s="10">
        <f t="shared" si="66"/>
        <v>2.3736477827122879</v>
      </c>
      <c r="Q320">
        <f t="shared" si="67"/>
        <v>136</v>
      </c>
      <c r="R320" t="b">
        <f t="shared" si="63"/>
        <v>1</v>
      </c>
    </row>
    <row r="321" spans="1:18" x14ac:dyDescent="0.25">
      <c r="A321">
        <f t="shared" si="68"/>
        <v>315</v>
      </c>
      <c r="B321" s="4">
        <f t="shared" si="69"/>
        <v>5.497787143782138</v>
      </c>
      <c r="C321" s="4">
        <f t="shared" si="64"/>
        <v>7.0710678118654737</v>
      </c>
      <c r="D321" s="1">
        <v>0</v>
      </c>
      <c r="E321" s="4">
        <f t="shared" si="58"/>
        <v>-7.0710678118654773</v>
      </c>
      <c r="F321">
        <f t="shared" si="65"/>
        <v>10</v>
      </c>
      <c r="H321" s="3">
        <f t="shared" si="59"/>
        <v>0.98869702628964884</v>
      </c>
      <c r="I321">
        <f t="shared" si="60"/>
        <v>-4.5090000000000003</v>
      </c>
      <c r="J321" s="9">
        <f t="shared" si="61"/>
        <v>-0.7853981633974485</v>
      </c>
      <c r="K321">
        <f t="shared" si="62"/>
        <v>-6.2830000000000004</v>
      </c>
      <c r="L321">
        <f t="shared" si="71"/>
        <v>135</v>
      </c>
      <c r="N321" s="6">
        <f t="shared" si="70"/>
        <v>5.497787143782138</v>
      </c>
      <c r="P321" s="10">
        <f t="shared" si="66"/>
        <v>2.3561944901923439</v>
      </c>
      <c r="Q321">
        <f t="shared" si="67"/>
        <v>134.99999999999994</v>
      </c>
      <c r="R321" t="b">
        <f t="shared" si="63"/>
        <v>1</v>
      </c>
    </row>
    <row r="322" spans="1:18" x14ac:dyDescent="0.25">
      <c r="A322">
        <f t="shared" si="68"/>
        <v>316</v>
      </c>
      <c r="B322" s="4">
        <f t="shared" si="69"/>
        <v>5.5152404363020811</v>
      </c>
      <c r="C322" s="4">
        <f t="shared" si="64"/>
        <v>7.193398003386509</v>
      </c>
      <c r="D322" s="1">
        <v>0</v>
      </c>
      <c r="E322" s="4">
        <f t="shared" si="58"/>
        <v>-6.9465837045899761</v>
      </c>
      <c r="F322">
        <f t="shared" si="65"/>
        <v>10</v>
      </c>
      <c r="H322" s="3">
        <f t="shared" si="59"/>
        <v>0.98660614797443935</v>
      </c>
      <c r="I322">
        <f t="shared" si="60"/>
        <v>-4.5289999999999999</v>
      </c>
      <c r="J322" s="9">
        <f t="shared" si="61"/>
        <v>-0.76794487087750551</v>
      </c>
      <c r="K322">
        <f t="shared" si="62"/>
        <v>-6.2830000000000004</v>
      </c>
      <c r="L322">
        <f t="shared" si="71"/>
        <v>134</v>
      </c>
      <c r="N322" s="6">
        <f t="shared" si="70"/>
        <v>5.5152404363020811</v>
      </c>
      <c r="P322" s="10">
        <f t="shared" si="66"/>
        <v>2.3387411976724017</v>
      </c>
      <c r="Q322">
        <f t="shared" si="67"/>
        <v>134</v>
      </c>
      <c r="R322" t="b">
        <f t="shared" si="63"/>
        <v>1</v>
      </c>
    </row>
    <row r="323" spans="1:18" x14ac:dyDescent="0.25">
      <c r="A323">
        <f t="shared" si="68"/>
        <v>317</v>
      </c>
      <c r="B323" s="4">
        <f t="shared" si="69"/>
        <v>5.532693728822025</v>
      </c>
      <c r="C323" s="4">
        <f t="shared" si="64"/>
        <v>7.3135370161917068</v>
      </c>
      <c r="D323" s="1">
        <v>0</v>
      </c>
      <c r="E323" s="4">
        <f t="shared" si="58"/>
        <v>-6.8199836006249823</v>
      </c>
      <c r="F323">
        <f t="shared" si="65"/>
        <v>10</v>
      </c>
      <c r="H323" s="3">
        <f t="shared" si="59"/>
        <v>0.98451237514867185</v>
      </c>
      <c r="I323">
        <f t="shared" si="60"/>
        <v>-4.548</v>
      </c>
      <c r="J323" s="9">
        <f t="shared" si="61"/>
        <v>-0.75049157835756131</v>
      </c>
      <c r="K323">
        <f t="shared" si="62"/>
        <v>-6.2830000000000004</v>
      </c>
      <c r="L323">
        <f t="shared" si="71"/>
        <v>133</v>
      </c>
      <c r="N323" s="6">
        <f t="shared" si="70"/>
        <v>5.532693728822025</v>
      </c>
      <c r="P323" s="10">
        <f t="shared" si="66"/>
        <v>2.3212879051524578</v>
      </c>
      <c r="Q323">
        <f t="shared" si="67"/>
        <v>132.99999999999997</v>
      </c>
      <c r="R323" t="b">
        <f t="shared" si="63"/>
        <v>1</v>
      </c>
    </row>
    <row r="324" spans="1:18" x14ac:dyDescent="0.25">
      <c r="A324">
        <f t="shared" si="68"/>
        <v>318</v>
      </c>
      <c r="B324" s="4">
        <f t="shared" si="69"/>
        <v>5.5501470213419681</v>
      </c>
      <c r="C324" s="4">
        <f t="shared" si="64"/>
        <v>7.431448254773942</v>
      </c>
      <c r="D324" s="1">
        <v>0</v>
      </c>
      <c r="E324" s="4">
        <f t="shared" si="58"/>
        <v>-6.6913060635885815</v>
      </c>
      <c r="F324">
        <f t="shared" si="65"/>
        <v>10</v>
      </c>
      <c r="H324" s="3">
        <f t="shared" si="59"/>
        <v>0.98241568654066835</v>
      </c>
      <c r="I324">
        <f t="shared" si="60"/>
        <v>-4.5679999999999996</v>
      </c>
      <c r="J324" s="9">
        <f t="shared" si="61"/>
        <v>-0.73303828583761843</v>
      </c>
      <c r="K324">
        <f t="shared" si="62"/>
        <v>-6.2830000000000004</v>
      </c>
      <c r="L324">
        <f t="shared" si="71"/>
        <v>132</v>
      </c>
      <c r="N324" s="6">
        <f t="shared" si="70"/>
        <v>5.5501470213419681</v>
      </c>
      <c r="P324" s="10">
        <f t="shared" si="66"/>
        <v>2.3038346126325138</v>
      </c>
      <c r="Q324">
        <f t="shared" si="67"/>
        <v>131.99999999999994</v>
      </c>
      <c r="R324" t="b">
        <f t="shared" si="63"/>
        <v>1</v>
      </c>
    </row>
    <row r="325" spans="1:18" x14ac:dyDescent="0.25">
      <c r="A325">
        <f t="shared" si="68"/>
        <v>319</v>
      </c>
      <c r="B325" s="4">
        <f t="shared" si="69"/>
        <v>5.5676003138619112</v>
      </c>
      <c r="C325" s="4">
        <f t="shared" si="64"/>
        <v>7.5470958022277195</v>
      </c>
      <c r="D325" s="1">
        <v>0</v>
      </c>
      <c r="E325" s="4">
        <f t="shared" si="58"/>
        <v>-6.5605902899050736</v>
      </c>
      <c r="F325">
        <f t="shared" si="65"/>
        <v>10</v>
      </c>
      <c r="H325" s="3">
        <f t="shared" si="59"/>
        <v>0.98031606067884081</v>
      </c>
      <c r="I325">
        <f t="shared" si="60"/>
        <v>-4.5869999999999997</v>
      </c>
      <c r="J325" s="9">
        <f t="shared" si="61"/>
        <v>-0.71558499331767522</v>
      </c>
      <c r="K325">
        <f t="shared" si="62"/>
        <v>-6.2830000000000004</v>
      </c>
      <c r="L325">
        <f t="shared" si="71"/>
        <v>131</v>
      </c>
      <c r="N325" s="6">
        <f t="shared" si="70"/>
        <v>5.5676003138619112</v>
      </c>
      <c r="P325" s="10">
        <f t="shared" si="66"/>
        <v>2.2863813201125716</v>
      </c>
      <c r="Q325">
        <f t="shared" si="67"/>
        <v>131</v>
      </c>
      <c r="R325" t="b">
        <f t="shared" si="63"/>
        <v>1</v>
      </c>
    </row>
    <row r="326" spans="1:18" x14ac:dyDescent="0.25">
      <c r="A326">
        <f t="shared" si="68"/>
        <v>320</v>
      </c>
      <c r="B326" s="4">
        <f t="shared" si="69"/>
        <v>5.5850536063818543</v>
      </c>
      <c r="C326" s="4">
        <f t="shared" si="64"/>
        <v>7.6604444311897781</v>
      </c>
      <c r="D326" s="1">
        <v>0</v>
      </c>
      <c r="E326" s="4">
        <f t="shared" ref="E326:E365" si="72">10*SIN(B326)</f>
        <v>-6.4278760968653961</v>
      </c>
      <c r="F326">
        <f t="shared" si="65"/>
        <v>10</v>
      </c>
      <c r="H326" s="3">
        <f t="shared" ref="H326:H365" si="73">ACOS((B326-0)/F326)</f>
        <v>0.97821347588887464</v>
      </c>
      <c r="I326">
        <f t="shared" ref="I326:I389" si="74">ROUND(H326-B326,3)</f>
        <v>-4.6070000000000002</v>
      </c>
      <c r="J326" s="9">
        <f t="shared" ref="J326:J365" si="75">ASIN((E326-0)/F326)</f>
        <v>-0.69813170079773224</v>
      </c>
      <c r="K326">
        <f t="shared" ref="K326:K389" si="76">ROUND(J326-B326,3)</f>
        <v>-6.2830000000000004</v>
      </c>
      <c r="L326">
        <f t="shared" si="71"/>
        <v>130</v>
      </c>
      <c r="N326" s="6">
        <f t="shared" si="70"/>
        <v>5.5850536063818543</v>
      </c>
      <c r="P326" s="10">
        <f t="shared" si="66"/>
        <v>2.2689280275926293</v>
      </c>
      <c r="Q326">
        <f t="shared" si="67"/>
        <v>130.00000000000006</v>
      </c>
      <c r="R326" t="b">
        <f t="shared" ref="R326:R365" si="77">MOD(ROUND(Q326,0),360)=L326</f>
        <v>1</v>
      </c>
    </row>
    <row r="327" spans="1:18" x14ac:dyDescent="0.25">
      <c r="A327">
        <f t="shared" si="68"/>
        <v>321</v>
      </c>
      <c r="B327" s="4">
        <f t="shared" si="69"/>
        <v>5.6025068989017974</v>
      </c>
      <c r="C327" s="4">
        <f t="shared" ref="C327:C365" si="78">10*COS(B327)</f>
        <v>7.7714596145697055</v>
      </c>
      <c r="D327" s="1">
        <v>0</v>
      </c>
      <c r="E327" s="4">
        <f t="shared" si="72"/>
        <v>-6.2932039104983781</v>
      </c>
      <c r="F327">
        <f t="shared" ref="F327:F365" si="79">SQRT(POWER(C327-0,2)+POWER(D327-0,2)+POWER(E327-0,2))</f>
        <v>10</v>
      </c>
      <c r="H327" s="3">
        <f t="shared" si="73"/>
        <v>0.97610791029086186</v>
      </c>
      <c r="I327">
        <f t="shared" si="74"/>
        <v>-4.6260000000000003</v>
      </c>
      <c r="J327" s="9">
        <f t="shared" si="75"/>
        <v>-0.68067840827778892</v>
      </c>
      <c r="K327">
        <f t="shared" si="76"/>
        <v>-6.2830000000000004</v>
      </c>
      <c r="L327">
        <f t="shared" si="71"/>
        <v>129</v>
      </c>
      <c r="N327" s="6">
        <f t="shared" si="70"/>
        <v>5.6025068989017974</v>
      </c>
      <c r="P327" s="10">
        <f t="shared" ref="P327:P365" si="80">IF(C327&lt;0,-1,1)*   MOD(((2*PI())-J327)+(PI()/2),2*PI())</f>
        <v>2.2514747350726854</v>
      </c>
      <c r="Q327">
        <f t="shared" ref="Q327:Q365" si="81">DEGREES(P327)</f>
        <v>129.00000000000003</v>
      </c>
      <c r="R327" t="b">
        <f t="shared" si="77"/>
        <v>1</v>
      </c>
    </row>
    <row r="328" spans="1:18" x14ac:dyDescent="0.25">
      <c r="A328">
        <f t="shared" ref="A328:A365" si="82">A327+1</f>
        <v>322</v>
      </c>
      <c r="B328" s="4">
        <f t="shared" ref="B328:B365" si="83">((2*PI())/360)*A328</f>
        <v>5.6199601914217414</v>
      </c>
      <c r="C328" s="4">
        <f t="shared" si="78"/>
        <v>7.8801075360672197</v>
      </c>
      <c r="D328" s="1">
        <v>0</v>
      </c>
      <c r="E328" s="4">
        <f t="shared" si="72"/>
        <v>-6.1566147532565818</v>
      </c>
      <c r="F328">
        <f t="shared" si="79"/>
        <v>10</v>
      </c>
      <c r="H328" s="3">
        <f t="shared" si="73"/>
        <v>0.97399934179638359</v>
      </c>
      <c r="I328">
        <f t="shared" si="74"/>
        <v>-4.6459999999999999</v>
      </c>
      <c r="J328" s="9">
        <f t="shared" si="75"/>
        <v>-0.66322511575784515</v>
      </c>
      <c r="K328">
        <f t="shared" si="76"/>
        <v>-6.2830000000000004</v>
      </c>
      <c r="L328">
        <f t="shared" si="71"/>
        <v>128</v>
      </c>
      <c r="N328" s="6">
        <f t="shared" si="70"/>
        <v>5.6199601914217414</v>
      </c>
      <c r="P328" s="10">
        <f t="shared" si="80"/>
        <v>2.2340214425527414</v>
      </c>
      <c r="Q328">
        <f t="shared" si="81"/>
        <v>127.99999999999997</v>
      </c>
      <c r="R328" t="b">
        <f t="shared" si="77"/>
        <v>1</v>
      </c>
    </row>
    <row r="329" spans="1:18" x14ac:dyDescent="0.25">
      <c r="A329">
        <f t="shared" si="82"/>
        <v>323</v>
      </c>
      <c r="B329" s="4">
        <f t="shared" si="83"/>
        <v>5.6374134839416845</v>
      </c>
      <c r="C329" s="4">
        <f t="shared" si="78"/>
        <v>7.9863551004729283</v>
      </c>
      <c r="D329" s="1">
        <v>0</v>
      </c>
      <c r="E329" s="4">
        <f t="shared" si="72"/>
        <v>-6.0181502315204831</v>
      </c>
      <c r="F329">
        <f t="shared" si="79"/>
        <v>10</v>
      </c>
      <c r="H329" s="3">
        <f t="shared" si="73"/>
        <v>0.97188774810553957</v>
      </c>
      <c r="I329">
        <f t="shared" si="74"/>
        <v>-4.6660000000000004</v>
      </c>
      <c r="J329" s="9">
        <f t="shared" si="75"/>
        <v>-0.64577182323790194</v>
      </c>
      <c r="K329">
        <f t="shared" si="76"/>
        <v>-6.2830000000000004</v>
      </c>
      <c r="L329">
        <f t="shared" si="71"/>
        <v>127</v>
      </c>
      <c r="N329" s="6">
        <f t="shared" si="70"/>
        <v>5.6374134839416845</v>
      </c>
      <c r="P329" s="10">
        <f t="shared" si="80"/>
        <v>2.2165681500327992</v>
      </c>
      <c r="Q329">
        <f t="shared" si="81"/>
        <v>127.00000000000004</v>
      </c>
      <c r="R329" t="b">
        <f t="shared" si="77"/>
        <v>1</v>
      </c>
    </row>
    <row r="330" spans="1:18" x14ac:dyDescent="0.25">
      <c r="A330">
        <f t="shared" si="82"/>
        <v>324</v>
      </c>
      <c r="B330" s="4">
        <f t="shared" si="83"/>
        <v>5.6548667764616276</v>
      </c>
      <c r="C330" s="4">
        <f t="shared" si="78"/>
        <v>8.0901699437494727</v>
      </c>
      <c r="D330" s="1">
        <v>0</v>
      </c>
      <c r="E330" s="4">
        <f t="shared" si="72"/>
        <v>-5.8778525229247336</v>
      </c>
      <c r="F330">
        <f t="shared" si="79"/>
        <v>10</v>
      </c>
      <c r="H330" s="3">
        <f t="shared" si="73"/>
        <v>0.96977310670392469</v>
      </c>
      <c r="I330">
        <f t="shared" si="74"/>
        <v>-4.6849999999999996</v>
      </c>
      <c r="J330" s="9">
        <f t="shared" si="75"/>
        <v>-0.62831853071795896</v>
      </c>
      <c r="K330">
        <f t="shared" si="76"/>
        <v>-6.2830000000000004</v>
      </c>
      <c r="L330">
        <f t="shared" si="71"/>
        <v>126</v>
      </c>
      <c r="N330" s="6">
        <f t="shared" si="70"/>
        <v>5.6548667764616276</v>
      </c>
      <c r="P330" s="10">
        <f t="shared" si="80"/>
        <v>2.1991148575128552</v>
      </c>
      <c r="Q330">
        <f t="shared" si="81"/>
        <v>126</v>
      </c>
      <c r="R330" t="b">
        <f t="shared" si="77"/>
        <v>1</v>
      </c>
    </row>
    <row r="331" spans="1:18" x14ac:dyDescent="0.25">
      <c r="A331">
        <f t="shared" si="82"/>
        <v>325</v>
      </c>
      <c r="B331" s="4">
        <f t="shared" si="83"/>
        <v>5.6723200689815707</v>
      </c>
      <c r="C331" s="4">
        <f t="shared" si="78"/>
        <v>8.1915204428899155</v>
      </c>
      <c r="D331" s="1">
        <v>0</v>
      </c>
      <c r="E331" s="4">
        <f t="shared" si="72"/>
        <v>-5.7357643635104649</v>
      </c>
      <c r="F331">
        <f t="shared" si="79"/>
        <v>10</v>
      </c>
      <c r="H331" s="3">
        <f t="shared" si="73"/>
        <v>0.96765539485955121</v>
      </c>
      <c r="I331">
        <f t="shared" si="74"/>
        <v>-4.7050000000000001</v>
      </c>
      <c r="J331" s="9">
        <f t="shared" si="75"/>
        <v>-0.61086523819801586</v>
      </c>
      <c r="K331">
        <f t="shared" si="76"/>
        <v>-6.2830000000000004</v>
      </c>
      <c r="L331">
        <f t="shared" si="71"/>
        <v>125</v>
      </c>
      <c r="N331" s="6">
        <f t="shared" si="70"/>
        <v>5.6723200689815707</v>
      </c>
      <c r="P331" s="10">
        <f t="shared" si="80"/>
        <v>2.1816615649929112</v>
      </c>
      <c r="Q331">
        <f t="shared" si="81"/>
        <v>124.99999999999996</v>
      </c>
      <c r="R331" t="b">
        <f t="shared" si="77"/>
        <v>1</v>
      </c>
    </row>
    <row r="332" spans="1:18" x14ac:dyDescent="0.25">
      <c r="A332">
        <f t="shared" si="82"/>
        <v>326</v>
      </c>
      <c r="B332" s="4">
        <f t="shared" si="83"/>
        <v>5.6897733615015147</v>
      </c>
      <c r="C332" s="4">
        <f t="shared" si="78"/>
        <v>8.2903757255504189</v>
      </c>
      <c r="D332" s="1">
        <v>0</v>
      </c>
      <c r="E332" s="4">
        <f t="shared" si="72"/>
        <v>-5.5919290347074657</v>
      </c>
      <c r="F332">
        <f t="shared" si="79"/>
        <v>10</v>
      </c>
      <c r="H332" s="3">
        <f t="shared" si="73"/>
        <v>0.96553458961971417</v>
      </c>
      <c r="I332">
        <f t="shared" si="74"/>
        <v>-4.7240000000000002</v>
      </c>
      <c r="J332" s="9">
        <f t="shared" si="75"/>
        <v>-0.59341194567807176</v>
      </c>
      <c r="K332">
        <f t="shared" si="76"/>
        <v>-6.2830000000000004</v>
      </c>
      <c r="L332">
        <f t="shared" si="71"/>
        <v>124</v>
      </c>
      <c r="N332" s="6">
        <f t="shared" si="70"/>
        <v>5.6897733615015147</v>
      </c>
      <c r="P332" s="10">
        <f t="shared" si="80"/>
        <v>2.164208272472969</v>
      </c>
      <c r="Q332">
        <f t="shared" si="81"/>
        <v>124.00000000000003</v>
      </c>
      <c r="R332" t="b">
        <f t="shared" si="77"/>
        <v>1</v>
      </c>
    </row>
    <row r="333" spans="1:18" x14ac:dyDescent="0.25">
      <c r="A333">
        <f t="shared" si="82"/>
        <v>327</v>
      </c>
      <c r="B333" s="4">
        <f t="shared" si="83"/>
        <v>5.7072266540214578</v>
      </c>
      <c r="C333" s="4">
        <f t="shared" si="78"/>
        <v>8.3867056794542414</v>
      </c>
      <c r="D333" s="1">
        <v>0</v>
      </c>
      <c r="E333" s="4">
        <f t="shared" si="72"/>
        <v>-5.4463903501502697</v>
      </c>
      <c r="F333">
        <f t="shared" si="79"/>
        <v>10</v>
      </c>
      <c r="H333" s="3">
        <f t="shared" si="73"/>
        <v>0.96341066780780005</v>
      </c>
      <c r="I333">
        <f t="shared" si="74"/>
        <v>-4.7439999999999998</v>
      </c>
      <c r="J333" s="9">
        <f t="shared" si="75"/>
        <v>-0.57595865315812866</v>
      </c>
      <c r="K333">
        <f t="shared" si="76"/>
        <v>-6.2830000000000004</v>
      </c>
      <c r="L333">
        <f t="shared" si="71"/>
        <v>123</v>
      </c>
      <c r="N333" s="6">
        <f t="shared" si="70"/>
        <v>5.7072266540214578</v>
      </c>
      <c r="P333" s="10">
        <f t="shared" si="80"/>
        <v>2.146754979953025</v>
      </c>
      <c r="Q333">
        <f t="shared" si="81"/>
        <v>122.99999999999999</v>
      </c>
      <c r="R333" t="b">
        <f t="shared" si="77"/>
        <v>1</v>
      </c>
    </row>
    <row r="334" spans="1:18" x14ac:dyDescent="0.25">
      <c r="A334">
        <f t="shared" si="82"/>
        <v>328</v>
      </c>
      <c r="B334" s="4">
        <f t="shared" si="83"/>
        <v>5.7246799465414009</v>
      </c>
      <c r="C334" s="4">
        <f t="shared" si="78"/>
        <v>8.4804809615642593</v>
      </c>
      <c r="D334" s="1">
        <v>0</v>
      </c>
      <c r="E334" s="4">
        <f t="shared" si="72"/>
        <v>-5.2991926423320503</v>
      </c>
      <c r="F334">
        <f t="shared" si="79"/>
        <v>10</v>
      </c>
      <c r="H334" s="3">
        <f t="shared" si="73"/>
        <v>0.96128360602003782</v>
      </c>
      <c r="I334">
        <f t="shared" si="74"/>
        <v>-4.7629999999999999</v>
      </c>
      <c r="J334" s="9">
        <f t="shared" si="75"/>
        <v>-0.55850536063818557</v>
      </c>
      <c r="K334">
        <f t="shared" si="76"/>
        <v>-6.2830000000000004</v>
      </c>
      <c r="L334">
        <f t="shared" si="71"/>
        <v>122</v>
      </c>
      <c r="N334" s="6">
        <f t="shared" si="70"/>
        <v>5.7246799465414009</v>
      </c>
      <c r="P334" s="10">
        <f t="shared" si="80"/>
        <v>2.129301687433081</v>
      </c>
      <c r="Q334">
        <f t="shared" si="81"/>
        <v>121.99999999999994</v>
      </c>
      <c r="R334" t="b">
        <f t="shared" si="77"/>
        <v>1</v>
      </c>
    </row>
    <row r="335" spans="1:18" x14ac:dyDescent="0.25">
      <c r="A335">
        <f t="shared" si="82"/>
        <v>329</v>
      </c>
      <c r="B335" s="4">
        <f t="shared" si="83"/>
        <v>5.742133239061344</v>
      </c>
      <c r="C335" s="4">
        <f t="shared" si="78"/>
        <v>8.571673007021122</v>
      </c>
      <c r="D335" s="1">
        <v>0</v>
      </c>
      <c r="E335" s="4">
        <f t="shared" si="72"/>
        <v>-5.1503807491005453</v>
      </c>
      <c r="F335">
        <f t="shared" si="79"/>
        <v>10</v>
      </c>
      <c r="H335" s="3">
        <f t="shared" si="73"/>
        <v>0.95915338062218924</v>
      </c>
      <c r="I335">
        <f t="shared" si="74"/>
        <v>-4.7830000000000004</v>
      </c>
      <c r="J335" s="9">
        <f t="shared" si="75"/>
        <v>-0.54105206811824247</v>
      </c>
      <c r="K335">
        <f t="shared" si="76"/>
        <v>-6.2830000000000004</v>
      </c>
      <c r="L335">
        <f t="shared" si="71"/>
        <v>121</v>
      </c>
      <c r="N335" s="6">
        <f t="shared" si="70"/>
        <v>5.742133239061344</v>
      </c>
      <c r="P335" s="10">
        <f t="shared" si="80"/>
        <v>2.1118483949131388</v>
      </c>
      <c r="Q335">
        <f t="shared" si="81"/>
        <v>121</v>
      </c>
      <c r="R335" t="b">
        <f t="shared" si="77"/>
        <v>1</v>
      </c>
    </row>
    <row r="336" spans="1:18" x14ac:dyDescent="0.25">
      <c r="A336">
        <f t="shared" si="82"/>
        <v>330</v>
      </c>
      <c r="B336" s="4">
        <f t="shared" si="83"/>
        <v>5.7595865315812871</v>
      </c>
      <c r="C336" s="4">
        <f t="shared" si="78"/>
        <v>8.6602540378443837</v>
      </c>
      <c r="D336" s="1">
        <v>0</v>
      </c>
      <c r="E336" s="4">
        <f t="shared" si="72"/>
        <v>-5.0000000000000044</v>
      </c>
      <c r="F336">
        <f t="shared" si="79"/>
        <v>10</v>
      </c>
      <c r="H336" s="3">
        <f t="shared" si="73"/>
        <v>0.95701996774617859</v>
      </c>
      <c r="I336">
        <f t="shared" si="74"/>
        <v>-4.8029999999999999</v>
      </c>
      <c r="J336" s="9">
        <f t="shared" si="75"/>
        <v>-0.52359877559829948</v>
      </c>
      <c r="K336">
        <f t="shared" si="76"/>
        <v>-6.2830000000000004</v>
      </c>
      <c r="L336">
        <f t="shared" si="71"/>
        <v>120</v>
      </c>
      <c r="N336" s="6">
        <f t="shared" si="70"/>
        <v>5.7595865315812871</v>
      </c>
      <c r="P336" s="10">
        <f t="shared" si="80"/>
        <v>2.0943951023931966</v>
      </c>
      <c r="Q336">
        <f t="shared" si="81"/>
        <v>120.00000000000007</v>
      </c>
      <c r="R336" t="b">
        <f t="shared" si="77"/>
        <v>1</v>
      </c>
    </row>
    <row r="337" spans="1:18" x14ac:dyDescent="0.25">
      <c r="A337">
        <f t="shared" si="82"/>
        <v>331</v>
      </c>
      <c r="B337" s="4">
        <f t="shared" si="83"/>
        <v>5.7770398241012311</v>
      </c>
      <c r="C337" s="4">
        <f t="shared" si="78"/>
        <v>8.7461970713939579</v>
      </c>
      <c r="D337" s="1">
        <v>0</v>
      </c>
      <c r="E337" s="4">
        <f t="shared" si="72"/>
        <v>-4.8480962024633687</v>
      </c>
      <c r="F337">
        <f t="shared" si="79"/>
        <v>9.9999999999999982</v>
      </c>
      <c r="H337" s="3">
        <f t="shared" si="73"/>
        <v>0.95488334328665891</v>
      </c>
      <c r="I337">
        <f t="shared" si="74"/>
        <v>-4.8220000000000001</v>
      </c>
      <c r="J337" s="9">
        <f t="shared" si="75"/>
        <v>-0.5061454830783555</v>
      </c>
      <c r="K337">
        <f t="shared" si="76"/>
        <v>-6.2830000000000004</v>
      </c>
      <c r="L337">
        <f t="shared" si="71"/>
        <v>119</v>
      </c>
      <c r="N337" s="6">
        <f t="shared" si="70"/>
        <v>5.7770398241012311</v>
      </c>
      <c r="P337" s="10">
        <f t="shared" si="80"/>
        <v>2.0769418098732508</v>
      </c>
      <c r="Q337">
        <f t="shared" si="81"/>
        <v>118.99999999999993</v>
      </c>
      <c r="R337" t="b">
        <f t="shared" si="77"/>
        <v>1</v>
      </c>
    </row>
    <row r="338" spans="1:18" x14ac:dyDescent="0.25">
      <c r="A338">
        <f t="shared" si="82"/>
        <v>332</v>
      </c>
      <c r="B338" s="4">
        <f t="shared" si="83"/>
        <v>5.7944931166211742</v>
      </c>
      <c r="C338" s="4">
        <f t="shared" si="78"/>
        <v>8.8294759285892681</v>
      </c>
      <c r="D338" s="1">
        <v>0</v>
      </c>
      <c r="E338" s="4">
        <f t="shared" si="72"/>
        <v>-4.6947156278589084</v>
      </c>
      <c r="F338">
        <f t="shared" si="79"/>
        <v>10</v>
      </c>
      <c r="H338" s="3">
        <f t="shared" si="73"/>
        <v>0.95274348289751776</v>
      </c>
      <c r="I338">
        <f t="shared" si="74"/>
        <v>-4.8419999999999996</v>
      </c>
      <c r="J338" s="9">
        <f t="shared" si="75"/>
        <v>-0.4886921905584124</v>
      </c>
      <c r="K338">
        <f t="shared" si="76"/>
        <v>-6.2830000000000004</v>
      </c>
      <c r="L338">
        <f t="shared" si="71"/>
        <v>118</v>
      </c>
      <c r="N338" s="6">
        <f t="shared" si="70"/>
        <v>5.7944931166211742</v>
      </c>
      <c r="P338" s="10">
        <f t="shared" si="80"/>
        <v>2.0594885173533086</v>
      </c>
      <c r="Q338">
        <f t="shared" si="81"/>
        <v>117.99999999999999</v>
      </c>
      <c r="R338" t="b">
        <f t="shared" si="77"/>
        <v>1</v>
      </c>
    </row>
    <row r="339" spans="1:18" x14ac:dyDescent="0.25">
      <c r="A339">
        <f t="shared" si="82"/>
        <v>333</v>
      </c>
      <c r="B339" s="4">
        <f t="shared" si="83"/>
        <v>5.8119464091411173</v>
      </c>
      <c r="C339" s="4">
        <f t="shared" si="78"/>
        <v>8.9100652418836788</v>
      </c>
      <c r="D339" s="1">
        <v>0</v>
      </c>
      <c r="E339" s="4">
        <f t="shared" si="72"/>
        <v>-4.5399049973954693</v>
      </c>
      <c r="F339">
        <f t="shared" si="79"/>
        <v>10</v>
      </c>
      <c r="H339" s="3">
        <f t="shared" si="73"/>
        <v>0.95060036198831188</v>
      </c>
      <c r="I339">
        <f t="shared" si="74"/>
        <v>-4.8609999999999998</v>
      </c>
      <c r="J339" s="9">
        <f t="shared" si="75"/>
        <v>-0.47123889803846913</v>
      </c>
      <c r="K339">
        <f t="shared" si="76"/>
        <v>-6.2830000000000004</v>
      </c>
      <c r="L339">
        <f t="shared" si="71"/>
        <v>117</v>
      </c>
      <c r="N339" s="6">
        <f t="shared" si="70"/>
        <v>5.8119464091411173</v>
      </c>
      <c r="P339" s="10">
        <f t="shared" si="80"/>
        <v>2.0420352248333664</v>
      </c>
      <c r="Q339">
        <f t="shared" si="81"/>
        <v>117.00000000000006</v>
      </c>
      <c r="R339" t="b">
        <f t="shared" si="77"/>
        <v>1</v>
      </c>
    </row>
    <row r="340" spans="1:18" x14ac:dyDescent="0.25">
      <c r="A340">
        <f t="shared" si="82"/>
        <v>334</v>
      </c>
      <c r="B340" s="4">
        <f t="shared" si="83"/>
        <v>5.8293997016610604</v>
      </c>
      <c r="C340" s="4">
        <f t="shared" si="78"/>
        <v>8.9879404629916682</v>
      </c>
      <c r="D340" s="1">
        <v>0</v>
      </c>
      <c r="E340" s="4">
        <f t="shared" si="72"/>
        <v>-4.3837114678907776</v>
      </c>
      <c r="F340">
        <f t="shared" si="79"/>
        <v>10</v>
      </c>
      <c r="H340" s="3">
        <f t="shared" si="73"/>
        <v>0.94845395572064117</v>
      </c>
      <c r="I340">
        <f t="shared" si="74"/>
        <v>-4.8810000000000002</v>
      </c>
      <c r="J340" s="9">
        <f t="shared" si="75"/>
        <v>-0.45378560551852604</v>
      </c>
      <c r="K340">
        <f t="shared" si="76"/>
        <v>-6.2830000000000004</v>
      </c>
      <c r="L340">
        <f t="shared" si="71"/>
        <v>116</v>
      </c>
      <c r="N340" s="6">
        <f t="shared" si="70"/>
        <v>5.8293997016610604</v>
      </c>
      <c r="P340" s="10">
        <f t="shared" si="80"/>
        <v>2.0245819323134224</v>
      </c>
      <c r="Q340">
        <f t="shared" si="81"/>
        <v>116.00000000000001</v>
      </c>
      <c r="R340" t="b">
        <f t="shared" si="77"/>
        <v>1</v>
      </c>
    </row>
    <row r="341" spans="1:18" x14ac:dyDescent="0.25">
      <c r="A341">
        <f t="shared" si="82"/>
        <v>335</v>
      </c>
      <c r="B341" s="4">
        <f t="shared" si="83"/>
        <v>5.8468529941810043</v>
      </c>
      <c r="C341" s="4">
        <f t="shared" si="78"/>
        <v>9.0630778703665005</v>
      </c>
      <c r="D341" s="1">
        <v>0</v>
      </c>
      <c r="E341" s="4">
        <f t="shared" si="72"/>
        <v>-4.2261826174069919</v>
      </c>
      <c r="F341">
        <f t="shared" si="79"/>
        <v>10</v>
      </c>
      <c r="H341" s="3">
        <f t="shared" si="73"/>
        <v>0.94630423900444915</v>
      </c>
      <c r="I341">
        <f t="shared" si="74"/>
        <v>-4.9009999999999998</v>
      </c>
      <c r="J341" s="9">
        <f t="shared" si="75"/>
        <v>-0.43633231299858211</v>
      </c>
      <c r="K341">
        <f t="shared" si="76"/>
        <v>-6.2830000000000004</v>
      </c>
      <c r="L341">
        <f t="shared" si="71"/>
        <v>115</v>
      </c>
      <c r="N341" s="6">
        <f t="shared" ref="N341:N365" si="84">J341+(2*PI())</f>
        <v>5.8468529941810043</v>
      </c>
      <c r="P341" s="10">
        <f t="shared" si="80"/>
        <v>2.0071286397934784</v>
      </c>
      <c r="Q341">
        <f t="shared" si="81"/>
        <v>114.99999999999997</v>
      </c>
      <c r="R341" t="b">
        <f t="shared" si="77"/>
        <v>1</v>
      </c>
    </row>
    <row r="342" spans="1:18" x14ac:dyDescent="0.25">
      <c r="A342">
        <f t="shared" si="82"/>
        <v>336</v>
      </c>
      <c r="B342" s="4">
        <f t="shared" si="83"/>
        <v>5.8643062867009474</v>
      </c>
      <c r="C342" s="4">
        <f t="shared" si="78"/>
        <v>9.1354545764260102</v>
      </c>
      <c r="D342" s="1">
        <v>0</v>
      </c>
      <c r="E342" s="4">
        <f t="shared" si="72"/>
        <v>-4.0673664307580015</v>
      </c>
      <c r="F342">
        <f t="shared" si="79"/>
        <v>10.000000000000002</v>
      </c>
      <c r="H342" s="3">
        <f t="shared" si="73"/>
        <v>0.94415118649425767</v>
      </c>
      <c r="I342">
        <f t="shared" si="74"/>
        <v>-4.92</v>
      </c>
      <c r="J342" s="9">
        <f t="shared" si="75"/>
        <v>-0.41887902047863901</v>
      </c>
      <c r="K342">
        <f t="shared" si="76"/>
        <v>-6.2830000000000004</v>
      </c>
      <c r="L342">
        <f t="shared" si="71"/>
        <v>114</v>
      </c>
      <c r="N342" s="6">
        <f t="shared" si="84"/>
        <v>5.8643062867009474</v>
      </c>
      <c r="P342" s="10">
        <f t="shared" si="80"/>
        <v>1.9896753472735362</v>
      </c>
      <c r="Q342">
        <f t="shared" si="81"/>
        <v>114.00000000000003</v>
      </c>
      <c r="R342" t="b">
        <f t="shared" si="77"/>
        <v>1</v>
      </c>
    </row>
    <row r="343" spans="1:18" x14ac:dyDescent="0.25">
      <c r="A343">
        <f t="shared" si="82"/>
        <v>337</v>
      </c>
      <c r="B343" s="4">
        <f t="shared" si="83"/>
        <v>5.8817595792208905</v>
      </c>
      <c r="C343" s="4">
        <f t="shared" si="78"/>
        <v>9.2050485345244031</v>
      </c>
      <c r="D343" s="1">
        <v>0</v>
      </c>
      <c r="E343" s="4">
        <f t="shared" si="72"/>
        <v>-3.9073112848927387</v>
      </c>
      <c r="F343">
        <f t="shared" si="79"/>
        <v>10</v>
      </c>
      <c r="H343" s="3">
        <f t="shared" si="73"/>
        <v>0.94199477258532605</v>
      </c>
      <c r="I343">
        <f t="shared" si="74"/>
        <v>-4.9400000000000004</v>
      </c>
      <c r="J343" s="9">
        <f t="shared" si="75"/>
        <v>-0.40142572795869597</v>
      </c>
      <c r="K343">
        <f t="shared" si="76"/>
        <v>-6.2830000000000004</v>
      </c>
      <c r="L343">
        <f t="shared" si="71"/>
        <v>113</v>
      </c>
      <c r="N343" s="6">
        <f t="shared" si="84"/>
        <v>5.8817595792208905</v>
      </c>
      <c r="P343" s="10">
        <f t="shared" si="80"/>
        <v>1.9722220547535922</v>
      </c>
      <c r="Q343">
        <f t="shared" si="81"/>
        <v>113</v>
      </c>
      <c r="R343" t="b">
        <f t="shared" si="77"/>
        <v>1</v>
      </c>
    </row>
    <row r="344" spans="1:18" x14ac:dyDescent="0.25">
      <c r="A344">
        <f t="shared" si="82"/>
        <v>338</v>
      </c>
      <c r="B344" s="4">
        <f t="shared" si="83"/>
        <v>5.8992128717408336</v>
      </c>
      <c r="C344" s="4">
        <f t="shared" si="78"/>
        <v>9.2718385456678725</v>
      </c>
      <c r="D344" s="1">
        <v>0</v>
      </c>
      <c r="E344" s="4">
        <f t="shared" si="72"/>
        <v>-3.7460659341591236</v>
      </c>
      <c r="F344">
        <f t="shared" si="79"/>
        <v>10</v>
      </c>
      <c r="H344" s="3">
        <f t="shared" si="73"/>
        <v>0.93983497140974104</v>
      </c>
      <c r="I344">
        <f t="shared" si="74"/>
        <v>-4.9589999999999996</v>
      </c>
      <c r="J344" s="9">
        <f t="shared" si="75"/>
        <v>-0.38397243543875281</v>
      </c>
      <c r="K344">
        <f t="shared" si="76"/>
        <v>-6.2830000000000004</v>
      </c>
      <c r="L344">
        <f t="shared" si="71"/>
        <v>112</v>
      </c>
      <c r="N344" s="6">
        <f t="shared" si="84"/>
        <v>5.8992128717408336</v>
      </c>
      <c r="P344" s="10">
        <f t="shared" si="80"/>
        <v>1.9547687622336483</v>
      </c>
      <c r="Q344">
        <f t="shared" si="81"/>
        <v>111.99999999999996</v>
      </c>
      <c r="R344" t="b">
        <f t="shared" si="77"/>
        <v>1</v>
      </c>
    </row>
    <row r="345" spans="1:18" x14ac:dyDescent="0.25">
      <c r="A345">
        <f t="shared" si="82"/>
        <v>339</v>
      </c>
      <c r="B345" s="4">
        <f t="shared" si="83"/>
        <v>5.9166661642607767</v>
      </c>
      <c r="C345" s="4">
        <f t="shared" si="78"/>
        <v>9.3358042649720154</v>
      </c>
      <c r="D345" s="1">
        <v>0</v>
      </c>
      <c r="E345" s="4">
        <f t="shared" si="72"/>
        <v>-3.5836794954530076</v>
      </c>
      <c r="F345">
        <f t="shared" si="79"/>
        <v>10</v>
      </c>
      <c r="H345" s="3">
        <f t="shared" si="73"/>
        <v>0.93767175683242754</v>
      </c>
      <c r="I345">
        <f t="shared" si="74"/>
        <v>-4.9790000000000001</v>
      </c>
      <c r="J345" s="9">
        <f t="shared" si="75"/>
        <v>-0.36651914291880977</v>
      </c>
      <c r="K345">
        <f t="shared" si="76"/>
        <v>-6.2830000000000004</v>
      </c>
      <c r="L345">
        <f t="shared" si="71"/>
        <v>111</v>
      </c>
      <c r="N345" s="6">
        <f t="shared" si="84"/>
        <v>5.9166661642607767</v>
      </c>
      <c r="P345" s="10">
        <f t="shared" si="80"/>
        <v>1.9373154697137061</v>
      </c>
      <c r="Q345">
        <f t="shared" si="81"/>
        <v>111.00000000000001</v>
      </c>
      <c r="R345" t="b">
        <f t="shared" si="77"/>
        <v>1</v>
      </c>
    </row>
    <row r="346" spans="1:18" x14ac:dyDescent="0.25">
      <c r="A346">
        <f t="shared" si="82"/>
        <v>340</v>
      </c>
      <c r="B346" s="4">
        <f t="shared" si="83"/>
        <v>5.9341194567807207</v>
      </c>
      <c r="C346" s="4">
        <f t="shared" si="78"/>
        <v>9.3969262078590852</v>
      </c>
      <c r="D346" s="1">
        <v>0</v>
      </c>
      <c r="E346" s="4">
        <f t="shared" si="72"/>
        <v>-3.4202014332566861</v>
      </c>
      <c r="F346">
        <f t="shared" si="79"/>
        <v>10</v>
      </c>
      <c r="H346" s="3">
        <f t="shared" si="73"/>
        <v>0.93550510244708596</v>
      </c>
      <c r="I346">
        <f t="shared" si="74"/>
        <v>-4.9989999999999997</v>
      </c>
      <c r="J346" s="9">
        <f t="shared" si="75"/>
        <v>-0.34906585039886578</v>
      </c>
      <c r="K346">
        <f t="shared" si="76"/>
        <v>-6.2830000000000004</v>
      </c>
      <c r="L346">
        <f t="shared" si="71"/>
        <v>110</v>
      </c>
      <c r="N346" s="6">
        <f t="shared" si="84"/>
        <v>5.9341194567807207</v>
      </c>
      <c r="P346" s="10">
        <f t="shared" si="80"/>
        <v>1.9198621771937621</v>
      </c>
      <c r="Q346">
        <f t="shared" si="81"/>
        <v>109.99999999999997</v>
      </c>
      <c r="R346" t="b">
        <f t="shared" si="77"/>
        <v>1</v>
      </c>
    </row>
    <row r="347" spans="1:18" x14ac:dyDescent="0.25">
      <c r="A347">
        <f t="shared" si="82"/>
        <v>341</v>
      </c>
      <c r="B347" s="4">
        <f t="shared" si="83"/>
        <v>5.9515727493006638</v>
      </c>
      <c r="C347" s="4">
        <f t="shared" si="78"/>
        <v>9.4551857559931687</v>
      </c>
      <c r="D347" s="1">
        <v>0</v>
      </c>
      <c r="E347" s="4">
        <f t="shared" si="72"/>
        <v>-3.255681544571567</v>
      </c>
      <c r="F347">
        <f t="shared" si="79"/>
        <v>10</v>
      </c>
      <c r="H347" s="3">
        <f t="shared" si="73"/>
        <v>0.93333498157204964</v>
      </c>
      <c r="I347">
        <f t="shared" si="74"/>
        <v>-5.0179999999999998</v>
      </c>
      <c r="J347" s="9">
        <f t="shared" si="75"/>
        <v>-0.33161255787892263</v>
      </c>
      <c r="K347">
        <f t="shared" si="76"/>
        <v>-6.2830000000000004</v>
      </c>
      <c r="L347">
        <f t="shared" si="71"/>
        <v>109</v>
      </c>
      <c r="N347" s="6">
        <f t="shared" si="84"/>
        <v>5.9515727493006638</v>
      </c>
      <c r="P347" s="10">
        <f t="shared" si="80"/>
        <v>1.9024088846738181</v>
      </c>
      <c r="Q347">
        <f t="shared" si="81"/>
        <v>108.99999999999994</v>
      </c>
      <c r="R347" t="b">
        <f t="shared" si="77"/>
        <v>1</v>
      </c>
    </row>
    <row r="348" spans="1:18" x14ac:dyDescent="0.25">
      <c r="A348">
        <f t="shared" si="82"/>
        <v>342</v>
      </c>
      <c r="B348" s="4">
        <f t="shared" si="83"/>
        <v>5.9690260418206069</v>
      </c>
      <c r="C348" s="4">
        <f t="shared" si="78"/>
        <v>9.5105651629515346</v>
      </c>
      <c r="D348" s="1">
        <v>0</v>
      </c>
      <c r="E348" s="4">
        <f t="shared" si="72"/>
        <v>-3.0901699437494763</v>
      </c>
      <c r="F348">
        <f t="shared" si="79"/>
        <v>10</v>
      </c>
      <c r="H348" s="3">
        <f t="shared" si="73"/>
        <v>0.93116136724606124</v>
      </c>
      <c r="I348">
        <f t="shared" si="74"/>
        <v>-5.0380000000000003</v>
      </c>
      <c r="J348" s="9">
        <f t="shared" si="75"/>
        <v>-0.31415926535897953</v>
      </c>
      <c r="K348">
        <f t="shared" si="76"/>
        <v>-6.2830000000000004</v>
      </c>
      <c r="L348">
        <f t="shared" si="71"/>
        <v>108</v>
      </c>
      <c r="N348" s="6">
        <f t="shared" si="84"/>
        <v>5.9690260418206069</v>
      </c>
      <c r="P348" s="10">
        <f t="shared" si="80"/>
        <v>1.8849555921538759</v>
      </c>
      <c r="Q348">
        <f t="shared" si="81"/>
        <v>108</v>
      </c>
      <c r="R348" t="b">
        <f t="shared" si="77"/>
        <v>1</v>
      </c>
    </row>
    <row r="349" spans="1:18" x14ac:dyDescent="0.25">
      <c r="A349">
        <f t="shared" si="82"/>
        <v>343</v>
      </c>
      <c r="B349" s="4">
        <f t="shared" si="83"/>
        <v>5.98647933434055</v>
      </c>
      <c r="C349" s="4">
        <f t="shared" si="78"/>
        <v>9.5630475596303537</v>
      </c>
      <c r="D349" s="1">
        <v>0</v>
      </c>
      <c r="E349" s="4">
        <f t="shared" si="72"/>
        <v>-2.9237170472273717</v>
      </c>
      <c r="F349">
        <f t="shared" si="79"/>
        <v>10</v>
      </c>
      <c r="H349" s="3">
        <f t="shared" si="73"/>
        <v>0.92898423222396764</v>
      </c>
      <c r="I349">
        <f t="shared" si="74"/>
        <v>-5.0570000000000004</v>
      </c>
      <c r="J349" s="9">
        <f t="shared" si="75"/>
        <v>-0.29670597283903649</v>
      </c>
      <c r="K349">
        <f t="shared" si="76"/>
        <v>-6.2830000000000004</v>
      </c>
      <c r="L349">
        <f t="shared" si="71"/>
        <v>107</v>
      </c>
      <c r="N349" s="6">
        <f t="shared" si="84"/>
        <v>5.98647933434055</v>
      </c>
      <c r="P349" s="10">
        <f t="shared" si="80"/>
        <v>1.8675022996339337</v>
      </c>
      <c r="Q349">
        <f t="shared" si="81"/>
        <v>107.00000000000006</v>
      </c>
      <c r="R349" t="b">
        <f t="shared" si="77"/>
        <v>1</v>
      </c>
    </row>
    <row r="350" spans="1:18" x14ac:dyDescent="0.25">
      <c r="A350">
        <f t="shared" si="82"/>
        <v>344</v>
      </c>
      <c r="B350" s="4">
        <f t="shared" si="83"/>
        <v>6.003932626860494</v>
      </c>
      <c r="C350" s="4">
        <f t="shared" si="78"/>
        <v>9.6126169593831889</v>
      </c>
      <c r="D350" s="1">
        <v>0</v>
      </c>
      <c r="E350" s="4">
        <f t="shared" si="72"/>
        <v>-2.7563735581699893</v>
      </c>
      <c r="F350">
        <f t="shared" si="79"/>
        <v>10</v>
      </c>
      <c r="H350" s="3">
        <f t="shared" si="73"/>
        <v>0.92680354897233008</v>
      </c>
      <c r="I350">
        <f t="shared" si="74"/>
        <v>-5.077</v>
      </c>
      <c r="J350" s="9">
        <f t="shared" si="75"/>
        <v>-0.27925268031909251</v>
      </c>
      <c r="K350">
        <f t="shared" si="76"/>
        <v>-6.2830000000000004</v>
      </c>
      <c r="L350">
        <f t="shared" si="71"/>
        <v>106</v>
      </c>
      <c r="N350" s="6">
        <f t="shared" si="84"/>
        <v>6.003932626860494</v>
      </c>
      <c r="P350" s="10">
        <f t="shared" si="80"/>
        <v>1.8500490071139879</v>
      </c>
      <c r="Q350">
        <f t="shared" si="81"/>
        <v>105.99999999999991</v>
      </c>
      <c r="R350" t="b">
        <f t="shared" si="77"/>
        <v>1</v>
      </c>
    </row>
    <row r="351" spans="1:18" x14ac:dyDescent="0.25">
      <c r="A351">
        <f t="shared" si="82"/>
        <v>345</v>
      </c>
      <c r="B351" s="4">
        <f t="shared" si="83"/>
        <v>6.0213859193804371</v>
      </c>
      <c r="C351" s="4">
        <f t="shared" si="78"/>
        <v>9.6592582628906829</v>
      </c>
      <c r="D351" s="1">
        <v>0</v>
      </c>
      <c r="E351" s="4">
        <f t="shared" si="72"/>
        <v>-2.588190451025207</v>
      </c>
      <c r="F351">
        <f t="shared" si="79"/>
        <v>10</v>
      </c>
      <c r="H351" s="3">
        <f t="shared" si="73"/>
        <v>0.92461928966494855</v>
      </c>
      <c r="I351">
        <f t="shared" si="74"/>
        <v>-5.0970000000000004</v>
      </c>
      <c r="J351" s="9">
        <f t="shared" si="75"/>
        <v>-0.26179938779914935</v>
      </c>
      <c r="K351">
        <f t="shared" si="76"/>
        <v>-6.2830000000000004</v>
      </c>
      <c r="L351">
        <f t="shared" si="71"/>
        <v>105</v>
      </c>
      <c r="N351" s="6">
        <f t="shared" si="84"/>
        <v>6.0213859193804371</v>
      </c>
      <c r="P351" s="10">
        <f t="shared" si="80"/>
        <v>1.8325957145940457</v>
      </c>
      <c r="Q351">
        <f t="shared" si="81"/>
        <v>104.99999999999999</v>
      </c>
      <c r="R351" t="b">
        <f t="shared" si="77"/>
        <v>1</v>
      </c>
    </row>
    <row r="352" spans="1:18" x14ac:dyDescent="0.25">
      <c r="A352">
        <f t="shared" si="82"/>
        <v>346</v>
      </c>
      <c r="B352" s="4">
        <f t="shared" si="83"/>
        <v>6.0388392119003802</v>
      </c>
      <c r="C352" s="4">
        <f t="shared" si="78"/>
        <v>9.7029572627599645</v>
      </c>
      <c r="D352" s="1">
        <v>0</v>
      </c>
      <c r="E352" s="4">
        <f t="shared" si="72"/>
        <v>-2.4192189559966786</v>
      </c>
      <c r="F352">
        <f t="shared" si="79"/>
        <v>10</v>
      </c>
      <c r="H352" s="3">
        <f t="shared" si="73"/>
        <v>0.92243142617829643</v>
      </c>
      <c r="I352">
        <f t="shared" si="74"/>
        <v>-5.1159999999999997</v>
      </c>
      <c r="J352" s="9">
        <f t="shared" si="75"/>
        <v>-0.24434609527920628</v>
      </c>
      <c r="K352">
        <f t="shared" si="76"/>
        <v>-6.2830000000000004</v>
      </c>
      <c r="L352">
        <f t="shared" si="71"/>
        <v>104</v>
      </c>
      <c r="N352" s="6">
        <f t="shared" si="84"/>
        <v>6.0388392119003802</v>
      </c>
      <c r="P352" s="10">
        <f t="shared" si="80"/>
        <v>1.8151424220741035</v>
      </c>
      <c r="Q352">
        <f t="shared" si="81"/>
        <v>104.00000000000004</v>
      </c>
      <c r="R352" t="b">
        <f t="shared" si="77"/>
        <v>1</v>
      </c>
    </row>
    <row r="353" spans="1:18" x14ac:dyDescent="0.25">
      <c r="A353">
        <f t="shared" si="82"/>
        <v>347</v>
      </c>
      <c r="B353" s="4">
        <f t="shared" si="83"/>
        <v>6.0562925044203233</v>
      </c>
      <c r="C353" s="4">
        <f t="shared" si="78"/>
        <v>9.7437006478523518</v>
      </c>
      <c r="D353" s="1">
        <v>0</v>
      </c>
      <c r="E353" s="4">
        <f t="shared" si="72"/>
        <v>-2.2495105434386535</v>
      </c>
      <c r="F353">
        <f t="shared" si="79"/>
        <v>10</v>
      </c>
      <c r="H353" s="3">
        <f t="shared" si="73"/>
        <v>0.920239930086865</v>
      </c>
      <c r="I353">
        <f t="shared" si="74"/>
        <v>-5.1360000000000001</v>
      </c>
      <c r="J353" s="9">
        <f t="shared" si="75"/>
        <v>-0.22689280275926321</v>
      </c>
      <c r="K353">
        <f t="shared" si="76"/>
        <v>-6.2830000000000004</v>
      </c>
      <c r="L353">
        <f t="shared" si="71"/>
        <v>103</v>
      </c>
      <c r="N353" s="6">
        <f t="shared" si="84"/>
        <v>6.0562925044203233</v>
      </c>
      <c r="P353" s="10">
        <f t="shared" si="80"/>
        <v>1.7976891295541595</v>
      </c>
      <c r="Q353">
        <f t="shared" si="81"/>
        <v>103</v>
      </c>
      <c r="R353" t="b">
        <f t="shared" si="77"/>
        <v>1</v>
      </c>
    </row>
    <row r="354" spans="1:18" x14ac:dyDescent="0.25">
      <c r="A354">
        <f t="shared" si="82"/>
        <v>348</v>
      </c>
      <c r="B354" s="4">
        <f t="shared" si="83"/>
        <v>6.0737457969402664</v>
      </c>
      <c r="C354" s="4">
        <f t="shared" si="78"/>
        <v>9.7814760073380551</v>
      </c>
      <c r="D354" s="1">
        <v>0</v>
      </c>
      <c r="E354" s="4">
        <f t="shared" si="72"/>
        <v>-2.0791169081775989</v>
      </c>
      <c r="F354">
        <f t="shared" si="79"/>
        <v>10</v>
      </c>
      <c r="H354" s="3">
        <f t="shared" si="73"/>
        <v>0.918044772658416</v>
      </c>
      <c r="I354">
        <f t="shared" si="74"/>
        <v>-5.1559999999999997</v>
      </c>
      <c r="J354" s="9">
        <f t="shared" si="75"/>
        <v>-0.20943951023932011</v>
      </c>
      <c r="K354">
        <f t="shared" si="76"/>
        <v>-6.2830000000000004</v>
      </c>
      <c r="L354">
        <f t="shared" si="71"/>
        <v>102</v>
      </c>
      <c r="N354" s="6">
        <f t="shared" si="84"/>
        <v>6.0737457969402664</v>
      </c>
      <c r="P354" s="10">
        <f t="shared" si="80"/>
        <v>1.7802358370342155</v>
      </c>
      <c r="Q354">
        <f t="shared" si="81"/>
        <v>101.99999999999997</v>
      </c>
      <c r="R354" t="b">
        <f t="shared" si="77"/>
        <v>1</v>
      </c>
    </row>
    <row r="355" spans="1:18" x14ac:dyDescent="0.25">
      <c r="A355">
        <f t="shared" si="82"/>
        <v>349</v>
      </c>
      <c r="B355" s="4">
        <f t="shared" si="83"/>
        <v>6.0911990894602104</v>
      </c>
      <c r="C355" s="4">
        <f t="shared" si="78"/>
        <v>9.8162718344766393</v>
      </c>
      <c r="D355" s="1">
        <v>0</v>
      </c>
      <c r="E355" s="4">
        <f t="shared" si="72"/>
        <v>-1.9080899537654465</v>
      </c>
      <c r="F355">
        <f t="shared" si="79"/>
        <v>10</v>
      </c>
      <c r="H355" s="3">
        <f t="shared" si="73"/>
        <v>0.91584592484913796</v>
      </c>
      <c r="I355">
        <f t="shared" si="74"/>
        <v>-5.1749999999999998</v>
      </c>
      <c r="J355" s="9">
        <f t="shared" si="75"/>
        <v>-0.1919862177193761</v>
      </c>
      <c r="K355">
        <f t="shared" si="76"/>
        <v>-6.2830000000000004</v>
      </c>
      <c r="L355">
        <f t="shared" ref="L355:L365" si="85">L354-1</f>
        <v>101</v>
      </c>
      <c r="N355" s="6">
        <f t="shared" si="84"/>
        <v>6.0911990894602104</v>
      </c>
      <c r="P355" s="10">
        <f t="shared" si="80"/>
        <v>1.7627825445142733</v>
      </c>
      <c r="Q355">
        <f t="shared" si="81"/>
        <v>101.00000000000003</v>
      </c>
      <c r="R355" t="b">
        <f t="shared" si="77"/>
        <v>1</v>
      </c>
    </row>
    <row r="356" spans="1:18" x14ac:dyDescent="0.25">
      <c r="A356">
        <f t="shared" si="82"/>
        <v>350</v>
      </c>
      <c r="B356" s="4">
        <f t="shared" si="83"/>
        <v>6.1086523819801535</v>
      </c>
      <c r="C356" s="4">
        <f t="shared" si="78"/>
        <v>9.8480775301220795</v>
      </c>
      <c r="D356" s="1">
        <v>0</v>
      </c>
      <c r="E356" s="4">
        <f t="shared" si="72"/>
        <v>-1.7364817766693039</v>
      </c>
      <c r="F356">
        <f t="shared" si="79"/>
        <v>9.9999999999999982</v>
      </c>
      <c r="H356" s="3">
        <f t="shared" si="73"/>
        <v>0.91364335729870594</v>
      </c>
      <c r="I356">
        <f t="shared" si="74"/>
        <v>-5.1950000000000003</v>
      </c>
      <c r="J356" s="9">
        <f t="shared" si="75"/>
        <v>-0.17453292519943303</v>
      </c>
      <c r="K356">
        <f t="shared" si="76"/>
        <v>-6.2830000000000004</v>
      </c>
      <c r="L356">
        <f t="shared" si="85"/>
        <v>100</v>
      </c>
      <c r="N356" s="6">
        <f t="shared" si="84"/>
        <v>6.1086523819801535</v>
      </c>
      <c r="P356" s="10">
        <f t="shared" si="80"/>
        <v>1.7453292519943293</v>
      </c>
      <c r="Q356">
        <f t="shared" si="81"/>
        <v>99.999999999999986</v>
      </c>
      <c r="R356" t="b">
        <f t="shared" si="77"/>
        <v>1</v>
      </c>
    </row>
    <row r="357" spans="1:18" x14ac:dyDescent="0.25">
      <c r="A357">
        <f t="shared" si="82"/>
        <v>351</v>
      </c>
      <c r="B357" s="4">
        <f t="shared" si="83"/>
        <v>6.1261056745000966</v>
      </c>
      <c r="C357" s="4">
        <f t="shared" si="78"/>
        <v>9.8768834059513768</v>
      </c>
      <c r="D357" s="1">
        <v>0</v>
      </c>
      <c r="E357" s="4">
        <f t="shared" si="72"/>
        <v>-1.5643446504023113</v>
      </c>
      <c r="F357">
        <f t="shared" si="79"/>
        <v>10</v>
      </c>
      <c r="H357" s="3">
        <f t="shared" si="73"/>
        <v>0.91143704032523976</v>
      </c>
      <c r="I357">
        <f t="shared" si="74"/>
        <v>-5.2149999999999999</v>
      </c>
      <c r="J357" s="9">
        <f t="shared" si="75"/>
        <v>-0.15707963267948991</v>
      </c>
      <c r="K357">
        <f t="shared" si="76"/>
        <v>-6.2830000000000004</v>
      </c>
      <c r="L357">
        <f t="shared" si="85"/>
        <v>99</v>
      </c>
      <c r="N357" s="6">
        <f t="shared" si="84"/>
        <v>6.1261056745000966</v>
      </c>
      <c r="P357" s="10">
        <f t="shared" si="80"/>
        <v>1.7278759594743853</v>
      </c>
      <c r="Q357">
        <f t="shared" si="81"/>
        <v>98.999999999999943</v>
      </c>
      <c r="R357" t="b">
        <f t="shared" si="77"/>
        <v>1</v>
      </c>
    </row>
    <row r="358" spans="1:18" x14ac:dyDescent="0.25">
      <c r="A358">
        <f t="shared" si="82"/>
        <v>352</v>
      </c>
      <c r="B358" s="4">
        <f t="shared" si="83"/>
        <v>6.1435589670200397</v>
      </c>
      <c r="C358" s="4">
        <f t="shared" si="78"/>
        <v>9.9026806874157032</v>
      </c>
      <c r="D358" s="1">
        <v>0</v>
      </c>
      <c r="E358" s="4">
        <f t="shared" si="72"/>
        <v>-1.3917310096006588</v>
      </c>
      <c r="F358">
        <f t="shared" si="79"/>
        <v>10</v>
      </c>
      <c r="H358" s="3">
        <f t="shared" si="73"/>
        <v>0.90922694392016157</v>
      </c>
      <c r="I358">
        <f t="shared" si="74"/>
        <v>-5.234</v>
      </c>
      <c r="J358" s="9">
        <f t="shared" si="75"/>
        <v>-0.13962634015954681</v>
      </c>
      <c r="K358">
        <f t="shared" si="76"/>
        <v>-6.2830000000000004</v>
      </c>
      <c r="L358">
        <f t="shared" si="85"/>
        <v>98</v>
      </c>
      <c r="N358" s="6">
        <f t="shared" si="84"/>
        <v>6.1435589670200397</v>
      </c>
      <c r="P358" s="10">
        <f t="shared" si="80"/>
        <v>1.7104226669544431</v>
      </c>
      <c r="Q358">
        <f t="shared" si="81"/>
        <v>98.000000000000014</v>
      </c>
      <c r="R358" t="b">
        <f t="shared" si="77"/>
        <v>1</v>
      </c>
    </row>
    <row r="359" spans="1:18" x14ac:dyDescent="0.25">
      <c r="A359">
        <f t="shared" si="82"/>
        <v>353</v>
      </c>
      <c r="B359" s="4">
        <f t="shared" si="83"/>
        <v>6.1610122595399837</v>
      </c>
      <c r="C359" s="4">
        <f t="shared" si="78"/>
        <v>9.9254615164132218</v>
      </c>
      <c r="D359" s="1">
        <v>0</v>
      </c>
      <c r="E359" s="4">
        <f t="shared" si="72"/>
        <v>-1.2186934340514723</v>
      </c>
      <c r="F359">
        <f t="shared" si="79"/>
        <v>10.000000000000002</v>
      </c>
      <c r="H359" s="3">
        <f t="shared" si="73"/>
        <v>0.90701303774294806</v>
      </c>
      <c r="I359">
        <f t="shared" si="74"/>
        <v>-5.2539999999999996</v>
      </c>
      <c r="J359" s="9">
        <f t="shared" si="75"/>
        <v>-0.12217304763960279</v>
      </c>
      <c r="K359">
        <f t="shared" si="76"/>
        <v>-6.2830000000000004</v>
      </c>
      <c r="L359">
        <f t="shared" si="85"/>
        <v>97</v>
      </c>
      <c r="N359" s="6">
        <f t="shared" si="84"/>
        <v>6.1610122595399837</v>
      </c>
      <c r="P359" s="10">
        <f t="shared" si="80"/>
        <v>1.6929693744344991</v>
      </c>
      <c r="Q359">
        <f t="shared" si="81"/>
        <v>96.999999999999972</v>
      </c>
      <c r="R359" t="b">
        <f t="shared" si="77"/>
        <v>1</v>
      </c>
    </row>
    <row r="360" spans="1:18" x14ac:dyDescent="0.25">
      <c r="A360">
        <f t="shared" si="82"/>
        <v>354</v>
      </c>
      <c r="B360" s="4">
        <f t="shared" si="83"/>
        <v>6.1784655520599268</v>
      </c>
      <c r="C360" s="4">
        <f t="shared" si="78"/>
        <v>9.9452189536827333</v>
      </c>
      <c r="D360" s="1">
        <v>0</v>
      </c>
      <c r="E360" s="4">
        <f t="shared" si="72"/>
        <v>-1.0452846326765342</v>
      </c>
      <c r="F360">
        <f t="shared" si="79"/>
        <v>10</v>
      </c>
      <c r="H360" s="3">
        <f t="shared" si="73"/>
        <v>0.90479529111577461</v>
      </c>
      <c r="I360">
        <f t="shared" si="74"/>
        <v>-5.274</v>
      </c>
      <c r="J360" s="9">
        <f t="shared" si="75"/>
        <v>-0.10471975511965971</v>
      </c>
      <c r="K360">
        <f t="shared" si="76"/>
        <v>-6.2830000000000004</v>
      </c>
      <c r="L360">
        <f t="shared" si="85"/>
        <v>96</v>
      </c>
      <c r="N360" s="6">
        <f t="shared" si="84"/>
        <v>6.1784655520599268</v>
      </c>
      <c r="P360" s="10">
        <f t="shared" si="80"/>
        <v>1.675516081914556</v>
      </c>
      <c r="Q360">
        <f t="shared" si="81"/>
        <v>95.999999999999986</v>
      </c>
      <c r="R360" t="b">
        <f t="shared" si="77"/>
        <v>1</v>
      </c>
    </row>
    <row r="361" spans="1:18" x14ac:dyDescent="0.25">
      <c r="A361">
        <f t="shared" si="82"/>
        <v>355</v>
      </c>
      <c r="B361" s="4">
        <f t="shared" si="83"/>
        <v>6.1959188445798699</v>
      </c>
      <c r="C361" s="4">
        <f t="shared" si="78"/>
        <v>9.961946980917455</v>
      </c>
      <c r="D361" s="1">
        <v>0</v>
      </c>
      <c r="E361" s="4">
        <f t="shared" si="72"/>
        <v>-0.87155742747658316</v>
      </c>
      <c r="F361">
        <f t="shared" si="79"/>
        <v>10</v>
      </c>
      <c r="H361" s="3">
        <f t="shared" si="73"/>
        <v>0.90257367301804947</v>
      </c>
      <c r="I361">
        <f t="shared" si="74"/>
        <v>-5.2930000000000001</v>
      </c>
      <c r="J361" s="9">
        <f t="shared" si="75"/>
        <v>-8.7266462599716613E-2</v>
      </c>
      <c r="K361">
        <f t="shared" si="76"/>
        <v>-6.2830000000000004</v>
      </c>
      <c r="L361">
        <f t="shared" si="85"/>
        <v>95</v>
      </c>
      <c r="N361" s="6">
        <f t="shared" si="84"/>
        <v>6.1959188445798699</v>
      </c>
      <c r="P361" s="10">
        <f t="shared" si="80"/>
        <v>1.6580627893946129</v>
      </c>
      <c r="Q361">
        <f t="shared" si="81"/>
        <v>95</v>
      </c>
      <c r="R361" t="b">
        <f t="shared" si="77"/>
        <v>1</v>
      </c>
    </row>
    <row r="362" spans="1:18" x14ac:dyDescent="0.25">
      <c r="A362">
        <f t="shared" si="82"/>
        <v>356</v>
      </c>
      <c r="B362" s="4">
        <f t="shared" si="83"/>
        <v>6.213372137099813</v>
      </c>
      <c r="C362" s="4">
        <f t="shared" si="78"/>
        <v>9.9756405025982424</v>
      </c>
      <c r="D362" s="1">
        <v>0</v>
      </c>
      <c r="E362" s="4">
        <f t="shared" si="72"/>
        <v>-0.69756473744125636</v>
      </c>
      <c r="F362">
        <f t="shared" si="79"/>
        <v>10</v>
      </c>
      <c r="H362" s="3">
        <f t="shared" si="73"/>
        <v>0.90034815208083474</v>
      </c>
      <c r="I362">
        <f t="shared" si="74"/>
        <v>-5.3129999999999997</v>
      </c>
      <c r="J362" s="9">
        <f t="shared" si="75"/>
        <v>-6.9813170079773515E-2</v>
      </c>
      <c r="K362">
        <f t="shared" si="76"/>
        <v>-6.2830000000000004</v>
      </c>
      <c r="L362">
        <f t="shared" si="85"/>
        <v>94</v>
      </c>
      <c r="N362" s="6">
        <f t="shared" si="84"/>
        <v>6.213372137099813</v>
      </c>
      <c r="P362" s="10">
        <f t="shared" si="80"/>
        <v>1.6406094968746698</v>
      </c>
      <c r="Q362">
        <f t="shared" si="81"/>
        <v>94</v>
      </c>
      <c r="R362" t="b">
        <f t="shared" si="77"/>
        <v>1</v>
      </c>
    </row>
    <row r="363" spans="1:18" x14ac:dyDescent="0.25">
      <c r="A363">
        <f t="shared" si="82"/>
        <v>357</v>
      </c>
      <c r="B363" s="4">
        <f t="shared" si="83"/>
        <v>6.2308254296197561</v>
      </c>
      <c r="C363" s="4">
        <f t="shared" si="78"/>
        <v>9.9862953475457381</v>
      </c>
      <c r="D363" s="1">
        <v>0</v>
      </c>
      <c r="E363" s="4">
        <f t="shared" si="72"/>
        <v>-0.5233595624294437</v>
      </c>
      <c r="F363">
        <f t="shared" si="79"/>
        <v>10</v>
      </c>
      <c r="H363" s="3">
        <f t="shared" si="73"/>
        <v>0.89811869658115184</v>
      </c>
      <c r="I363">
        <f t="shared" si="74"/>
        <v>-5.3330000000000002</v>
      </c>
      <c r="J363" s="9">
        <f t="shared" si="75"/>
        <v>-5.2359877559830424E-2</v>
      </c>
      <c r="K363">
        <f t="shared" si="76"/>
        <v>-6.2830000000000004</v>
      </c>
      <c r="L363">
        <f t="shared" si="85"/>
        <v>93</v>
      </c>
      <c r="N363" s="6">
        <f t="shared" si="84"/>
        <v>6.2308254296197561</v>
      </c>
      <c r="P363" s="10">
        <f t="shared" si="80"/>
        <v>1.6231562043547267</v>
      </c>
      <c r="Q363">
        <f t="shared" si="81"/>
        <v>93.000000000000014</v>
      </c>
      <c r="R363" t="b">
        <f t="shared" si="77"/>
        <v>1</v>
      </c>
    </row>
    <row r="364" spans="1:18" x14ac:dyDescent="0.25">
      <c r="A364">
        <f t="shared" si="82"/>
        <v>358</v>
      </c>
      <c r="B364" s="4">
        <f t="shared" si="83"/>
        <v>6.2482787221397</v>
      </c>
      <c r="C364" s="4">
        <f t="shared" si="78"/>
        <v>9.993908270190957</v>
      </c>
      <c r="D364" s="1">
        <v>0</v>
      </c>
      <c r="E364" s="4">
        <f t="shared" si="72"/>
        <v>-0.34899496702500821</v>
      </c>
      <c r="F364">
        <f t="shared" si="79"/>
        <v>10</v>
      </c>
      <c r="H364" s="3">
        <f t="shared" si="73"/>
        <v>0.89588527443616717</v>
      </c>
      <c r="I364">
        <f t="shared" si="74"/>
        <v>-5.3520000000000003</v>
      </c>
      <c r="J364" s="9">
        <f t="shared" si="75"/>
        <v>-3.4906585039886445E-2</v>
      </c>
      <c r="K364">
        <f t="shared" si="76"/>
        <v>-6.2830000000000004</v>
      </c>
      <c r="L364">
        <f t="shared" si="85"/>
        <v>92</v>
      </c>
      <c r="N364" s="6">
        <f t="shared" si="84"/>
        <v>6.2482787221397</v>
      </c>
      <c r="P364" s="10">
        <f t="shared" si="80"/>
        <v>1.6057029118347828</v>
      </c>
      <c r="Q364">
        <f t="shared" si="81"/>
        <v>91.999999999999972</v>
      </c>
      <c r="R364" t="b">
        <f t="shared" si="77"/>
        <v>1</v>
      </c>
    </row>
    <row r="365" spans="1:18" x14ac:dyDescent="0.25">
      <c r="A365">
        <f t="shared" si="82"/>
        <v>359</v>
      </c>
      <c r="B365" s="4">
        <f t="shared" si="83"/>
        <v>6.2657320146596431</v>
      </c>
      <c r="C365" s="4">
        <f t="shared" si="78"/>
        <v>9.9984769515639123</v>
      </c>
      <c r="D365" s="1">
        <v>0</v>
      </c>
      <c r="E365" s="4">
        <f t="shared" si="72"/>
        <v>-0.1745240643728356</v>
      </c>
      <c r="F365">
        <f t="shared" si="79"/>
        <v>10</v>
      </c>
      <c r="H365" s="3">
        <f t="shared" si="73"/>
        <v>0.89364785319725681</v>
      </c>
      <c r="I365">
        <f t="shared" si="74"/>
        <v>-5.3719999999999999</v>
      </c>
      <c r="J365" s="9">
        <f t="shared" si="75"/>
        <v>-1.7453292519943344E-2</v>
      </c>
      <c r="K365">
        <f t="shared" si="76"/>
        <v>-6.2830000000000004</v>
      </c>
      <c r="L365">
        <f t="shared" si="85"/>
        <v>91</v>
      </c>
      <c r="N365" s="6">
        <f t="shared" si="84"/>
        <v>6.2657320146596431</v>
      </c>
      <c r="P365" s="10">
        <f t="shared" si="80"/>
        <v>1.5882496193148397</v>
      </c>
      <c r="Q365">
        <f t="shared" si="81"/>
        <v>90.999999999999986</v>
      </c>
      <c r="R365" t="b">
        <f t="shared" si="77"/>
        <v>1</v>
      </c>
    </row>
    <row r="366" spans="1:18" x14ac:dyDescent="0.25">
      <c r="B366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>
      <selection activeCell="G9" sqref="G9"/>
    </sheetView>
  </sheetViews>
  <sheetFormatPr defaultRowHeight="15" x14ac:dyDescent="0.25"/>
  <cols>
    <col min="1" max="1" width="16.5703125" customWidth="1"/>
    <col min="3" max="3" width="15.42578125" customWidth="1"/>
    <col min="4" max="4" width="1.85546875" customWidth="1"/>
  </cols>
  <sheetData>
    <row r="1" spans="1:6" s="11" customFormat="1" x14ac:dyDescent="0.25">
      <c r="A1" s="11" t="s">
        <v>21</v>
      </c>
      <c r="B1" s="11" t="s">
        <v>19</v>
      </c>
      <c r="C1" s="11" t="s">
        <v>18</v>
      </c>
    </row>
    <row r="2" spans="1:6" x14ac:dyDescent="0.25">
      <c r="A2">
        <v>10</v>
      </c>
      <c r="B2">
        <v>0</v>
      </c>
      <c r="C2">
        <v>0</v>
      </c>
      <c r="F2" t="s">
        <v>28</v>
      </c>
    </row>
    <row r="3" spans="1:6" x14ac:dyDescent="0.25">
      <c r="A3">
        <v>9.9984769515639123</v>
      </c>
      <c r="B3">
        <v>0</v>
      </c>
      <c r="C3">
        <v>0.17452406437283513</v>
      </c>
      <c r="F3" t="s">
        <v>29</v>
      </c>
    </row>
    <row r="4" spans="1:6" x14ac:dyDescent="0.25">
      <c r="A4">
        <v>9.993908270190957</v>
      </c>
      <c r="B4">
        <v>0</v>
      </c>
      <c r="C4">
        <v>0.34899496702500971</v>
      </c>
      <c r="F4" t="s">
        <v>30</v>
      </c>
    </row>
    <row r="5" spans="1:6" x14ac:dyDescent="0.25">
      <c r="A5">
        <v>9.9862953475457381</v>
      </c>
      <c r="B5">
        <v>0</v>
      </c>
      <c r="C5">
        <v>0.52335956242943837</v>
      </c>
      <c r="F5" t="s">
        <v>31</v>
      </c>
    </row>
    <row r="6" spans="1:6" x14ac:dyDescent="0.25">
      <c r="A6">
        <v>9.9756405025982424</v>
      </c>
      <c r="B6">
        <v>0</v>
      </c>
      <c r="C6">
        <v>0.69756473744125302</v>
      </c>
      <c r="F6" t="s">
        <v>32</v>
      </c>
    </row>
    <row r="7" spans="1:6" x14ac:dyDescent="0.25">
      <c r="A7">
        <v>9.961946980917455</v>
      </c>
      <c r="B7">
        <v>0</v>
      </c>
      <c r="C7">
        <v>0.8715574274765816</v>
      </c>
      <c r="F7" t="s">
        <v>33</v>
      </c>
    </row>
    <row r="8" spans="1:6" x14ac:dyDescent="0.25">
      <c r="A8">
        <v>9.9452189536827333</v>
      </c>
      <c r="B8">
        <v>0</v>
      </c>
      <c r="C8">
        <v>1.0452846326765348</v>
      </c>
      <c r="F8" t="s">
        <v>34</v>
      </c>
    </row>
    <row r="9" spans="1:6" x14ac:dyDescent="0.25">
      <c r="A9">
        <v>9.9254615164132201</v>
      </c>
      <c r="B9">
        <v>0</v>
      </c>
      <c r="C9">
        <v>1.2186934340514748</v>
      </c>
      <c r="F9" t="s">
        <v>35</v>
      </c>
    </row>
    <row r="10" spans="1:6" x14ac:dyDescent="0.25">
      <c r="A10">
        <v>9.9026806874157032</v>
      </c>
      <c r="B10">
        <v>0</v>
      </c>
      <c r="C10">
        <v>1.3917310096006543</v>
      </c>
      <c r="F10" t="s">
        <v>36</v>
      </c>
    </row>
    <row r="11" spans="1:6" x14ac:dyDescent="0.25">
      <c r="A11">
        <v>9.8768834059513786</v>
      </c>
      <c r="B11">
        <v>0</v>
      </c>
      <c r="C11">
        <v>1.5643446504023086</v>
      </c>
      <c r="F11" t="s">
        <v>37</v>
      </c>
    </row>
    <row r="12" spans="1:6" x14ac:dyDescent="0.25">
      <c r="A12">
        <v>9.8480775301220795</v>
      </c>
      <c r="B12">
        <v>0</v>
      </c>
      <c r="C12">
        <v>1.7364817766693033</v>
      </c>
      <c r="F12" t="s">
        <v>38</v>
      </c>
    </row>
    <row r="13" spans="1:6" x14ac:dyDescent="0.25">
      <c r="A13">
        <v>9.8162718344766393</v>
      </c>
      <c r="B13">
        <v>0</v>
      </c>
      <c r="C13">
        <v>1.9080899537654481</v>
      </c>
      <c r="F13" t="s">
        <v>39</v>
      </c>
    </row>
    <row r="14" spans="1:6" x14ac:dyDescent="0.25">
      <c r="A14">
        <v>9.7814760073380569</v>
      </c>
      <c r="B14">
        <v>0</v>
      </c>
      <c r="C14">
        <v>2.0791169081775935</v>
      </c>
      <c r="F14" t="s">
        <v>40</v>
      </c>
    </row>
    <row r="15" spans="1:6" x14ac:dyDescent="0.25">
      <c r="A15">
        <v>9.7437006478523518</v>
      </c>
      <c r="B15">
        <v>0</v>
      </c>
      <c r="C15">
        <v>2.24951054343865</v>
      </c>
      <c r="F15" t="s">
        <v>41</v>
      </c>
    </row>
    <row r="16" spans="1:6" x14ac:dyDescent="0.25">
      <c r="A16">
        <v>9.7029572627599645</v>
      </c>
      <c r="B16">
        <v>0</v>
      </c>
      <c r="C16">
        <v>2.4192189559966772</v>
      </c>
      <c r="F16" t="s">
        <v>42</v>
      </c>
    </row>
    <row r="17" spans="1:6" x14ac:dyDescent="0.25">
      <c r="A17">
        <v>9.6592582628906829</v>
      </c>
      <c r="B17">
        <v>0</v>
      </c>
      <c r="C17">
        <v>2.5881904510252074</v>
      </c>
      <c r="F17" t="s">
        <v>43</v>
      </c>
    </row>
    <row r="18" spans="1:6" x14ac:dyDescent="0.25">
      <c r="A18">
        <v>9.6126169593831889</v>
      </c>
      <c r="B18">
        <v>0</v>
      </c>
      <c r="C18">
        <v>2.7563735581699915</v>
      </c>
      <c r="F18" t="s">
        <v>44</v>
      </c>
    </row>
    <row r="19" spans="1:6" x14ac:dyDescent="0.25">
      <c r="A19">
        <v>9.5630475596303537</v>
      </c>
      <c r="B19">
        <v>0</v>
      </c>
      <c r="C19">
        <v>2.9237170472273677</v>
      </c>
      <c r="F19" t="s">
        <v>45</v>
      </c>
    </row>
    <row r="20" spans="1:6" x14ac:dyDescent="0.25">
      <c r="A20">
        <v>9.5105651629515346</v>
      </c>
      <c r="B20">
        <v>0</v>
      </c>
      <c r="C20">
        <v>3.0901699437494741</v>
      </c>
      <c r="F20" t="s">
        <v>46</v>
      </c>
    </row>
    <row r="21" spans="1:6" x14ac:dyDescent="0.25">
      <c r="A21">
        <v>9.4551857559931687</v>
      </c>
      <c r="B21">
        <v>0</v>
      </c>
      <c r="C21">
        <v>3.255681544571567</v>
      </c>
      <c r="F21" t="s">
        <v>47</v>
      </c>
    </row>
    <row r="22" spans="1:6" x14ac:dyDescent="0.25">
      <c r="A22">
        <v>9.3969262078590852</v>
      </c>
      <c r="B22">
        <v>0</v>
      </c>
      <c r="C22">
        <v>3.420201433256687</v>
      </c>
      <c r="F22" t="s">
        <v>48</v>
      </c>
    </row>
    <row r="23" spans="1:6" x14ac:dyDescent="0.25">
      <c r="A23">
        <v>9.3358042649720172</v>
      </c>
      <c r="B23">
        <v>0</v>
      </c>
      <c r="C23">
        <v>3.5836794954530027</v>
      </c>
      <c r="F23" t="s">
        <v>49</v>
      </c>
    </row>
    <row r="24" spans="1:6" x14ac:dyDescent="0.25">
      <c r="A24">
        <v>9.2718385456678742</v>
      </c>
      <c r="B24">
        <v>0</v>
      </c>
      <c r="C24">
        <v>3.74606593415912</v>
      </c>
      <c r="F24" t="s">
        <v>50</v>
      </c>
    </row>
    <row r="25" spans="1:6" x14ac:dyDescent="0.25">
      <c r="A25">
        <v>9.2050485345244031</v>
      </c>
      <c r="B25">
        <v>0</v>
      </c>
      <c r="C25">
        <v>3.9073112848927378</v>
      </c>
      <c r="F25" t="s">
        <v>51</v>
      </c>
    </row>
    <row r="26" spans="1:6" x14ac:dyDescent="0.25">
      <c r="A26">
        <v>9.1354545764260084</v>
      </c>
      <c r="B26">
        <v>0</v>
      </c>
      <c r="C26">
        <v>4.0673664307580024</v>
      </c>
      <c r="F26" t="s">
        <v>52</v>
      </c>
    </row>
    <row r="27" spans="1:6" x14ac:dyDescent="0.25">
      <c r="A27">
        <v>9.0630778703664987</v>
      </c>
      <c r="B27">
        <v>0</v>
      </c>
      <c r="C27">
        <v>4.2261826174069945</v>
      </c>
      <c r="F27" t="s">
        <v>53</v>
      </c>
    </row>
    <row r="28" spans="1:6" x14ac:dyDescent="0.25">
      <c r="A28">
        <v>8.9879404629916699</v>
      </c>
      <c r="B28">
        <v>0</v>
      </c>
      <c r="C28">
        <v>4.383711467890774</v>
      </c>
      <c r="F28" t="s">
        <v>54</v>
      </c>
    </row>
    <row r="29" spans="1:6" x14ac:dyDescent="0.25">
      <c r="A29">
        <v>8.9100652418836788</v>
      </c>
      <c r="B29">
        <v>0</v>
      </c>
      <c r="C29">
        <v>4.5399049973954675</v>
      </c>
      <c r="F29" t="s">
        <v>55</v>
      </c>
    </row>
    <row r="30" spans="1:6" x14ac:dyDescent="0.25">
      <c r="A30">
        <v>8.8294759285892699</v>
      </c>
      <c r="B30">
        <v>0</v>
      </c>
      <c r="C30">
        <v>4.6947156278589084</v>
      </c>
      <c r="F30" t="s">
        <v>56</v>
      </c>
    </row>
    <row r="31" spans="1:6" x14ac:dyDescent="0.25">
      <c r="A31">
        <v>8.7461970713939579</v>
      </c>
      <c r="B31">
        <v>0</v>
      </c>
      <c r="C31">
        <v>4.8480962024633705</v>
      </c>
      <c r="F31" t="s">
        <v>57</v>
      </c>
    </row>
    <row r="32" spans="1:6" x14ac:dyDescent="0.25">
      <c r="A32">
        <v>8.6602540378443873</v>
      </c>
      <c r="B32">
        <v>0</v>
      </c>
      <c r="C32">
        <v>4.9999999999999991</v>
      </c>
      <c r="F32" t="s">
        <v>58</v>
      </c>
    </row>
    <row r="33" spans="1:6" x14ac:dyDescent="0.25">
      <c r="A33">
        <v>8.5716730070211238</v>
      </c>
      <c r="B33">
        <v>0</v>
      </c>
      <c r="C33">
        <v>5.1503807491005418</v>
      </c>
      <c r="F33" t="s">
        <v>59</v>
      </c>
    </row>
    <row r="34" spans="1:6" x14ac:dyDescent="0.25">
      <c r="A34">
        <v>8.4804809615642593</v>
      </c>
      <c r="B34">
        <v>0</v>
      </c>
      <c r="C34">
        <v>5.2991926423320486</v>
      </c>
      <c r="F34" t="s">
        <v>60</v>
      </c>
    </row>
    <row r="35" spans="1:6" x14ac:dyDescent="0.25">
      <c r="A35">
        <v>8.3867056794542414</v>
      </c>
      <c r="B35">
        <v>0</v>
      </c>
      <c r="C35">
        <v>5.4463903501502706</v>
      </c>
      <c r="F35" t="s">
        <v>61</v>
      </c>
    </row>
    <row r="36" spans="1:6" x14ac:dyDescent="0.25">
      <c r="A36">
        <v>8.2903757255504154</v>
      </c>
      <c r="B36">
        <v>0</v>
      </c>
      <c r="C36">
        <v>5.5919290347074693</v>
      </c>
      <c r="F36" t="s">
        <v>62</v>
      </c>
    </row>
    <row r="37" spans="1:6" x14ac:dyDescent="0.25">
      <c r="A37">
        <v>8.1915204428899173</v>
      </c>
      <c r="B37">
        <v>0</v>
      </c>
      <c r="C37">
        <v>5.7357643635104605</v>
      </c>
      <c r="F37" t="s">
        <v>63</v>
      </c>
    </row>
    <row r="38" spans="1:6" x14ac:dyDescent="0.25">
      <c r="A38">
        <v>8.0901699437494745</v>
      </c>
      <c r="B38">
        <v>0</v>
      </c>
      <c r="C38">
        <v>5.8778525229247318</v>
      </c>
      <c r="F38" t="s">
        <v>64</v>
      </c>
    </row>
    <row r="39" spans="1:6" x14ac:dyDescent="0.25">
      <c r="A39">
        <v>7.9863551004729283</v>
      </c>
      <c r="B39">
        <v>0</v>
      </c>
      <c r="C39">
        <v>6.0181502315204831</v>
      </c>
      <c r="F39" t="s">
        <v>65</v>
      </c>
    </row>
    <row r="40" spans="1:6" x14ac:dyDescent="0.25">
      <c r="A40">
        <v>7.8801075360672188</v>
      </c>
      <c r="B40">
        <v>0</v>
      </c>
      <c r="C40">
        <v>6.1566147532565827</v>
      </c>
      <c r="F40" t="s">
        <v>66</v>
      </c>
    </row>
    <row r="41" spans="1:6" x14ac:dyDescent="0.25">
      <c r="A41">
        <v>7.771459614569709</v>
      </c>
      <c r="B41">
        <v>0</v>
      </c>
      <c r="C41">
        <v>6.2932039104983737</v>
      </c>
      <c r="F41" t="s">
        <v>67</v>
      </c>
    </row>
    <row r="42" spans="1:6" x14ac:dyDescent="0.25">
      <c r="A42">
        <v>7.6604444311897799</v>
      </c>
      <c r="B42">
        <v>0</v>
      </c>
      <c r="C42">
        <v>6.4278760968653925</v>
      </c>
      <c r="F42" t="s">
        <v>68</v>
      </c>
    </row>
    <row r="43" spans="1:6" x14ac:dyDescent="0.25">
      <c r="A43">
        <v>7.5470958022277204</v>
      </c>
      <c r="B43">
        <v>0</v>
      </c>
      <c r="C43">
        <v>6.5605902899050728</v>
      </c>
      <c r="F43" t="s">
        <v>69</v>
      </c>
    </row>
    <row r="44" spans="1:6" x14ac:dyDescent="0.25">
      <c r="A44">
        <v>7.431448254773942</v>
      </c>
      <c r="B44">
        <v>0</v>
      </c>
      <c r="C44">
        <v>6.6913060635885824</v>
      </c>
      <c r="F44" t="s">
        <v>70</v>
      </c>
    </row>
    <row r="45" spans="1:6" x14ac:dyDescent="0.25">
      <c r="A45">
        <v>7.3135370161917042</v>
      </c>
      <c r="B45">
        <v>0</v>
      </c>
      <c r="C45">
        <v>6.819983600624985</v>
      </c>
      <c r="F45" t="s">
        <v>71</v>
      </c>
    </row>
    <row r="46" spans="1:6" x14ac:dyDescent="0.25">
      <c r="A46">
        <v>7.1933980033865117</v>
      </c>
      <c r="B46">
        <v>0</v>
      </c>
      <c r="C46">
        <v>6.9465837045899725</v>
      </c>
      <c r="F46" t="s">
        <v>72</v>
      </c>
    </row>
    <row r="47" spans="1:6" x14ac:dyDescent="0.25">
      <c r="A47">
        <v>7.0710678118654755</v>
      </c>
      <c r="B47">
        <v>0</v>
      </c>
      <c r="C47">
        <v>7.0710678118654746</v>
      </c>
      <c r="F47" t="s">
        <v>73</v>
      </c>
    </row>
    <row r="48" spans="1:6" x14ac:dyDescent="0.25">
      <c r="A48">
        <v>6.9465837045899725</v>
      </c>
      <c r="B48">
        <v>0</v>
      </c>
      <c r="C48">
        <v>7.1933980033865108</v>
      </c>
      <c r="F48" t="s">
        <v>74</v>
      </c>
    </row>
    <row r="49" spans="1:6" x14ac:dyDescent="0.25">
      <c r="A49">
        <v>6.819983600624985</v>
      </c>
      <c r="B49">
        <v>0</v>
      </c>
      <c r="C49">
        <v>7.3135370161917042</v>
      </c>
      <c r="F49" t="s">
        <v>75</v>
      </c>
    </row>
    <row r="50" spans="1:6" x14ac:dyDescent="0.25">
      <c r="A50">
        <v>6.6913060635885824</v>
      </c>
      <c r="B50">
        <v>0</v>
      </c>
      <c r="C50">
        <v>7.431448254773942</v>
      </c>
      <c r="F50" t="s">
        <v>76</v>
      </c>
    </row>
    <row r="51" spans="1:6" x14ac:dyDescent="0.25">
      <c r="A51">
        <v>6.5605902899050728</v>
      </c>
      <c r="B51">
        <v>0</v>
      </c>
      <c r="C51">
        <v>7.5470958022277204</v>
      </c>
      <c r="F51" t="s">
        <v>77</v>
      </c>
    </row>
    <row r="52" spans="1:6" x14ac:dyDescent="0.25">
      <c r="A52">
        <v>6.4278760968653934</v>
      </c>
      <c r="B52">
        <v>0</v>
      </c>
      <c r="C52">
        <v>7.6604444311897799</v>
      </c>
      <c r="F52" t="s">
        <v>78</v>
      </c>
    </row>
    <row r="53" spans="1:6" x14ac:dyDescent="0.25">
      <c r="A53">
        <v>6.2932039104983755</v>
      </c>
      <c r="B53">
        <v>0</v>
      </c>
      <c r="C53">
        <v>7.771459614569709</v>
      </c>
      <c r="F53" t="s">
        <v>79</v>
      </c>
    </row>
    <row r="54" spans="1:6" x14ac:dyDescent="0.25">
      <c r="A54">
        <v>6.1566147532565827</v>
      </c>
      <c r="B54">
        <v>0</v>
      </c>
      <c r="C54">
        <v>7.8801075360672197</v>
      </c>
      <c r="F54" t="s">
        <v>80</v>
      </c>
    </row>
    <row r="55" spans="1:6" x14ac:dyDescent="0.25">
      <c r="A55">
        <v>6.018150231520484</v>
      </c>
      <c r="B55">
        <v>0</v>
      </c>
      <c r="C55">
        <v>7.9863551004729283</v>
      </c>
      <c r="F55" t="s">
        <v>81</v>
      </c>
    </row>
    <row r="56" spans="1:6" x14ac:dyDescent="0.25">
      <c r="A56">
        <v>5.8778525229247318</v>
      </c>
      <c r="B56">
        <v>0</v>
      </c>
      <c r="C56">
        <v>8.0901699437494745</v>
      </c>
      <c r="F56" t="s">
        <v>82</v>
      </c>
    </row>
    <row r="57" spans="1:6" x14ac:dyDescent="0.25">
      <c r="A57">
        <v>5.7357643635104614</v>
      </c>
      <c r="B57">
        <v>0</v>
      </c>
      <c r="C57">
        <v>8.1915204428899173</v>
      </c>
      <c r="F57" t="s">
        <v>83</v>
      </c>
    </row>
    <row r="58" spans="1:6" x14ac:dyDescent="0.25">
      <c r="A58">
        <v>5.5919290347074675</v>
      </c>
      <c r="B58">
        <v>0</v>
      </c>
      <c r="C58">
        <v>8.2903757255504171</v>
      </c>
      <c r="F58" t="s">
        <v>84</v>
      </c>
    </row>
    <row r="59" spans="1:6" x14ac:dyDescent="0.25">
      <c r="A59">
        <v>5.4463903501502706</v>
      </c>
      <c r="B59">
        <v>0</v>
      </c>
      <c r="C59">
        <v>8.3867056794542414</v>
      </c>
      <c r="F59" t="s">
        <v>85</v>
      </c>
    </row>
    <row r="60" spans="1:6" x14ac:dyDescent="0.25">
      <c r="A60">
        <v>5.2991926423320486</v>
      </c>
      <c r="B60">
        <v>0</v>
      </c>
      <c r="C60">
        <v>8.4804809615642593</v>
      </c>
      <c r="F60" t="s">
        <v>86</v>
      </c>
    </row>
    <row r="61" spans="1:6" x14ac:dyDescent="0.25">
      <c r="A61">
        <v>5.1503807491005418</v>
      </c>
      <c r="B61">
        <v>0</v>
      </c>
      <c r="C61">
        <v>8.5716730070211238</v>
      </c>
      <c r="F61" t="s">
        <v>87</v>
      </c>
    </row>
    <row r="62" spans="1:6" x14ac:dyDescent="0.25">
      <c r="A62">
        <v>5.0000000000000009</v>
      </c>
      <c r="B62">
        <v>0</v>
      </c>
      <c r="C62">
        <v>8.6602540378443855</v>
      </c>
      <c r="F62" t="s">
        <v>88</v>
      </c>
    </row>
    <row r="63" spans="1:6" x14ac:dyDescent="0.25">
      <c r="A63">
        <v>4.8480962024633714</v>
      </c>
      <c r="B63">
        <v>0</v>
      </c>
      <c r="C63">
        <v>8.7461970713939579</v>
      </c>
      <c r="F63" t="s">
        <v>89</v>
      </c>
    </row>
    <row r="64" spans="1:6" x14ac:dyDescent="0.25">
      <c r="A64">
        <v>4.6947156278589084</v>
      </c>
      <c r="B64">
        <v>0</v>
      </c>
      <c r="C64">
        <v>8.8294759285892681</v>
      </c>
      <c r="F64" t="s">
        <v>90</v>
      </c>
    </row>
    <row r="65" spans="1:6" x14ac:dyDescent="0.25">
      <c r="A65">
        <v>4.5399049973954684</v>
      </c>
      <c r="B65">
        <v>0</v>
      </c>
      <c r="C65">
        <v>8.9100652418836788</v>
      </c>
      <c r="F65" t="s">
        <v>91</v>
      </c>
    </row>
    <row r="66" spans="1:6" x14ac:dyDescent="0.25">
      <c r="A66">
        <v>4.3837114678907749</v>
      </c>
      <c r="B66">
        <v>0</v>
      </c>
      <c r="C66">
        <v>8.9879404629916699</v>
      </c>
      <c r="F66" t="s">
        <v>92</v>
      </c>
    </row>
    <row r="67" spans="1:6" x14ac:dyDescent="0.25">
      <c r="A67">
        <v>4.2261826174069945</v>
      </c>
      <c r="B67">
        <v>0</v>
      </c>
      <c r="C67">
        <v>9.0630778703664987</v>
      </c>
      <c r="F67" t="s">
        <v>93</v>
      </c>
    </row>
    <row r="68" spans="1:6" x14ac:dyDescent="0.25">
      <c r="A68">
        <v>4.0673664307580024</v>
      </c>
      <c r="B68">
        <v>0</v>
      </c>
      <c r="C68">
        <v>9.1354545764260084</v>
      </c>
      <c r="F68" t="s">
        <v>94</v>
      </c>
    </row>
    <row r="69" spans="1:6" x14ac:dyDescent="0.25">
      <c r="A69">
        <v>3.9073112848927369</v>
      </c>
      <c r="B69">
        <v>0</v>
      </c>
      <c r="C69">
        <v>9.2050485345244031</v>
      </c>
      <c r="F69" t="s">
        <v>95</v>
      </c>
    </row>
    <row r="70" spans="1:6" x14ac:dyDescent="0.25">
      <c r="A70">
        <v>3.7460659341591196</v>
      </c>
      <c r="B70">
        <v>0</v>
      </c>
      <c r="C70">
        <v>9.2718385456678742</v>
      </c>
      <c r="F70" t="s">
        <v>96</v>
      </c>
    </row>
    <row r="71" spans="1:6" x14ac:dyDescent="0.25">
      <c r="A71">
        <v>3.583679495453004</v>
      </c>
      <c r="B71">
        <v>0</v>
      </c>
      <c r="C71">
        <v>9.3358042649720172</v>
      </c>
      <c r="F71" t="s">
        <v>97</v>
      </c>
    </row>
    <row r="72" spans="1:6" x14ac:dyDescent="0.25">
      <c r="A72">
        <v>3.4202014332566884</v>
      </c>
      <c r="B72">
        <v>0</v>
      </c>
      <c r="C72">
        <v>9.3969262078590834</v>
      </c>
      <c r="F72" t="s">
        <v>98</v>
      </c>
    </row>
    <row r="73" spans="1:6" x14ac:dyDescent="0.25">
      <c r="A73">
        <v>3.2556815445715674</v>
      </c>
      <c r="B73">
        <v>0</v>
      </c>
      <c r="C73">
        <v>9.4551857559931669</v>
      </c>
      <c r="F73" t="s">
        <v>99</v>
      </c>
    </row>
    <row r="74" spans="1:6" x14ac:dyDescent="0.25">
      <c r="A74">
        <v>3.0901699437494745</v>
      </c>
      <c r="B74">
        <v>0</v>
      </c>
      <c r="C74">
        <v>9.5105651629515346</v>
      </c>
      <c r="F74" t="s">
        <v>100</v>
      </c>
    </row>
    <row r="75" spans="1:6" x14ac:dyDescent="0.25">
      <c r="A75">
        <v>2.9237170472273677</v>
      </c>
      <c r="B75">
        <v>0</v>
      </c>
      <c r="C75">
        <v>9.5630475596303537</v>
      </c>
      <c r="F75" t="s">
        <v>101</v>
      </c>
    </row>
    <row r="76" spans="1:6" x14ac:dyDescent="0.25">
      <c r="A76">
        <v>2.7563735581699915</v>
      </c>
      <c r="B76">
        <v>0</v>
      </c>
      <c r="C76">
        <v>9.6126169593831889</v>
      </c>
      <c r="F76" t="s">
        <v>102</v>
      </c>
    </row>
    <row r="77" spans="1:6" x14ac:dyDescent="0.25">
      <c r="A77">
        <v>2.5881904510252074</v>
      </c>
      <c r="B77">
        <v>0</v>
      </c>
      <c r="C77">
        <v>9.6592582628906829</v>
      </c>
      <c r="F77" t="s">
        <v>103</v>
      </c>
    </row>
    <row r="78" spans="1:6" x14ac:dyDescent="0.25">
      <c r="A78">
        <v>2.4192189559966768</v>
      </c>
      <c r="B78">
        <v>0</v>
      </c>
      <c r="C78">
        <v>9.7029572627599645</v>
      </c>
      <c r="F78" t="s">
        <v>104</v>
      </c>
    </row>
    <row r="79" spans="1:6" x14ac:dyDescent="0.25">
      <c r="A79">
        <v>2.2495105434386491</v>
      </c>
      <c r="B79">
        <v>0</v>
      </c>
      <c r="C79">
        <v>9.7437006478523518</v>
      </c>
      <c r="F79" t="s">
        <v>105</v>
      </c>
    </row>
    <row r="80" spans="1:6" x14ac:dyDescent="0.25">
      <c r="A80">
        <v>2.0791169081775944</v>
      </c>
      <c r="B80">
        <v>0</v>
      </c>
      <c r="C80">
        <v>9.7814760073380551</v>
      </c>
      <c r="F80" t="s">
        <v>106</v>
      </c>
    </row>
    <row r="81" spans="1:6" x14ac:dyDescent="0.25">
      <c r="A81">
        <v>1.9080899537654492</v>
      </c>
      <c r="B81">
        <v>0</v>
      </c>
      <c r="C81">
        <v>9.8162718344766393</v>
      </c>
      <c r="F81" t="s">
        <v>107</v>
      </c>
    </row>
    <row r="82" spans="1:6" x14ac:dyDescent="0.25">
      <c r="A82">
        <v>1.7364817766693041</v>
      </c>
      <c r="B82">
        <v>0</v>
      </c>
      <c r="C82">
        <v>9.8480775301220795</v>
      </c>
      <c r="F82" t="s">
        <v>108</v>
      </c>
    </row>
    <row r="83" spans="1:6" x14ac:dyDescent="0.25">
      <c r="A83">
        <v>1.5643446504023093</v>
      </c>
      <c r="B83">
        <v>0</v>
      </c>
      <c r="C83">
        <v>9.8768834059513786</v>
      </c>
      <c r="F83" t="s">
        <v>109</v>
      </c>
    </row>
    <row r="84" spans="1:6" x14ac:dyDescent="0.25">
      <c r="A84">
        <v>1.3917310096006545</v>
      </c>
      <c r="B84">
        <v>0</v>
      </c>
      <c r="C84">
        <v>9.9026806874157032</v>
      </c>
      <c r="F84" t="s">
        <v>110</v>
      </c>
    </row>
    <row r="85" spans="1:6" x14ac:dyDescent="0.25">
      <c r="A85">
        <v>1.2186934340514748</v>
      </c>
      <c r="B85">
        <v>0</v>
      </c>
      <c r="C85">
        <v>9.9254615164132201</v>
      </c>
      <c r="F85" t="s">
        <v>111</v>
      </c>
    </row>
    <row r="86" spans="1:6" x14ac:dyDescent="0.25">
      <c r="A86">
        <v>1.0452846326765346</v>
      </c>
      <c r="B86">
        <v>0</v>
      </c>
      <c r="C86">
        <v>9.9452189536827333</v>
      </c>
      <c r="F86" t="s">
        <v>112</v>
      </c>
    </row>
    <row r="87" spans="1:6" x14ac:dyDescent="0.25">
      <c r="A87">
        <v>0.87155742747658138</v>
      </c>
      <c r="B87">
        <v>0</v>
      </c>
      <c r="C87">
        <v>9.961946980917455</v>
      </c>
      <c r="F87" t="s">
        <v>113</v>
      </c>
    </row>
    <row r="88" spans="1:6" x14ac:dyDescent="0.25">
      <c r="A88">
        <v>0.69756473744125236</v>
      </c>
      <c r="B88">
        <v>0</v>
      </c>
      <c r="C88">
        <v>9.9756405025982424</v>
      </c>
      <c r="F88" t="s">
        <v>114</v>
      </c>
    </row>
    <row r="89" spans="1:6" x14ac:dyDescent="0.25">
      <c r="A89">
        <v>0.52335956242943971</v>
      </c>
      <c r="B89">
        <v>0</v>
      </c>
      <c r="C89">
        <v>9.9862953475457381</v>
      </c>
      <c r="F89" t="s">
        <v>115</v>
      </c>
    </row>
    <row r="90" spans="1:6" x14ac:dyDescent="0.25">
      <c r="A90">
        <v>0.34899496702501082</v>
      </c>
      <c r="B90">
        <v>0</v>
      </c>
      <c r="C90">
        <v>9.993908270190957</v>
      </c>
      <c r="F90" t="s">
        <v>116</v>
      </c>
    </row>
    <row r="91" spans="1:6" x14ac:dyDescent="0.25">
      <c r="A91">
        <v>0.17452406437283599</v>
      </c>
      <c r="B91">
        <v>0</v>
      </c>
      <c r="C91">
        <v>9.9984769515639123</v>
      </c>
      <c r="F91" t="s">
        <v>117</v>
      </c>
    </row>
    <row r="92" spans="1:6" x14ac:dyDescent="0.25">
      <c r="A92">
        <v>6.1257422745431001E-16</v>
      </c>
      <c r="B92">
        <v>0</v>
      </c>
      <c r="C92">
        <v>10</v>
      </c>
      <c r="F92" t="s">
        <v>118</v>
      </c>
    </row>
    <row r="93" spans="1:6" x14ac:dyDescent="0.25">
      <c r="A93">
        <v>-0.17452406437283477</v>
      </c>
      <c r="B93">
        <v>0</v>
      </c>
      <c r="C93">
        <v>9.9984769515639123</v>
      </c>
      <c r="F93" t="s">
        <v>119</v>
      </c>
    </row>
    <row r="94" spans="1:6" x14ac:dyDescent="0.25">
      <c r="A94">
        <v>-0.34899496702500954</v>
      </c>
      <c r="B94">
        <v>0</v>
      </c>
      <c r="C94">
        <v>9.993908270190957</v>
      </c>
      <c r="F94" t="s">
        <v>120</v>
      </c>
    </row>
    <row r="95" spans="1:6" x14ac:dyDescent="0.25">
      <c r="A95">
        <v>-0.52335956242943837</v>
      </c>
      <c r="B95">
        <v>0</v>
      </c>
      <c r="C95">
        <v>9.9862953475457381</v>
      </c>
      <c r="F95" t="s">
        <v>121</v>
      </c>
    </row>
    <row r="96" spans="1:6" x14ac:dyDescent="0.25">
      <c r="A96">
        <v>-0.69756473744125325</v>
      </c>
      <c r="B96">
        <v>0</v>
      </c>
      <c r="C96">
        <v>9.9756405025982424</v>
      </c>
      <c r="F96" t="s">
        <v>122</v>
      </c>
    </row>
    <row r="97" spans="1:6" x14ac:dyDescent="0.25">
      <c r="A97">
        <v>-0.87155742747658238</v>
      </c>
      <c r="B97">
        <v>0</v>
      </c>
      <c r="C97">
        <v>9.961946980917455</v>
      </c>
      <c r="F97" t="s">
        <v>123</v>
      </c>
    </row>
    <row r="98" spans="1:6" x14ac:dyDescent="0.25">
      <c r="A98">
        <v>-1.0452846326765355</v>
      </c>
      <c r="B98">
        <v>0</v>
      </c>
      <c r="C98">
        <v>9.9452189536827333</v>
      </c>
      <c r="F98" t="s">
        <v>124</v>
      </c>
    </row>
    <row r="99" spans="1:6" x14ac:dyDescent="0.25">
      <c r="A99">
        <v>-1.2186934340514737</v>
      </c>
      <c r="B99">
        <v>0</v>
      </c>
      <c r="C99">
        <v>9.9254615164132218</v>
      </c>
      <c r="F99" t="s">
        <v>125</v>
      </c>
    </row>
    <row r="100" spans="1:6" x14ac:dyDescent="0.25">
      <c r="A100">
        <v>-1.3917310096006537</v>
      </c>
      <c r="B100">
        <v>0</v>
      </c>
      <c r="C100">
        <v>9.9026806874157032</v>
      </c>
      <c r="F100" t="s">
        <v>126</v>
      </c>
    </row>
    <row r="101" spans="1:6" x14ac:dyDescent="0.25">
      <c r="A101">
        <v>-1.5643446504023082</v>
      </c>
      <c r="B101">
        <v>0</v>
      </c>
      <c r="C101">
        <v>9.8768834059513786</v>
      </c>
      <c r="F101" t="s">
        <v>127</v>
      </c>
    </row>
    <row r="102" spans="1:6" x14ac:dyDescent="0.25">
      <c r="A102">
        <v>-1.736481776669303</v>
      </c>
      <c r="B102">
        <v>0</v>
      </c>
      <c r="C102">
        <v>9.8480775301220795</v>
      </c>
      <c r="F102" t="s">
        <v>128</v>
      </c>
    </row>
    <row r="103" spans="1:6" x14ac:dyDescent="0.25">
      <c r="A103">
        <v>-1.9080899537654481</v>
      </c>
      <c r="B103">
        <v>0</v>
      </c>
      <c r="C103">
        <v>9.8162718344766393</v>
      </c>
      <c r="F103" t="s">
        <v>129</v>
      </c>
    </row>
    <row r="104" spans="1:6" x14ac:dyDescent="0.25">
      <c r="A104">
        <v>-2.0791169081775935</v>
      </c>
      <c r="B104">
        <v>0</v>
      </c>
      <c r="C104">
        <v>9.7814760073380569</v>
      </c>
      <c r="F104" t="s">
        <v>130</v>
      </c>
    </row>
    <row r="105" spans="1:6" x14ac:dyDescent="0.25">
      <c r="A105">
        <v>-2.2495105434386504</v>
      </c>
      <c r="B105">
        <v>0</v>
      </c>
      <c r="C105">
        <v>9.7437006478523518</v>
      </c>
      <c r="F105" t="s">
        <v>131</v>
      </c>
    </row>
    <row r="106" spans="1:6" x14ac:dyDescent="0.25">
      <c r="A106">
        <v>-2.4192189559966777</v>
      </c>
      <c r="B106">
        <v>0</v>
      </c>
      <c r="C106">
        <v>9.7029572627599645</v>
      </c>
      <c r="F106" t="s">
        <v>132</v>
      </c>
    </row>
    <row r="107" spans="1:6" x14ac:dyDescent="0.25">
      <c r="A107">
        <v>-2.5881904510252083</v>
      </c>
      <c r="B107">
        <v>0</v>
      </c>
      <c r="C107">
        <v>9.6592582628906829</v>
      </c>
      <c r="F107" t="s">
        <v>133</v>
      </c>
    </row>
    <row r="108" spans="1:6" x14ac:dyDescent="0.25">
      <c r="A108">
        <v>-2.7563735581699906</v>
      </c>
      <c r="B108">
        <v>0</v>
      </c>
      <c r="C108">
        <v>9.6126169593831889</v>
      </c>
      <c r="F108" t="s">
        <v>134</v>
      </c>
    </row>
    <row r="109" spans="1:6" x14ac:dyDescent="0.25">
      <c r="A109">
        <v>-2.9237170472273668</v>
      </c>
      <c r="B109">
        <v>0</v>
      </c>
      <c r="C109">
        <v>9.5630475596303555</v>
      </c>
      <c r="F109" t="s">
        <v>135</v>
      </c>
    </row>
    <row r="110" spans="1:6" x14ac:dyDescent="0.25">
      <c r="A110">
        <v>-3.0901699437494736</v>
      </c>
      <c r="B110">
        <v>0</v>
      </c>
      <c r="C110">
        <v>9.5105651629515364</v>
      </c>
      <c r="F110" t="s">
        <v>136</v>
      </c>
    </row>
    <row r="111" spans="1:6" x14ac:dyDescent="0.25">
      <c r="A111">
        <v>-3.2556815445715666</v>
      </c>
      <c r="B111">
        <v>0</v>
      </c>
      <c r="C111">
        <v>9.4551857559931687</v>
      </c>
      <c r="F111" t="s">
        <v>137</v>
      </c>
    </row>
    <row r="112" spans="1:6" x14ac:dyDescent="0.25">
      <c r="A112">
        <v>-3.420201433256687</v>
      </c>
      <c r="B112">
        <v>0</v>
      </c>
      <c r="C112">
        <v>9.3969262078590852</v>
      </c>
      <c r="F112" t="s">
        <v>138</v>
      </c>
    </row>
    <row r="113" spans="1:6" x14ac:dyDescent="0.25">
      <c r="A113">
        <v>-3.5836794954530027</v>
      </c>
      <c r="B113">
        <v>0</v>
      </c>
      <c r="C113">
        <v>9.3358042649720172</v>
      </c>
      <c r="F113" t="s">
        <v>139</v>
      </c>
    </row>
    <row r="114" spans="1:6" x14ac:dyDescent="0.25">
      <c r="A114">
        <v>-3.7460659341591205</v>
      </c>
      <c r="B114">
        <v>0</v>
      </c>
      <c r="C114">
        <v>9.2718385456678742</v>
      </c>
      <c r="F114" t="s">
        <v>140</v>
      </c>
    </row>
    <row r="115" spans="1:6" x14ac:dyDescent="0.25">
      <c r="A115">
        <v>-3.9073112848927378</v>
      </c>
      <c r="B115">
        <v>0</v>
      </c>
      <c r="C115">
        <v>9.2050485345244031</v>
      </c>
      <c r="F115" t="s">
        <v>141</v>
      </c>
    </row>
    <row r="116" spans="1:6" x14ac:dyDescent="0.25">
      <c r="A116">
        <v>-4.0673664307580024</v>
      </c>
      <c r="B116">
        <v>0</v>
      </c>
      <c r="C116">
        <v>9.1354545764260084</v>
      </c>
      <c r="F116" t="s">
        <v>142</v>
      </c>
    </row>
    <row r="117" spans="1:6" x14ac:dyDescent="0.25">
      <c r="A117">
        <v>-4.2261826174069936</v>
      </c>
      <c r="B117">
        <v>0</v>
      </c>
      <c r="C117">
        <v>9.0630778703665005</v>
      </c>
      <c r="F117" t="s">
        <v>143</v>
      </c>
    </row>
    <row r="118" spans="1:6" x14ac:dyDescent="0.25">
      <c r="A118">
        <v>-4.3837114678907749</v>
      </c>
      <c r="B118">
        <v>0</v>
      </c>
      <c r="C118">
        <v>8.9879404629916699</v>
      </c>
      <c r="F118" t="s">
        <v>144</v>
      </c>
    </row>
    <row r="119" spans="1:6" x14ac:dyDescent="0.25">
      <c r="A119">
        <v>-4.5399049973954666</v>
      </c>
      <c r="B119">
        <v>0</v>
      </c>
      <c r="C119">
        <v>8.9100652418836788</v>
      </c>
      <c r="F119" t="s">
        <v>145</v>
      </c>
    </row>
    <row r="120" spans="1:6" x14ac:dyDescent="0.25">
      <c r="A120">
        <v>-4.6947156278589093</v>
      </c>
      <c r="B120">
        <v>0</v>
      </c>
      <c r="C120">
        <v>8.8294759285892681</v>
      </c>
      <c r="F120" t="s">
        <v>146</v>
      </c>
    </row>
    <row r="121" spans="1:6" x14ac:dyDescent="0.25">
      <c r="A121">
        <v>-4.8480962024633705</v>
      </c>
      <c r="B121">
        <v>0</v>
      </c>
      <c r="C121">
        <v>8.7461970713939579</v>
      </c>
      <c r="F121" t="s">
        <v>147</v>
      </c>
    </row>
    <row r="122" spans="1:6" x14ac:dyDescent="0.25">
      <c r="A122">
        <v>-4.9999999999999982</v>
      </c>
      <c r="B122">
        <v>0</v>
      </c>
      <c r="C122">
        <v>8.6602540378443873</v>
      </c>
      <c r="F122" t="s">
        <v>148</v>
      </c>
    </row>
    <row r="123" spans="1:6" x14ac:dyDescent="0.25">
      <c r="A123">
        <v>-5.1503807491005427</v>
      </c>
      <c r="B123">
        <v>0</v>
      </c>
      <c r="C123">
        <v>8.5716730070211238</v>
      </c>
      <c r="F123" t="s">
        <v>149</v>
      </c>
    </row>
    <row r="124" spans="1:6" x14ac:dyDescent="0.25">
      <c r="A124">
        <v>-5.2991926423320477</v>
      </c>
      <c r="B124">
        <v>0</v>
      </c>
      <c r="C124">
        <v>8.4804809615642611</v>
      </c>
      <c r="F124" t="s">
        <v>150</v>
      </c>
    </row>
    <row r="125" spans="1:6" x14ac:dyDescent="0.25">
      <c r="A125">
        <v>-5.4463903501502706</v>
      </c>
      <c r="B125">
        <v>0</v>
      </c>
      <c r="C125">
        <v>8.3867056794542396</v>
      </c>
      <c r="F125" t="s">
        <v>151</v>
      </c>
    </row>
    <row r="126" spans="1:6" x14ac:dyDescent="0.25">
      <c r="A126">
        <v>-5.5919290347074666</v>
      </c>
      <c r="B126">
        <v>0</v>
      </c>
      <c r="C126">
        <v>8.2903757255504171</v>
      </c>
      <c r="F126" t="s">
        <v>152</v>
      </c>
    </row>
    <row r="127" spans="1:6" x14ac:dyDescent="0.25">
      <c r="A127">
        <v>-5.7357643635104614</v>
      </c>
      <c r="B127">
        <v>0</v>
      </c>
      <c r="C127">
        <v>8.1915204428899173</v>
      </c>
      <c r="F127" t="s">
        <v>153</v>
      </c>
    </row>
    <row r="128" spans="1:6" x14ac:dyDescent="0.25">
      <c r="A128">
        <v>-5.87785252292473</v>
      </c>
      <c r="B128">
        <v>0</v>
      </c>
      <c r="C128">
        <v>8.0901699437494745</v>
      </c>
      <c r="F128" t="s">
        <v>154</v>
      </c>
    </row>
    <row r="129" spans="1:6" x14ac:dyDescent="0.25">
      <c r="A129">
        <v>-6.018150231520484</v>
      </c>
      <c r="B129">
        <v>0</v>
      </c>
      <c r="C129">
        <v>7.9863551004729274</v>
      </c>
      <c r="F129" t="s">
        <v>155</v>
      </c>
    </row>
    <row r="130" spans="1:6" x14ac:dyDescent="0.25">
      <c r="A130">
        <v>-6.1566147532565827</v>
      </c>
      <c r="B130">
        <v>0</v>
      </c>
      <c r="C130">
        <v>7.8801075360672197</v>
      </c>
      <c r="F130" t="s">
        <v>156</v>
      </c>
    </row>
    <row r="131" spans="1:6" x14ac:dyDescent="0.25">
      <c r="A131">
        <v>-6.2932039104983728</v>
      </c>
      <c r="B131">
        <v>0</v>
      </c>
      <c r="C131">
        <v>7.7714596145697099</v>
      </c>
      <c r="F131" t="s">
        <v>157</v>
      </c>
    </row>
    <row r="132" spans="1:6" x14ac:dyDescent="0.25">
      <c r="A132">
        <v>-6.4278760968653934</v>
      </c>
      <c r="B132">
        <v>0</v>
      </c>
      <c r="C132">
        <v>7.6604444311897799</v>
      </c>
      <c r="F132" t="s">
        <v>158</v>
      </c>
    </row>
    <row r="133" spans="1:6" x14ac:dyDescent="0.25">
      <c r="A133">
        <v>-6.5605902899050719</v>
      </c>
      <c r="B133">
        <v>0</v>
      </c>
      <c r="C133">
        <v>7.5470958022277213</v>
      </c>
      <c r="F133" t="s">
        <v>159</v>
      </c>
    </row>
    <row r="134" spans="1:6" x14ac:dyDescent="0.25">
      <c r="A134">
        <v>-6.6913060635885824</v>
      </c>
      <c r="B134">
        <v>0</v>
      </c>
      <c r="C134">
        <v>7.431448254773942</v>
      </c>
      <c r="F134" t="s">
        <v>160</v>
      </c>
    </row>
    <row r="135" spans="1:6" x14ac:dyDescent="0.25">
      <c r="A135">
        <v>-6.8199836006249832</v>
      </c>
      <c r="B135">
        <v>0</v>
      </c>
      <c r="C135">
        <v>7.3135370161917059</v>
      </c>
      <c r="F135" t="s">
        <v>161</v>
      </c>
    </row>
    <row r="136" spans="1:6" x14ac:dyDescent="0.25">
      <c r="A136">
        <v>-6.9465837045899734</v>
      </c>
      <c r="B136">
        <v>0</v>
      </c>
      <c r="C136">
        <v>7.1933980033865108</v>
      </c>
      <c r="F136" t="s">
        <v>162</v>
      </c>
    </row>
    <row r="137" spans="1:6" x14ac:dyDescent="0.25">
      <c r="A137">
        <v>-7.0710678118654746</v>
      </c>
      <c r="B137">
        <v>0</v>
      </c>
      <c r="C137">
        <v>7.0710678118654755</v>
      </c>
      <c r="F137" t="s">
        <v>163</v>
      </c>
    </row>
    <row r="138" spans="1:6" x14ac:dyDescent="0.25">
      <c r="A138">
        <v>-7.1933980033865117</v>
      </c>
      <c r="B138">
        <v>0</v>
      </c>
      <c r="C138">
        <v>6.9465837045899717</v>
      </c>
      <c r="F138" t="s">
        <v>164</v>
      </c>
    </row>
    <row r="139" spans="1:6" x14ac:dyDescent="0.25">
      <c r="A139">
        <v>-7.3135370161917042</v>
      </c>
      <c r="B139">
        <v>0</v>
      </c>
      <c r="C139">
        <v>6.8199836006249859</v>
      </c>
      <c r="F139" t="s">
        <v>165</v>
      </c>
    </row>
    <row r="140" spans="1:6" x14ac:dyDescent="0.25">
      <c r="A140">
        <v>-7.4314482547739402</v>
      </c>
      <c r="B140">
        <v>0</v>
      </c>
      <c r="C140">
        <v>6.6913060635885833</v>
      </c>
      <c r="F140" t="s">
        <v>166</v>
      </c>
    </row>
    <row r="141" spans="1:6" x14ac:dyDescent="0.25">
      <c r="A141">
        <v>-7.5470958022277204</v>
      </c>
      <c r="B141">
        <v>0</v>
      </c>
      <c r="C141">
        <v>6.5605902899050728</v>
      </c>
      <c r="F141" t="s">
        <v>167</v>
      </c>
    </row>
    <row r="142" spans="1:6" x14ac:dyDescent="0.25">
      <c r="A142">
        <v>-7.660444431189779</v>
      </c>
      <c r="B142">
        <v>0</v>
      </c>
      <c r="C142">
        <v>6.4278760968653952</v>
      </c>
      <c r="F142" t="s">
        <v>168</v>
      </c>
    </row>
    <row r="143" spans="1:6" x14ac:dyDescent="0.25">
      <c r="A143">
        <v>-7.771459614569709</v>
      </c>
      <c r="B143">
        <v>0</v>
      </c>
      <c r="C143">
        <v>6.2932039104983737</v>
      </c>
      <c r="F143" t="s">
        <v>169</v>
      </c>
    </row>
    <row r="144" spans="1:6" x14ac:dyDescent="0.25">
      <c r="A144">
        <v>-7.8801075360672188</v>
      </c>
      <c r="B144">
        <v>0</v>
      </c>
      <c r="C144">
        <v>6.1566147532565836</v>
      </c>
      <c r="F144" t="s">
        <v>170</v>
      </c>
    </row>
    <row r="145" spans="1:6" x14ac:dyDescent="0.25">
      <c r="A145">
        <v>-7.9863551004729292</v>
      </c>
      <c r="B145">
        <v>0</v>
      </c>
      <c r="C145">
        <v>6.0181502315204813</v>
      </c>
      <c r="F145" t="s">
        <v>171</v>
      </c>
    </row>
    <row r="146" spans="1:6" x14ac:dyDescent="0.25">
      <c r="A146">
        <v>-8.0901699437494727</v>
      </c>
      <c r="B146">
        <v>0</v>
      </c>
      <c r="C146">
        <v>5.8778525229247327</v>
      </c>
      <c r="F146" t="s">
        <v>172</v>
      </c>
    </row>
    <row r="147" spans="1:6" x14ac:dyDescent="0.25">
      <c r="A147">
        <v>-8.1915204428899191</v>
      </c>
      <c r="B147">
        <v>0</v>
      </c>
      <c r="C147">
        <v>5.7357643635104596</v>
      </c>
      <c r="F147" t="s">
        <v>173</v>
      </c>
    </row>
    <row r="148" spans="1:6" x14ac:dyDescent="0.25">
      <c r="A148">
        <v>-8.2903757255504154</v>
      </c>
      <c r="B148">
        <v>0</v>
      </c>
      <c r="C148">
        <v>5.5919290347074693</v>
      </c>
      <c r="F148" t="s">
        <v>174</v>
      </c>
    </row>
    <row r="149" spans="1:6" x14ac:dyDescent="0.25">
      <c r="A149">
        <v>-8.3867056794542396</v>
      </c>
      <c r="B149">
        <v>0</v>
      </c>
      <c r="C149">
        <v>5.4463903501502733</v>
      </c>
      <c r="F149" t="s">
        <v>175</v>
      </c>
    </row>
    <row r="150" spans="1:6" x14ac:dyDescent="0.25">
      <c r="A150">
        <v>-8.4804809615642593</v>
      </c>
      <c r="B150">
        <v>0</v>
      </c>
      <c r="C150">
        <v>5.2991926423320486</v>
      </c>
      <c r="F150" t="s">
        <v>176</v>
      </c>
    </row>
    <row r="151" spans="1:6" x14ac:dyDescent="0.25">
      <c r="A151">
        <v>-8.571673007021122</v>
      </c>
      <c r="B151">
        <v>0</v>
      </c>
      <c r="C151">
        <v>5.1503807491005436</v>
      </c>
      <c r="F151" t="s">
        <v>177</v>
      </c>
    </row>
    <row r="152" spans="1:6" x14ac:dyDescent="0.25">
      <c r="A152">
        <v>-8.6602540378443873</v>
      </c>
      <c r="B152">
        <v>0</v>
      </c>
      <c r="C152">
        <v>4.9999999999999991</v>
      </c>
      <c r="F152" t="s">
        <v>178</v>
      </c>
    </row>
    <row r="153" spans="1:6" x14ac:dyDescent="0.25">
      <c r="A153">
        <v>-8.7461970713939579</v>
      </c>
      <c r="B153">
        <v>0</v>
      </c>
      <c r="C153">
        <v>4.8480962024633714</v>
      </c>
      <c r="F153" t="s">
        <v>179</v>
      </c>
    </row>
    <row r="154" spans="1:6" x14ac:dyDescent="0.25">
      <c r="A154">
        <v>-8.8294759285892699</v>
      </c>
      <c r="B154">
        <v>0</v>
      </c>
      <c r="C154">
        <v>4.6947156278589066</v>
      </c>
      <c r="F154" t="s">
        <v>180</v>
      </c>
    </row>
    <row r="155" spans="1:6" x14ac:dyDescent="0.25">
      <c r="A155">
        <v>-8.9100652418836788</v>
      </c>
      <c r="B155">
        <v>0</v>
      </c>
      <c r="C155">
        <v>4.5399049973954684</v>
      </c>
      <c r="F155" t="s">
        <v>181</v>
      </c>
    </row>
    <row r="156" spans="1:6" x14ac:dyDescent="0.25">
      <c r="A156">
        <v>-8.9879404629916699</v>
      </c>
      <c r="B156">
        <v>0</v>
      </c>
      <c r="C156">
        <v>4.3837114678907732</v>
      </c>
      <c r="F156" t="s">
        <v>182</v>
      </c>
    </row>
    <row r="157" spans="1:6" x14ac:dyDescent="0.25">
      <c r="A157">
        <v>-9.0630778703664987</v>
      </c>
      <c r="B157">
        <v>0</v>
      </c>
      <c r="C157">
        <v>4.2261826174069945</v>
      </c>
      <c r="F157" t="s">
        <v>183</v>
      </c>
    </row>
    <row r="158" spans="1:6" x14ac:dyDescent="0.25">
      <c r="A158">
        <v>-9.1354545764260067</v>
      </c>
      <c r="B158">
        <v>0</v>
      </c>
      <c r="C158">
        <v>4.0673664307580042</v>
      </c>
      <c r="F158" t="s">
        <v>184</v>
      </c>
    </row>
    <row r="159" spans="1:6" x14ac:dyDescent="0.25">
      <c r="A159">
        <v>-9.2050485345244031</v>
      </c>
      <c r="B159">
        <v>0</v>
      </c>
      <c r="C159">
        <v>3.9073112848927378</v>
      </c>
      <c r="F159" t="s">
        <v>185</v>
      </c>
    </row>
    <row r="160" spans="1:6" x14ac:dyDescent="0.25">
      <c r="A160">
        <v>-9.2718385456678725</v>
      </c>
      <c r="B160">
        <v>0</v>
      </c>
      <c r="C160">
        <v>3.7460659341591223</v>
      </c>
      <c r="F160" t="s">
        <v>186</v>
      </c>
    </row>
    <row r="161" spans="1:6" x14ac:dyDescent="0.25">
      <c r="A161">
        <v>-9.3358042649720172</v>
      </c>
      <c r="B161">
        <v>0</v>
      </c>
      <c r="C161">
        <v>3.5836794954530022</v>
      </c>
      <c r="F161" t="s">
        <v>187</v>
      </c>
    </row>
    <row r="162" spans="1:6" x14ac:dyDescent="0.25">
      <c r="A162">
        <v>-9.3969262078590834</v>
      </c>
      <c r="B162">
        <v>0</v>
      </c>
      <c r="C162">
        <v>3.4202014332566888</v>
      </c>
      <c r="F162" t="s">
        <v>188</v>
      </c>
    </row>
    <row r="163" spans="1:6" x14ac:dyDescent="0.25">
      <c r="A163">
        <v>-9.4551857559931687</v>
      </c>
      <c r="B163">
        <v>0</v>
      </c>
      <c r="C163">
        <v>3.2556815445715657</v>
      </c>
      <c r="F163" t="s">
        <v>189</v>
      </c>
    </row>
    <row r="164" spans="1:6" x14ac:dyDescent="0.25">
      <c r="A164">
        <v>-9.5105651629515346</v>
      </c>
      <c r="B164">
        <v>0</v>
      </c>
      <c r="C164">
        <v>3.090169943749475</v>
      </c>
      <c r="F164" t="s">
        <v>190</v>
      </c>
    </row>
    <row r="165" spans="1:6" x14ac:dyDescent="0.25">
      <c r="A165">
        <v>-9.5630475596303555</v>
      </c>
      <c r="B165">
        <v>0</v>
      </c>
      <c r="C165">
        <v>2.9237170472273659</v>
      </c>
      <c r="F165" t="s">
        <v>191</v>
      </c>
    </row>
    <row r="166" spans="1:6" x14ac:dyDescent="0.25">
      <c r="A166">
        <v>-9.6126169593831889</v>
      </c>
      <c r="B166">
        <v>0</v>
      </c>
      <c r="C166">
        <v>2.756373558169992</v>
      </c>
      <c r="F166" t="s">
        <v>192</v>
      </c>
    </row>
    <row r="167" spans="1:6" x14ac:dyDescent="0.25">
      <c r="A167">
        <v>-9.6592582628906811</v>
      </c>
      <c r="B167">
        <v>0</v>
      </c>
      <c r="C167">
        <v>2.5881904510252101</v>
      </c>
      <c r="F167" t="s">
        <v>193</v>
      </c>
    </row>
    <row r="168" spans="1:6" x14ac:dyDescent="0.25">
      <c r="A168">
        <v>-9.7029572627599645</v>
      </c>
      <c r="B168">
        <v>0</v>
      </c>
      <c r="C168">
        <v>2.4192189559966772</v>
      </c>
      <c r="F168" t="s">
        <v>194</v>
      </c>
    </row>
    <row r="169" spans="1:6" x14ac:dyDescent="0.25">
      <c r="A169">
        <v>-9.7437006478523518</v>
      </c>
      <c r="B169">
        <v>0</v>
      </c>
      <c r="C169">
        <v>2.2495105434386522</v>
      </c>
      <c r="F169" t="s">
        <v>195</v>
      </c>
    </row>
    <row r="170" spans="1:6" x14ac:dyDescent="0.25">
      <c r="A170">
        <v>-9.7814760073380569</v>
      </c>
      <c r="B170">
        <v>0</v>
      </c>
      <c r="C170">
        <v>2.0791169081775931</v>
      </c>
      <c r="F170" t="s">
        <v>196</v>
      </c>
    </row>
    <row r="171" spans="1:6" x14ac:dyDescent="0.25">
      <c r="A171">
        <v>-9.8162718344766393</v>
      </c>
      <c r="B171">
        <v>0</v>
      </c>
      <c r="C171">
        <v>1.9080899537654497</v>
      </c>
      <c r="F171" t="s">
        <v>197</v>
      </c>
    </row>
    <row r="172" spans="1:6" x14ac:dyDescent="0.25">
      <c r="A172">
        <v>-9.8480775301220795</v>
      </c>
      <c r="B172">
        <v>0</v>
      </c>
      <c r="C172">
        <v>1.7364817766693028</v>
      </c>
      <c r="F172" t="s">
        <v>198</v>
      </c>
    </row>
    <row r="173" spans="1:6" x14ac:dyDescent="0.25">
      <c r="A173">
        <v>-9.8768834059513768</v>
      </c>
      <c r="B173">
        <v>0</v>
      </c>
      <c r="C173">
        <v>1.5643446504023097</v>
      </c>
      <c r="F173" t="s">
        <v>199</v>
      </c>
    </row>
    <row r="174" spans="1:6" x14ac:dyDescent="0.25">
      <c r="A174">
        <v>-9.9026806874157032</v>
      </c>
      <c r="B174">
        <v>0</v>
      </c>
      <c r="C174">
        <v>1.3917310096006532</v>
      </c>
      <c r="F174" t="s">
        <v>200</v>
      </c>
    </row>
    <row r="175" spans="1:6" x14ac:dyDescent="0.25">
      <c r="A175">
        <v>-9.9254615164132201</v>
      </c>
      <c r="B175">
        <v>0</v>
      </c>
      <c r="C175">
        <v>1.2186934340514755</v>
      </c>
      <c r="F175" t="s">
        <v>201</v>
      </c>
    </row>
    <row r="176" spans="1:6" x14ac:dyDescent="0.25">
      <c r="A176">
        <v>-9.9452189536827333</v>
      </c>
      <c r="B176">
        <v>0</v>
      </c>
      <c r="C176">
        <v>1.0452846326765373</v>
      </c>
      <c r="F176" t="s">
        <v>202</v>
      </c>
    </row>
    <row r="177" spans="1:6" x14ac:dyDescent="0.25">
      <c r="A177">
        <v>-9.961946980917455</v>
      </c>
      <c r="B177">
        <v>0</v>
      </c>
      <c r="C177">
        <v>0.87155742747658194</v>
      </c>
      <c r="F177" t="s">
        <v>203</v>
      </c>
    </row>
    <row r="178" spans="1:6" x14ac:dyDescent="0.25">
      <c r="A178">
        <v>-9.9756405025982424</v>
      </c>
      <c r="B178">
        <v>0</v>
      </c>
      <c r="C178">
        <v>0.69756473744125524</v>
      </c>
      <c r="F178" t="s">
        <v>204</v>
      </c>
    </row>
    <row r="179" spans="1:6" x14ac:dyDescent="0.25">
      <c r="A179">
        <v>-9.9862953475457381</v>
      </c>
      <c r="B179">
        <v>0</v>
      </c>
      <c r="C179">
        <v>0.52335956242943804</v>
      </c>
      <c r="F179" t="s">
        <v>205</v>
      </c>
    </row>
    <row r="180" spans="1:6" x14ac:dyDescent="0.25">
      <c r="A180">
        <v>-9.993908270190957</v>
      </c>
      <c r="B180">
        <v>0</v>
      </c>
      <c r="C180">
        <v>0.34899496702501143</v>
      </c>
      <c r="F180" t="s">
        <v>206</v>
      </c>
    </row>
    <row r="181" spans="1:6" x14ac:dyDescent="0.25">
      <c r="A181">
        <v>-9.9984769515639123</v>
      </c>
      <c r="B181">
        <v>0</v>
      </c>
      <c r="C181">
        <v>0.17452406437283438</v>
      </c>
      <c r="F181" t="s">
        <v>207</v>
      </c>
    </row>
    <row r="182" spans="1:6" x14ac:dyDescent="0.25">
      <c r="A182">
        <v>-10</v>
      </c>
      <c r="B182">
        <v>0</v>
      </c>
      <c r="C182">
        <v>1.22514845490862E-15</v>
      </c>
      <c r="F182" t="s">
        <v>208</v>
      </c>
    </row>
    <row r="183" spans="1:6" x14ac:dyDescent="0.25">
      <c r="A183">
        <v>-9.9984769515639123</v>
      </c>
      <c r="B183">
        <v>0</v>
      </c>
      <c r="C183">
        <v>-0.17452406437283635</v>
      </c>
      <c r="F183" t="s">
        <v>209</v>
      </c>
    </row>
    <row r="184" spans="1:6" x14ac:dyDescent="0.25">
      <c r="A184">
        <v>-9.993908270190957</v>
      </c>
      <c r="B184">
        <v>0</v>
      </c>
      <c r="C184">
        <v>-0.34899496702500898</v>
      </c>
      <c r="F184" t="s">
        <v>210</v>
      </c>
    </row>
    <row r="185" spans="1:6" x14ac:dyDescent="0.25">
      <c r="A185">
        <v>-9.9862953475457381</v>
      </c>
      <c r="B185">
        <v>0</v>
      </c>
      <c r="C185">
        <v>-0.5233595624294356</v>
      </c>
      <c r="F185" t="s">
        <v>211</v>
      </c>
    </row>
    <row r="186" spans="1:6" x14ac:dyDescent="0.25">
      <c r="A186">
        <v>-9.9756405025982424</v>
      </c>
      <c r="B186">
        <v>0</v>
      </c>
      <c r="C186">
        <v>-0.6975647374412528</v>
      </c>
      <c r="F186" t="s">
        <v>212</v>
      </c>
    </row>
    <row r="187" spans="1:6" x14ac:dyDescent="0.25">
      <c r="A187">
        <v>-9.961946980917455</v>
      </c>
      <c r="B187">
        <v>0</v>
      </c>
      <c r="C187">
        <v>-0.87155742747657938</v>
      </c>
      <c r="F187" t="s">
        <v>213</v>
      </c>
    </row>
    <row r="188" spans="1:6" x14ac:dyDescent="0.25">
      <c r="A188">
        <v>-9.9452189536827333</v>
      </c>
      <c r="B188">
        <v>0</v>
      </c>
      <c r="C188">
        <v>-1.045284632676535</v>
      </c>
      <c r="F188" t="s">
        <v>214</v>
      </c>
    </row>
    <row r="189" spans="1:6" x14ac:dyDescent="0.25">
      <c r="A189">
        <v>-9.9254615164132218</v>
      </c>
      <c r="B189">
        <v>0</v>
      </c>
      <c r="C189">
        <v>-1.218693434051473</v>
      </c>
      <c r="F189" t="s">
        <v>215</v>
      </c>
    </row>
    <row r="190" spans="1:6" x14ac:dyDescent="0.25">
      <c r="A190">
        <v>-9.9026806874157032</v>
      </c>
      <c r="B190">
        <v>0</v>
      </c>
      <c r="C190">
        <v>-1.3917310096006552</v>
      </c>
      <c r="F190" t="s">
        <v>216</v>
      </c>
    </row>
    <row r="191" spans="1:6" x14ac:dyDescent="0.25">
      <c r="A191">
        <v>-9.8768834059513786</v>
      </c>
      <c r="B191">
        <v>0</v>
      </c>
      <c r="C191">
        <v>-1.5643446504023073</v>
      </c>
      <c r="F191" t="s">
        <v>217</v>
      </c>
    </row>
    <row r="192" spans="1:6" x14ac:dyDescent="0.25">
      <c r="A192">
        <v>-9.8480775301220795</v>
      </c>
      <c r="B192">
        <v>0</v>
      </c>
      <c r="C192">
        <v>-1.7364817766693048</v>
      </c>
      <c r="F192" t="s">
        <v>218</v>
      </c>
    </row>
    <row r="193" spans="1:6" x14ac:dyDescent="0.25">
      <c r="A193">
        <v>-9.8162718344766393</v>
      </c>
      <c r="B193">
        <v>0</v>
      </c>
      <c r="C193">
        <v>-1.9080899537654472</v>
      </c>
      <c r="F193" t="s">
        <v>219</v>
      </c>
    </row>
    <row r="194" spans="1:6" x14ac:dyDescent="0.25">
      <c r="A194">
        <v>-9.7814760073380551</v>
      </c>
      <c r="B194">
        <v>0</v>
      </c>
      <c r="C194">
        <v>-2.0791169081775953</v>
      </c>
      <c r="F194" t="s">
        <v>220</v>
      </c>
    </row>
    <row r="195" spans="1:6" x14ac:dyDescent="0.25">
      <c r="A195">
        <v>-9.7437006478523518</v>
      </c>
      <c r="B195">
        <v>0</v>
      </c>
      <c r="C195">
        <v>-2.2495105434386495</v>
      </c>
      <c r="F195" t="s">
        <v>221</v>
      </c>
    </row>
    <row r="196" spans="1:6" x14ac:dyDescent="0.25">
      <c r="A196">
        <v>-9.7029572627599645</v>
      </c>
      <c r="B196">
        <v>0</v>
      </c>
      <c r="C196">
        <v>-2.419218955996675</v>
      </c>
      <c r="F196" t="s">
        <v>222</v>
      </c>
    </row>
    <row r="197" spans="1:6" x14ac:dyDescent="0.25">
      <c r="A197">
        <v>-9.6592582628906829</v>
      </c>
      <c r="B197">
        <v>0</v>
      </c>
      <c r="C197">
        <v>-2.5881904510252078</v>
      </c>
      <c r="F197" t="s">
        <v>223</v>
      </c>
    </row>
    <row r="198" spans="1:6" x14ac:dyDescent="0.25">
      <c r="A198">
        <v>-9.6126169593831889</v>
      </c>
      <c r="B198">
        <v>0</v>
      </c>
      <c r="C198">
        <v>-2.7563735581699902</v>
      </c>
      <c r="F198" t="s">
        <v>224</v>
      </c>
    </row>
    <row r="199" spans="1:6" x14ac:dyDescent="0.25">
      <c r="A199">
        <v>-9.5630475596303537</v>
      </c>
      <c r="B199">
        <v>0</v>
      </c>
      <c r="C199">
        <v>-2.9237170472273677</v>
      </c>
      <c r="F199" t="s">
        <v>225</v>
      </c>
    </row>
    <row r="200" spans="1:6" x14ac:dyDescent="0.25">
      <c r="A200">
        <v>-9.5105651629515364</v>
      </c>
      <c r="B200">
        <v>0</v>
      </c>
      <c r="C200">
        <v>-3.0901699437494727</v>
      </c>
      <c r="F200" t="s">
        <v>226</v>
      </c>
    </row>
    <row r="201" spans="1:6" x14ac:dyDescent="0.25">
      <c r="A201">
        <v>-9.4551857559931669</v>
      </c>
      <c r="B201">
        <v>0</v>
      </c>
      <c r="C201">
        <v>-3.2556815445715674</v>
      </c>
      <c r="F201" t="s">
        <v>227</v>
      </c>
    </row>
    <row r="202" spans="1:6" x14ac:dyDescent="0.25">
      <c r="A202">
        <v>-9.3969262078590852</v>
      </c>
      <c r="B202">
        <v>0</v>
      </c>
      <c r="C202">
        <v>-3.4202014332566866</v>
      </c>
      <c r="F202" t="s">
        <v>228</v>
      </c>
    </row>
    <row r="203" spans="1:6" x14ac:dyDescent="0.25">
      <c r="A203">
        <v>-9.3358042649720172</v>
      </c>
      <c r="B203">
        <v>0</v>
      </c>
      <c r="C203">
        <v>-3.5836794954530045</v>
      </c>
      <c r="F203" t="s">
        <v>229</v>
      </c>
    </row>
    <row r="204" spans="1:6" x14ac:dyDescent="0.25">
      <c r="A204">
        <v>-9.2718385456678742</v>
      </c>
      <c r="B204">
        <v>0</v>
      </c>
      <c r="C204">
        <v>-3.74606593415912</v>
      </c>
      <c r="F204" t="s">
        <v>230</v>
      </c>
    </row>
    <row r="205" spans="1:6" x14ac:dyDescent="0.25">
      <c r="A205">
        <v>-9.2050485345244031</v>
      </c>
      <c r="B205">
        <v>0</v>
      </c>
      <c r="C205">
        <v>-3.9073112848927356</v>
      </c>
      <c r="F205" t="s">
        <v>231</v>
      </c>
    </row>
    <row r="206" spans="1:6" x14ac:dyDescent="0.25">
      <c r="A206">
        <v>-9.1354545764260084</v>
      </c>
      <c r="B206">
        <v>0</v>
      </c>
      <c r="C206">
        <v>-4.0673664307580024</v>
      </c>
      <c r="F206" t="s">
        <v>232</v>
      </c>
    </row>
    <row r="207" spans="1:6" x14ac:dyDescent="0.25">
      <c r="A207">
        <v>-9.0630778703665005</v>
      </c>
      <c r="B207">
        <v>0</v>
      </c>
      <c r="C207">
        <v>-4.2261826174069927</v>
      </c>
      <c r="F207" t="s">
        <v>233</v>
      </c>
    </row>
    <row r="208" spans="1:6" x14ac:dyDescent="0.25">
      <c r="A208">
        <v>-8.9879404629916699</v>
      </c>
      <c r="B208">
        <v>0</v>
      </c>
      <c r="C208">
        <v>-4.3837114678907749</v>
      </c>
      <c r="F208" t="s">
        <v>234</v>
      </c>
    </row>
    <row r="209" spans="1:6" x14ac:dyDescent="0.25">
      <c r="A209">
        <v>-8.9100652418836788</v>
      </c>
      <c r="B209">
        <v>0</v>
      </c>
      <c r="C209">
        <v>-4.5399049973954666</v>
      </c>
      <c r="F209" t="s">
        <v>235</v>
      </c>
    </row>
    <row r="210" spans="1:6" x14ac:dyDescent="0.25">
      <c r="A210">
        <v>-8.8294759285892681</v>
      </c>
      <c r="B210">
        <v>0</v>
      </c>
      <c r="C210">
        <v>-4.6947156278589084</v>
      </c>
      <c r="F210" t="s">
        <v>236</v>
      </c>
    </row>
    <row r="211" spans="1:6" x14ac:dyDescent="0.25">
      <c r="A211">
        <v>-8.7461970713939579</v>
      </c>
      <c r="B211">
        <v>0</v>
      </c>
      <c r="C211">
        <v>-4.8480962024633696</v>
      </c>
      <c r="F211" t="s">
        <v>237</v>
      </c>
    </row>
    <row r="212" spans="1:6" x14ac:dyDescent="0.25">
      <c r="A212">
        <v>-8.6602540378443855</v>
      </c>
      <c r="B212">
        <v>0</v>
      </c>
      <c r="C212">
        <v>-5.0000000000000009</v>
      </c>
      <c r="F212" t="s">
        <v>238</v>
      </c>
    </row>
    <row r="213" spans="1:6" x14ac:dyDescent="0.25">
      <c r="A213">
        <v>-8.5716730070211238</v>
      </c>
      <c r="B213">
        <v>0</v>
      </c>
      <c r="C213">
        <v>-5.1503807491005418</v>
      </c>
      <c r="F213" t="s">
        <v>239</v>
      </c>
    </row>
    <row r="214" spans="1:6" x14ac:dyDescent="0.25">
      <c r="A214">
        <v>-8.4804809615642611</v>
      </c>
      <c r="B214">
        <v>0</v>
      </c>
      <c r="C214">
        <v>-5.2991926423320477</v>
      </c>
      <c r="F214" t="s">
        <v>240</v>
      </c>
    </row>
    <row r="215" spans="1:6" x14ac:dyDescent="0.25">
      <c r="A215">
        <v>-8.3867056794542414</v>
      </c>
      <c r="B215">
        <v>0</v>
      </c>
      <c r="C215">
        <v>-5.4463903501502706</v>
      </c>
      <c r="F215" t="s">
        <v>241</v>
      </c>
    </row>
    <row r="216" spans="1:6" x14ac:dyDescent="0.25">
      <c r="A216">
        <v>-8.2903757255504189</v>
      </c>
      <c r="B216">
        <v>0</v>
      </c>
      <c r="C216">
        <v>-5.5919290347074666</v>
      </c>
      <c r="F216" t="s">
        <v>242</v>
      </c>
    </row>
    <row r="217" spans="1:6" x14ac:dyDescent="0.25">
      <c r="A217">
        <v>-8.1915204428899173</v>
      </c>
      <c r="B217">
        <v>0</v>
      </c>
      <c r="C217">
        <v>-5.7357643635104614</v>
      </c>
      <c r="F217" t="s">
        <v>243</v>
      </c>
    </row>
    <row r="218" spans="1:6" x14ac:dyDescent="0.25">
      <c r="A218">
        <v>-8.0901699437494763</v>
      </c>
      <c r="B218">
        <v>0</v>
      </c>
      <c r="C218">
        <v>-5.87785252292473</v>
      </c>
      <c r="F218" t="s">
        <v>244</v>
      </c>
    </row>
    <row r="219" spans="1:6" x14ac:dyDescent="0.25">
      <c r="A219">
        <v>-7.9863551004729283</v>
      </c>
      <c r="B219">
        <v>0</v>
      </c>
      <c r="C219">
        <v>-6.018150231520484</v>
      </c>
      <c r="F219" t="s">
        <v>245</v>
      </c>
    </row>
    <row r="220" spans="1:6" x14ac:dyDescent="0.25">
      <c r="A220">
        <v>-7.8801075360672197</v>
      </c>
      <c r="B220">
        <v>0</v>
      </c>
      <c r="C220">
        <v>-6.1566147532565818</v>
      </c>
      <c r="F220" t="s">
        <v>246</v>
      </c>
    </row>
    <row r="221" spans="1:6" x14ac:dyDescent="0.25">
      <c r="A221">
        <v>-7.7714596145697081</v>
      </c>
      <c r="B221">
        <v>0</v>
      </c>
      <c r="C221">
        <v>-6.2932039104983764</v>
      </c>
      <c r="F221" t="s">
        <v>247</v>
      </c>
    </row>
    <row r="222" spans="1:6" x14ac:dyDescent="0.25">
      <c r="A222">
        <v>-7.6604444311897799</v>
      </c>
      <c r="B222">
        <v>0</v>
      </c>
      <c r="C222">
        <v>-6.4278760968653925</v>
      </c>
      <c r="F222" t="s">
        <v>248</v>
      </c>
    </row>
    <row r="223" spans="1:6" x14ac:dyDescent="0.25">
      <c r="A223">
        <v>-7.5470958022277213</v>
      </c>
      <c r="B223">
        <v>0</v>
      </c>
      <c r="C223">
        <v>-6.5605902899050701</v>
      </c>
      <c r="F223" t="s">
        <v>249</v>
      </c>
    </row>
    <row r="224" spans="1:6" x14ac:dyDescent="0.25">
      <c r="A224">
        <v>-7.431448254773942</v>
      </c>
      <c r="B224">
        <v>0</v>
      </c>
      <c r="C224">
        <v>-6.6913060635885824</v>
      </c>
      <c r="F224" t="s">
        <v>250</v>
      </c>
    </row>
    <row r="225" spans="1:6" x14ac:dyDescent="0.25">
      <c r="A225">
        <v>-7.3135370161917059</v>
      </c>
      <c r="B225">
        <v>0</v>
      </c>
      <c r="C225">
        <v>-6.8199836006249832</v>
      </c>
      <c r="F225" t="s">
        <v>251</v>
      </c>
    </row>
    <row r="226" spans="1:6" x14ac:dyDescent="0.25">
      <c r="A226">
        <v>-7.1933980033865108</v>
      </c>
      <c r="B226">
        <v>0</v>
      </c>
      <c r="C226">
        <v>-6.9465837045899734</v>
      </c>
      <c r="F226" t="s">
        <v>252</v>
      </c>
    </row>
    <row r="227" spans="1:6" x14ac:dyDescent="0.25">
      <c r="A227">
        <v>-7.0710678118654773</v>
      </c>
      <c r="B227">
        <v>0</v>
      </c>
      <c r="C227">
        <v>-7.0710678118654746</v>
      </c>
      <c r="F227" t="s">
        <v>253</v>
      </c>
    </row>
    <row r="228" spans="1:6" x14ac:dyDescent="0.25">
      <c r="A228">
        <v>-6.9465837045899725</v>
      </c>
      <c r="B228">
        <v>0</v>
      </c>
      <c r="C228">
        <v>-7.1933980033865117</v>
      </c>
      <c r="F228" t="s">
        <v>254</v>
      </c>
    </row>
    <row r="229" spans="1:6" x14ac:dyDescent="0.25">
      <c r="A229">
        <v>-6.8199836006249859</v>
      </c>
      <c r="B229">
        <v>0</v>
      </c>
      <c r="C229">
        <v>-7.3135370161917042</v>
      </c>
      <c r="F229" t="s">
        <v>255</v>
      </c>
    </row>
    <row r="230" spans="1:6" x14ac:dyDescent="0.25">
      <c r="A230">
        <v>-6.6913060635885815</v>
      </c>
      <c r="B230">
        <v>0</v>
      </c>
      <c r="C230">
        <v>-7.4314482547739438</v>
      </c>
      <c r="F230" t="s">
        <v>256</v>
      </c>
    </row>
    <row r="231" spans="1:6" x14ac:dyDescent="0.25">
      <c r="A231">
        <v>-6.5605902899050728</v>
      </c>
      <c r="B231">
        <v>0</v>
      </c>
      <c r="C231">
        <v>-7.5470958022277204</v>
      </c>
      <c r="F231" t="s">
        <v>257</v>
      </c>
    </row>
    <row r="232" spans="1:6" x14ac:dyDescent="0.25">
      <c r="A232">
        <v>-6.4278760968653952</v>
      </c>
      <c r="B232">
        <v>0</v>
      </c>
      <c r="C232">
        <v>-7.660444431189779</v>
      </c>
      <c r="F232" t="s">
        <v>258</v>
      </c>
    </row>
    <row r="233" spans="1:6" x14ac:dyDescent="0.25">
      <c r="A233">
        <v>-6.2932039104983781</v>
      </c>
      <c r="B233">
        <v>0</v>
      </c>
      <c r="C233">
        <v>-7.7714596145697055</v>
      </c>
      <c r="F233" t="s">
        <v>259</v>
      </c>
    </row>
    <row r="234" spans="1:6" x14ac:dyDescent="0.25">
      <c r="A234">
        <v>-6.1566147532565809</v>
      </c>
      <c r="B234">
        <v>0</v>
      </c>
      <c r="C234">
        <v>-7.8801075360672215</v>
      </c>
      <c r="F234" t="s">
        <v>260</v>
      </c>
    </row>
    <row r="235" spans="1:6" x14ac:dyDescent="0.25">
      <c r="A235">
        <v>-6.0181502315204831</v>
      </c>
      <c r="B235">
        <v>0</v>
      </c>
      <c r="C235">
        <v>-7.9863551004729283</v>
      </c>
      <c r="F235" t="s">
        <v>261</v>
      </c>
    </row>
    <row r="236" spans="1:6" x14ac:dyDescent="0.25">
      <c r="A236">
        <v>-5.8778525229247327</v>
      </c>
      <c r="B236">
        <v>0</v>
      </c>
      <c r="C236">
        <v>-8.0901699437494727</v>
      </c>
      <c r="F236" t="s">
        <v>262</v>
      </c>
    </row>
    <row r="237" spans="1:6" x14ac:dyDescent="0.25">
      <c r="A237">
        <v>-5.735764363510464</v>
      </c>
      <c r="B237">
        <v>0</v>
      </c>
      <c r="C237">
        <v>-8.1915204428899155</v>
      </c>
      <c r="F237" t="s">
        <v>263</v>
      </c>
    </row>
    <row r="238" spans="1:6" x14ac:dyDescent="0.25">
      <c r="A238">
        <v>-5.5919290347074657</v>
      </c>
      <c r="B238">
        <v>0</v>
      </c>
      <c r="C238">
        <v>-8.2903757255504189</v>
      </c>
      <c r="F238" t="s">
        <v>264</v>
      </c>
    </row>
    <row r="239" spans="1:6" x14ac:dyDescent="0.25">
      <c r="A239">
        <v>-5.4463903501502697</v>
      </c>
      <c r="B239">
        <v>0</v>
      </c>
      <c r="C239">
        <v>-8.3867056794542414</v>
      </c>
      <c r="F239" t="s">
        <v>265</v>
      </c>
    </row>
    <row r="240" spans="1:6" x14ac:dyDescent="0.25">
      <c r="A240">
        <v>-5.2991926423320503</v>
      </c>
      <c r="B240">
        <v>0</v>
      </c>
      <c r="C240">
        <v>-8.4804809615642593</v>
      </c>
      <c r="F240" t="s">
        <v>266</v>
      </c>
    </row>
    <row r="241" spans="1:6" x14ac:dyDescent="0.25">
      <c r="A241">
        <v>-5.1503807491005453</v>
      </c>
      <c r="B241">
        <v>0</v>
      </c>
      <c r="C241">
        <v>-8.571673007021122</v>
      </c>
      <c r="F241" t="s">
        <v>267</v>
      </c>
    </row>
    <row r="242" spans="1:6" x14ac:dyDescent="0.25">
      <c r="A242">
        <v>-5.0000000000000044</v>
      </c>
      <c r="B242">
        <v>0</v>
      </c>
      <c r="C242">
        <v>-8.6602540378443837</v>
      </c>
      <c r="F242" t="s">
        <v>268</v>
      </c>
    </row>
    <row r="243" spans="1:6" x14ac:dyDescent="0.25">
      <c r="A243">
        <v>-4.8480962024633687</v>
      </c>
      <c r="B243">
        <v>0</v>
      </c>
      <c r="C243">
        <v>-8.7461970713939596</v>
      </c>
      <c r="F243" t="s">
        <v>269</v>
      </c>
    </row>
    <row r="244" spans="1:6" x14ac:dyDescent="0.25">
      <c r="A244">
        <v>-4.6947156278589075</v>
      </c>
      <c r="B244">
        <v>0</v>
      </c>
      <c r="C244">
        <v>-8.8294759285892699</v>
      </c>
      <c r="F244" t="s">
        <v>270</v>
      </c>
    </row>
    <row r="245" spans="1:6" x14ac:dyDescent="0.25">
      <c r="A245">
        <v>-4.5399049973954693</v>
      </c>
      <c r="B245">
        <v>0</v>
      </c>
      <c r="C245">
        <v>-8.9100652418836788</v>
      </c>
      <c r="F245" t="s">
        <v>271</v>
      </c>
    </row>
    <row r="246" spans="1:6" x14ac:dyDescent="0.25">
      <c r="A246">
        <v>-4.3837114678907776</v>
      </c>
      <c r="B246">
        <v>0</v>
      </c>
      <c r="C246">
        <v>-8.9879404629916682</v>
      </c>
      <c r="F246" t="s">
        <v>272</v>
      </c>
    </row>
    <row r="247" spans="1:6" x14ac:dyDescent="0.25">
      <c r="A247">
        <v>-4.2261826174069919</v>
      </c>
      <c r="B247">
        <v>0</v>
      </c>
      <c r="C247">
        <v>-9.0630778703665005</v>
      </c>
      <c r="F247" t="s">
        <v>273</v>
      </c>
    </row>
    <row r="248" spans="1:6" x14ac:dyDescent="0.25">
      <c r="A248">
        <v>-4.0673664307580006</v>
      </c>
      <c r="B248">
        <v>0</v>
      </c>
      <c r="C248">
        <v>-9.1354545764260102</v>
      </c>
      <c r="F248" t="s">
        <v>274</v>
      </c>
    </row>
    <row r="249" spans="1:6" x14ac:dyDescent="0.25">
      <c r="A249">
        <v>-3.9073112848927383</v>
      </c>
      <c r="B249">
        <v>0</v>
      </c>
      <c r="C249">
        <v>-9.2050485345244031</v>
      </c>
      <c r="F249" t="s">
        <v>275</v>
      </c>
    </row>
    <row r="250" spans="1:6" x14ac:dyDescent="0.25">
      <c r="A250">
        <v>-3.7460659341591231</v>
      </c>
      <c r="B250">
        <v>0</v>
      </c>
      <c r="C250">
        <v>-9.2718385456678725</v>
      </c>
      <c r="F250" t="s">
        <v>276</v>
      </c>
    </row>
    <row r="251" spans="1:6" x14ac:dyDescent="0.25">
      <c r="A251">
        <v>-3.5836794954530071</v>
      </c>
      <c r="B251">
        <v>0</v>
      </c>
      <c r="C251">
        <v>-9.3358042649720154</v>
      </c>
      <c r="F251" t="s">
        <v>277</v>
      </c>
    </row>
    <row r="252" spans="1:6" x14ac:dyDescent="0.25">
      <c r="A252">
        <v>-3.4202014332566852</v>
      </c>
      <c r="B252">
        <v>0</v>
      </c>
      <c r="C252">
        <v>-9.3969262078590852</v>
      </c>
      <c r="F252" t="s">
        <v>278</v>
      </c>
    </row>
    <row r="253" spans="1:6" x14ac:dyDescent="0.25">
      <c r="A253">
        <v>-3.2556815445715666</v>
      </c>
      <c r="B253">
        <v>0</v>
      </c>
      <c r="C253">
        <v>-9.4551857559931687</v>
      </c>
      <c r="F253" t="s">
        <v>279</v>
      </c>
    </row>
    <row r="254" spans="1:6" x14ac:dyDescent="0.25">
      <c r="A254">
        <v>-3.0901699437494754</v>
      </c>
      <c r="B254">
        <v>0</v>
      </c>
      <c r="C254">
        <v>-9.5105651629515346</v>
      </c>
      <c r="F254" t="s">
        <v>280</v>
      </c>
    </row>
    <row r="255" spans="1:6" x14ac:dyDescent="0.25">
      <c r="A255">
        <v>-2.9237170472273712</v>
      </c>
      <c r="B255">
        <v>0</v>
      </c>
      <c r="C255">
        <v>-9.5630475596303537</v>
      </c>
      <c r="F255" t="s">
        <v>281</v>
      </c>
    </row>
    <row r="256" spans="1:6" x14ac:dyDescent="0.25">
      <c r="A256">
        <v>-2.7563735581699889</v>
      </c>
      <c r="B256">
        <v>0</v>
      </c>
      <c r="C256">
        <v>-9.6126169593831907</v>
      </c>
      <c r="F256" t="s">
        <v>282</v>
      </c>
    </row>
    <row r="257" spans="1:6" x14ac:dyDescent="0.25">
      <c r="A257">
        <v>-2.5881904510252065</v>
      </c>
      <c r="B257">
        <v>0</v>
      </c>
      <c r="C257">
        <v>-9.6592582628906829</v>
      </c>
      <c r="F257" t="s">
        <v>283</v>
      </c>
    </row>
    <row r="258" spans="1:6" x14ac:dyDescent="0.25">
      <c r="A258">
        <v>-2.4192189559966777</v>
      </c>
      <c r="B258">
        <v>0</v>
      </c>
      <c r="C258">
        <v>-9.7029572627599645</v>
      </c>
      <c r="F258" t="s">
        <v>284</v>
      </c>
    </row>
    <row r="259" spans="1:6" x14ac:dyDescent="0.25">
      <c r="A259">
        <v>-2.2495105434386526</v>
      </c>
      <c r="B259">
        <v>0</v>
      </c>
      <c r="C259">
        <v>-9.7437006478523518</v>
      </c>
      <c r="F259" t="s">
        <v>285</v>
      </c>
    </row>
    <row r="260" spans="1:6" x14ac:dyDescent="0.25">
      <c r="A260">
        <v>-2.079116908177598</v>
      </c>
      <c r="B260">
        <v>0</v>
      </c>
      <c r="C260">
        <v>-9.7814760073380551</v>
      </c>
      <c r="F260" t="s">
        <v>286</v>
      </c>
    </row>
    <row r="261" spans="1:6" x14ac:dyDescent="0.25">
      <c r="A261">
        <v>-1.9080899537654461</v>
      </c>
      <c r="B261">
        <v>0</v>
      </c>
      <c r="C261">
        <v>-9.8162718344766393</v>
      </c>
      <c r="F261" t="s">
        <v>287</v>
      </c>
    </row>
    <row r="262" spans="1:6" x14ac:dyDescent="0.25">
      <c r="A262">
        <v>-1.7364817766693033</v>
      </c>
      <c r="B262">
        <v>0</v>
      </c>
      <c r="C262">
        <v>-9.8480775301220795</v>
      </c>
      <c r="F262" t="s">
        <v>288</v>
      </c>
    </row>
    <row r="263" spans="1:6" x14ac:dyDescent="0.25">
      <c r="A263">
        <v>-1.5643446504023104</v>
      </c>
      <c r="B263">
        <v>0</v>
      </c>
      <c r="C263">
        <v>-9.8768834059513768</v>
      </c>
      <c r="F263" t="s">
        <v>289</v>
      </c>
    </row>
    <row r="264" spans="1:6" x14ac:dyDescent="0.25">
      <c r="A264">
        <v>-1.3917310096006583</v>
      </c>
      <c r="B264">
        <v>0</v>
      </c>
      <c r="C264">
        <v>-9.9026806874157032</v>
      </c>
      <c r="F264" t="s">
        <v>290</v>
      </c>
    </row>
    <row r="265" spans="1:6" x14ac:dyDescent="0.25">
      <c r="A265">
        <v>-1.2186934340514717</v>
      </c>
      <c r="B265">
        <v>0</v>
      </c>
      <c r="C265">
        <v>-9.9254615164132218</v>
      </c>
      <c r="F265" t="s">
        <v>291</v>
      </c>
    </row>
    <row r="266" spans="1:6" x14ac:dyDescent="0.25">
      <c r="A266">
        <v>-1.0452846326765335</v>
      </c>
      <c r="B266">
        <v>0</v>
      </c>
      <c r="C266">
        <v>-9.9452189536827333</v>
      </c>
      <c r="F266" t="s">
        <v>292</v>
      </c>
    </row>
    <row r="267" spans="1:6" x14ac:dyDescent="0.25">
      <c r="A267">
        <v>-0.87155742747658249</v>
      </c>
      <c r="B267">
        <v>0</v>
      </c>
      <c r="C267">
        <v>-9.961946980917455</v>
      </c>
      <c r="F267" t="s">
        <v>293</v>
      </c>
    </row>
    <row r="268" spans="1:6" x14ac:dyDescent="0.25">
      <c r="A268">
        <v>-0.6975647374412558</v>
      </c>
      <c r="B268">
        <v>0</v>
      </c>
      <c r="C268">
        <v>-9.9756405025982424</v>
      </c>
      <c r="F268" t="s">
        <v>294</v>
      </c>
    </row>
    <row r="269" spans="1:6" x14ac:dyDescent="0.25">
      <c r="A269">
        <v>-0.52335956242944304</v>
      </c>
      <c r="B269">
        <v>0</v>
      </c>
      <c r="C269">
        <v>-9.9862953475457381</v>
      </c>
      <c r="F269" t="s">
        <v>295</v>
      </c>
    </row>
    <row r="270" spans="1:6" x14ac:dyDescent="0.25">
      <c r="A270">
        <v>-0.3489949670250076</v>
      </c>
      <c r="B270">
        <v>0</v>
      </c>
      <c r="C270">
        <v>-9.993908270190957</v>
      </c>
      <c r="F270" t="s">
        <v>296</v>
      </c>
    </row>
    <row r="271" spans="1:6" x14ac:dyDescent="0.25">
      <c r="A271">
        <v>-0.17452406437283496</v>
      </c>
      <c r="B271">
        <v>0</v>
      </c>
      <c r="C271">
        <v>-9.9984769515639123</v>
      </c>
      <c r="F271" t="s">
        <v>297</v>
      </c>
    </row>
    <row r="272" spans="1:6" x14ac:dyDescent="0.25">
      <c r="A272">
        <v>-1.83772268236293E-15</v>
      </c>
      <c r="B272">
        <v>0</v>
      </c>
      <c r="C272">
        <v>-10</v>
      </c>
      <c r="F272" t="s">
        <v>298</v>
      </c>
    </row>
    <row r="273" spans="1:6" x14ac:dyDescent="0.25">
      <c r="A273">
        <v>0.1745240643728313</v>
      </c>
      <c r="B273">
        <v>0</v>
      </c>
      <c r="C273">
        <v>-9.9984769515639123</v>
      </c>
      <c r="F273" t="s">
        <v>299</v>
      </c>
    </row>
    <row r="274" spans="1:6" x14ac:dyDescent="0.25">
      <c r="A274">
        <v>0.34899496702501281</v>
      </c>
      <c r="B274">
        <v>0</v>
      </c>
      <c r="C274">
        <v>-9.993908270190957</v>
      </c>
      <c r="F274" t="s">
        <v>300</v>
      </c>
    </row>
    <row r="275" spans="1:6" x14ac:dyDescent="0.25">
      <c r="A275">
        <v>0.52335956242943948</v>
      </c>
      <c r="B275">
        <v>0</v>
      </c>
      <c r="C275">
        <v>-9.9862953475457381</v>
      </c>
      <c r="F275" t="s">
        <v>301</v>
      </c>
    </row>
    <row r="276" spans="1:6" x14ac:dyDescent="0.25">
      <c r="A276">
        <v>0.69756473744125214</v>
      </c>
      <c r="B276">
        <v>0</v>
      </c>
      <c r="C276">
        <v>-9.9756405025982424</v>
      </c>
      <c r="F276" t="s">
        <v>302</v>
      </c>
    </row>
    <row r="277" spans="1:6" x14ac:dyDescent="0.25">
      <c r="A277">
        <v>0.87155742747657894</v>
      </c>
      <c r="B277">
        <v>0</v>
      </c>
      <c r="C277">
        <v>-9.961946980917455</v>
      </c>
      <c r="F277" t="s">
        <v>303</v>
      </c>
    </row>
    <row r="278" spans="1:6" x14ac:dyDescent="0.25">
      <c r="A278">
        <v>1.0452846326765299</v>
      </c>
      <c r="B278">
        <v>0</v>
      </c>
      <c r="C278">
        <v>-9.9452189536827333</v>
      </c>
      <c r="F278" t="s">
        <v>304</v>
      </c>
    </row>
    <row r="279" spans="1:6" x14ac:dyDescent="0.25">
      <c r="A279">
        <v>1.2186934340514768</v>
      </c>
      <c r="B279">
        <v>0</v>
      </c>
      <c r="C279">
        <v>-9.9254615164132201</v>
      </c>
      <c r="F279" t="s">
        <v>305</v>
      </c>
    </row>
    <row r="280" spans="1:6" x14ac:dyDescent="0.25">
      <c r="A280">
        <v>1.3917310096006545</v>
      </c>
      <c r="B280">
        <v>0</v>
      </c>
      <c r="C280">
        <v>-9.9026806874157032</v>
      </c>
      <c r="F280" t="s">
        <v>306</v>
      </c>
    </row>
    <row r="281" spans="1:6" x14ac:dyDescent="0.25">
      <c r="A281">
        <v>1.5643446504023069</v>
      </c>
      <c r="B281">
        <v>0</v>
      </c>
      <c r="C281">
        <v>-9.8768834059513786</v>
      </c>
      <c r="F281" t="s">
        <v>307</v>
      </c>
    </row>
    <row r="282" spans="1:6" x14ac:dyDescent="0.25">
      <c r="A282">
        <v>1.7364817766692997</v>
      </c>
      <c r="B282">
        <v>0</v>
      </c>
      <c r="C282">
        <v>-9.8480775301220813</v>
      </c>
      <c r="F282" t="s">
        <v>308</v>
      </c>
    </row>
    <row r="283" spans="1:6" x14ac:dyDescent="0.25">
      <c r="A283">
        <v>1.908089953765451</v>
      </c>
      <c r="B283">
        <v>0</v>
      </c>
      <c r="C283">
        <v>-9.8162718344766393</v>
      </c>
      <c r="F283" t="s">
        <v>309</v>
      </c>
    </row>
    <row r="284" spans="1:6" x14ac:dyDescent="0.25">
      <c r="A284">
        <v>2.0791169081775944</v>
      </c>
      <c r="B284">
        <v>0</v>
      </c>
      <c r="C284">
        <v>-9.7814760073380551</v>
      </c>
      <c r="F284" t="s">
        <v>310</v>
      </c>
    </row>
    <row r="285" spans="1:6" x14ac:dyDescent="0.25">
      <c r="A285">
        <v>2.2495105434386491</v>
      </c>
      <c r="B285">
        <v>0</v>
      </c>
      <c r="C285">
        <v>-9.7437006478523518</v>
      </c>
      <c r="F285" t="s">
        <v>311</v>
      </c>
    </row>
    <row r="286" spans="1:6" x14ac:dyDescent="0.25">
      <c r="A286">
        <v>2.4192189559966746</v>
      </c>
      <c r="B286">
        <v>0</v>
      </c>
      <c r="C286">
        <v>-9.7029572627599663</v>
      </c>
      <c r="F286" t="s">
        <v>312</v>
      </c>
    </row>
    <row r="287" spans="1:6" x14ac:dyDescent="0.25">
      <c r="A287">
        <v>2.588190451025203</v>
      </c>
      <c r="B287">
        <v>0</v>
      </c>
      <c r="C287">
        <v>-9.6592582628906847</v>
      </c>
      <c r="F287" t="s">
        <v>313</v>
      </c>
    </row>
    <row r="288" spans="1:6" x14ac:dyDescent="0.25">
      <c r="A288">
        <v>2.7563735581699937</v>
      </c>
      <c r="B288">
        <v>0</v>
      </c>
      <c r="C288">
        <v>-9.6126169593831872</v>
      </c>
      <c r="F288" t="s">
        <v>314</v>
      </c>
    </row>
    <row r="289" spans="1:6" x14ac:dyDescent="0.25">
      <c r="A289">
        <v>2.9237170472273672</v>
      </c>
      <c r="B289">
        <v>0</v>
      </c>
      <c r="C289">
        <v>-9.5630475596303537</v>
      </c>
      <c r="F289" t="s">
        <v>315</v>
      </c>
    </row>
    <row r="290" spans="1:6" x14ac:dyDescent="0.25">
      <c r="A290">
        <v>3.0901699437494723</v>
      </c>
      <c r="B290">
        <v>0</v>
      </c>
      <c r="C290">
        <v>-9.5105651629515364</v>
      </c>
      <c r="F290" t="s">
        <v>316</v>
      </c>
    </row>
    <row r="291" spans="1:6" x14ac:dyDescent="0.25">
      <c r="A291">
        <v>3.255681544571563</v>
      </c>
      <c r="B291">
        <v>0</v>
      </c>
      <c r="C291">
        <v>-9.4551857559931705</v>
      </c>
      <c r="F291" t="s">
        <v>317</v>
      </c>
    </row>
    <row r="292" spans="1:6" x14ac:dyDescent="0.25">
      <c r="A292">
        <v>3.4202014332566897</v>
      </c>
      <c r="B292">
        <v>0</v>
      </c>
      <c r="C292">
        <v>-9.3969262078590834</v>
      </c>
      <c r="F292" t="s">
        <v>318</v>
      </c>
    </row>
    <row r="293" spans="1:6" x14ac:dyDescent="0.25">
      <c r="A293">
        <v>3.583679495453004</v>
      </c>
      <c r="B293">
        <v>0</v>
      </c>
      <c r="C293">
        <v>-9.3358042649720172</v>
      </c>
      <c r="F293" t="s">
        <v>319</v>
      </c>
    </row>
    <row r="294" spans="1:6" x14ac:dyDescent="0.25">
      <c r="A294">
        <v>3.7460659341591196</v>
      </c>
      <c r="B294">
        <v>0</v>
      </c>
      <c r="C294">
        <v>-9.2718385456678742</v>
      </c>
      <c r="F294" t="s">
        <v>320</v>
      </c>
    </row>
    <row r="295" spans="1:6" x14ac:dyDescent="0.25">
      <c r="A295">
        <v>3.9073112848927352</v>
      </c>
      <c r="B295">
        <v>0</v>
      </c>
      <c r="C295">
        <v>-9.2050485345244049</v>
      </c>
      <c r="F295" t="s">
        <v>321</v>
      </c>
    </row>
    <row r="296" spans="1:6" x14ac:dyDescent="0.25">
      <c r="A296">
        <v>4.067366430757998</v>
      </c>
      <c r="B296">
        <v>0</v>
      </c>
      <c r="C296">
        <v>-9.1354545764260102</v>
      </c>
      <c r="F296" t="s">
        <v>322</v>
      </c>
    </row>
    <row r="297" spans="1:6" x14ac:dyDescent="0.25">
      <c r="A297">
        <v>4.2261826174069963</v>
      </c>
      <c r="B297">
        <v>0</v>
      </c>
      <c r="C297">
        <v>-9.0630778703664987</v>
      </c>
      <c r="F297" t="s">
        <v>323</v>
      </c>
    </row>
    <row r="298" spans="1:6" x14ac:dyDescent="0.25">
      <c r="A298">
        <v>4.383711467890774</v>
      </c>
      <c r="B298">
        <v>0</v>
      </c>
      <c r="C298">
        <v>-8.9879404629916699</v>
      </c>
      <c r="F298" t="s">
        <v>324</v>
      </c>
    </row>
    <row r="299" spans="1:6" x14ac:dyDescent="0.25">
      <c r="A299">
        <v>4.5399049973954666</v>
      </c>
      <c r="B299">
        <v>0</v>
      </c>
      <c r="C299">
        <v>-8.9100652418836788</v>
      </c>
      <c r="F299" t="s">
        <v>325</v>
      </c>
    </row>
    <row r="300" spans="1:6" x14ac:dyDescent="0.25">
      <c r="A300">
        <v>4.694715627858904</v>
      </c>
      <c r="B300">
        <v>0</v>
      </c>
      <c r="C300">
        <v>-8.8294759285892717</v>
      </c>
      <c r="F300" t="s">
        <v>326</v>
      </c>
    </row>
    <row r="301" spans="1:6" x14ac:dyDescent="0.25">
      <c r="A301">
        <v>4.8480962024633731</v>
      </c>
      <c r="B301">
        <v>0</v>
      </c>
      <c r="C301">
        <v>-8.7461970713939561</v>
      </c>
      <c r="F301" t="s">
        <v>327</v>
      </c>
    </row>
    <row r="302" spans="1:6" x14ac:dyDescent="0.25">
      <c r="A302">
        <v>5.0000000000000009</v>
      </c>
      <c r="B302">
        <v>0</v>
      </c>
      <c r="C302">
        <v>-8.6602540378443855</v>
      </c>
      <c r="F302" t="s">
        <v>328</v>
      </c>
    </row>
    <row r="303" spans="1:6" x14ac:dyDescent="0.25">
      <c r="A303">
        <v>5.1503807491005418</v>
      </c>
      <c r="B303">
        <v>0</v>
      </c>
      <c r="C303">
        <v>-8.5716730070211238</v>
      </c>
      <c r="F303" t="s">
        <v>329</v>
      </c>
    </row>
    <row r="304" spans="1:6" x14ac:dyDescent="0.25">
      <c r="A304">
        <v>5.2991926423320468</v>
      </c>
      <c r="B304">
        <v>0</v>
      </c>
      <c r="C304">
        <v>-8.4804809615642611</v>
      </c>
      <c r="F304" t="s">
        <v>330</v>
      </c>
    </row>
    <row r="305" spans="1:6" x14ac:dyDescent="0.25">
      <c r="A305">
        <v>5.4463903501502662</v>
      </c>
      <c r="B305">
        <v>0</v>
      </c>
      <c r="C305">
        <v>-8.3867056794542432</v>
      </c>
      <c r="F305" t="s">
        <v>331</v>
      </c>
    </row>
    <row r="306" spans="1:6" x14ac:dyDescent="0.25">
      <c r="A306">
        <v>5.5919290347074702</v>
      </c>
      <c r="B306">
        <v>0</v>
      </c>
      <c r="C306">
        <v>-8.2903757255504154</v>
      </c>
      <c r="F306" t="s">
        <v>332</v>
      </c>
    </row>
    <row r="307" spans="1:6" x14ac:dyDescent="0.25">
      <c r="A307">
        <v>5.7357643635104605</v>
      </c>
      <c r="B307">
        <v>0</v>
      </c>
      <c r="C307">
        <v>-8.1915204428899173</v>
      </c>
      <c r="F307" t="s">
        <v>333</v>
      </c>
    </row>
    <row r="308" spans="1:6" x14ac:dyDescent="0.25">
      <c r="A308">
        <v>5.8778525229247292</v>
      </c>
      <c r="B308">
        <v>0</v>
      </c>
      <c r="C308">
        <v>-8.0901699437494763</v>
      </c>
      <c r="F308" t="s">
        <v>334</v>
      </c>
    </row>
    <row r="309" spans="1:6" x14ac:dyDescent="0.25">
      <c r="A309">
        <v>6.0181502315204796</v>
      </c>
      <c r="B309">
        <v>0</v>
      </c>
      <c r="C309">
        <v>-7.986355100472931</v>
      </c>
      <c r="F309" t="s">
        <v>335</v>
      </c>
    </row>
    <row r="310" spans="1:6" x14ac:dyDescent="0.25">
      <c r="A310">
        <v>6.1566147532565854</v>
      </c>
      <c r="B310">
        <v>0</v>
      </c>
      <c r="C310">
        <v>-7.8801075360672179</v>
      </c>
      <c r="F310" t="s">
        <v>336</v>
      </c>
    </row>
    <row r="311" spans="1:6" x14ac:dyDescent="0.25">
      <c r="A311">
        <v>6.2932039104983755</v>
      </c>
      <c r="B311">
        <v>0</v>
      </c>
      <c r="C311">
        <v>-7.7714596145697081</v>
      </c>
      <c r="F311" t="s">
        <v>337</v>
      </c>
    </row>
    <row r="312" spans="1:6" x14ac:dyDescent="0.25">
      <c r="A312">
        <v>6.4278760968653925</v>
      </c>
      <c r="B312">
        <v>0</v>
      </c>
      <c r="C312">
        <v>-7.6604444311897808</v>
      </c>
      <c r="F312" t="s">
        <v>338</v>
      </c>
    </row>
    <row r="313" spans="1:6" x14ac:dyDescent="0.25">
      <c r="A313">
        <v>6.5605902899050701</v>
      </c>
      <c r="B313">
        <v>0</v>
      </c>
      <c r="C313">
        <v>-7.5470958022277221</v>
      </c>
      <c r="F313" t="s">
        <v>339</v>
      </c>
    </row>
    <row r="314" spans="1:6" x14ac:dyDescent="0.25">
      <c r="A314">
        <v>6.6913060635885779</v>
      </c>
      <c r="B314">
        <v>0</v>
      </c>
      <c r="C314">
        <v>-7.4314482547739455</v>
      </c>
      <c r="F314" t="s">
        <v>340</v>
      </c>
    </row>
    <row r="315" spans="1:6" x14ac:dyDescent="0.25">
      <c r="A315">
        <v>6.8199836006249859</v>
      </c>
      <c r="B315">
        <v>0</v>
      </c>
      <c r="C315">
        <v>-7.3135370161917033</v>
      </c>
      <c r="F315" t="s">
        <v>341</v>
      </c>
    </row>
    <row r="316" spans="1:6" x14ac:dyDescent="0.25">
      <c r="A316">
        <v>6.9465837045899725</v>
      </c>
      <c r="B316">
        <v>0</v>
      </c>
      <c r="C316">
        <v>-7.1933980033865117</v>
      </c>
      <c r="F316" t="s">
        <v>342</v>
      </c>
    </row>
    <row r="317" spans="1:6" x14ac:dyDescent="0.25">
      <c r="A317">
        <v>7.0710678118654737</v>
      </c>
      <c r="B317">
        <v>0</v>
      </c>
      <c r="C317">
        <v>-7.0710678118654773</v>
      </c>
      <c r="F317" t="s">
        <v>343</v>
      </c>
    </row>
    <row r="318" spans="1:6" x14ac:dyDescent="0.25">
      <c r="A318">
        <v>7.193398003386509</v>
      </c>
      <c r="B318">
        <v>0</v>
      </c>
      <c r="C318">
        <v>-6.9465837045899761</v>
      </c>
      <c r="F318" t="s">
        <v>344</v>
      </c>
    </row>
    <row r="319" spans="1:6" x14ac:dyDescent="0.25">
      <c r="A319">
        <v>7.3135370161917068</v>
      </c>
      <c r="B319">
        <v>0</v>
      </c>
      <c r="C319">
        <v>-6.8199836006249823</v>
      </c>
      <c r="F319" t="s">
        <v>345</v>
      </c>
    </row>
    <row r="320" spans="1:6" x14ac:dyDescent="0.25">
      <c r="A320">
        <v>7.431448254773942</v>
      </c>
      <c r="B320">
        <v>0</v>
      </c>
      <c r="C320">
        <v>-6.6913060635885815</v>
      </c>
      <c r="F320" t="s">
        <v>346</v>
      </c>
    </row>
    <row r="321" spans="1:6" x14ac:dyDescent="0.25">
      <c r="A321">
        <v>7.5470958022277195</v>
      </c>
      <c r="B321">
        <v>0</v>
      </c>
      <c r="C321">
        <v>-6.5605902899050736</v>
      </c>
      <c r="F321" t="s">
        <v>347</v>
      </c>
    </row>
    <row r="322" spans="1:6" x14ac:dyDescent="0.25">
      <c r="A322">
        <v>7.6604444311897781</v>
      </c>
      <c r="B322">
        <v>0</v>
      </c>
      <c r="C322">
        <v>-6.4278760968653961</v>
      </c>
      <c r="F322" t="s">
        <v>348</v>
      </c>
    </row>
    <row r="323" spans="1:6" x14ac:dyDescent="0.25">
      <c r="A323">
        <v>7.7714596145697055</v>
      </c>
      <c r="B323">
        <v>0</v>
      </c>
      <c r="C323">
        <v>-6.2932039104983781</v>
      </c>
      <c r="F323" t="s">
        <v>349</v>
      </c>
    </row>
    <row r="324" spans="1:6" x14ac:dyDescent="0.25">
      <c r="A324">
        <v>7.8801075360672197</v>
      </c>
      <c r="B324">
        <v>0</v>
      </c>
      <c r="C324">
        <v>-6.1566147532565818</v>
      </c>
      <c r="F324" t="s">
        <v>350</v>
      </c>
    </row>
    <row r="325" spans="1:6" x14ac:dyDescent="0.25">
      <c r="A325">
        <v>7.9863551004729283</v>
      </c>
      <c r="B325">
        <v>0</v>
      </c>
      <c r="C325">
        <v>-6.0181502315204831</v>
      </c>
      <c r="F325" t="s">
        <v>351</v>
      </c>
    </row>
    <row r="326" spans="1:6" x14ac:dyDescent="0.25">
      <c r="A326">
        <v>8.0901699437494727</v>
      </c>
      <c r="B326">
        <v>0</v>
      </c>
      <c r="C326">
        <v>-5.8778525229247336</v>
      </c>
      <c r="F326" t="s">
        <v>352</v>
      </c>
    </row>
    <row r="327" spans="1:6" x14ac:dyDescent="0.25">
      <c r="A327">
        <v>8.1915204428899155</v>
      </c>
      <c r="B327">
        <v>0</v>
      </c>
      <c r="C327">
        <v>-5.7357643635104649</v>
      </c>
      <c r="F327" t="s">
        <v>353</v>
      </c>
    </row>
    <row r="328" spans="1:6" x14ac:dyDescent="0.25">
      <c r="A328">
        <v>8.2903757255504189</v>
      </c>
      <c r="B328">
        <v>0</v>
      </c>
      <c r="C328">
        <v>-5.5919290347074657</v>
      </c>
      <c r="F328" t="s">
        <v>354</v>
      </c>
    </row>
    <row r="329" spans="1:6" x14ac:dyDescent="0.25">
      <c r="A329">
        <v>8.3867056794542414</v>
      </c>
      <c r="B329">
        <v>0</v>
      </c>
      <c r="C329">
        <v>-5.4463903501502697</v>
      </c>
      <c r="F329" t="s">
        <v>355</v>
      </c>
    </row>
    <row r="330" spans="1:6" x14ac:dyDescent="0.25">
      <c r="A330">
        <v>8.4804809615642593</v>
      </c>
      <c r="B330">
        <v>0</v>
      </c>
      <c r="C330">
        <v>-5.2991926423320503</v>
      </c>
      <c r="F330" t="s">
        <v>356</v>
      </c>
    </row>
    <row r="331" spans="1:6" x14ac:dyDescent="0.25">
      <c r="A331">
        <v>8.571673007021122</v>
      </c>
      <c r="B331">
        <v>0</v>
      </c>
      <c r="C331">
        <v>-5.1503807491005453</v>
      </c>
      <c r="F331" t="s">
        <v>357</v>
      </c>
    </row>
    <row r="332" spans="1:6" x14ac:dyDescent="0.25">
      <c r="A332">
        <v>8.6602540378443837</v>
      </c>
      <c r="B332">
        <v>0</v>
      </c>
      <c r="C332">
        <v>-5.0000000000000044</v>
      </c>
      <c r="F332" t="s">
        <v>358</v>
      </c>
    </row>
    <row r="333" spans="1:6" x14ac:dyDescent="0.25">
      <c r="A333">
        <v>8.7461970713939579</v>
      </c>
      <c r="B333">
        <v>0</v>
      </c>
      <c r="C333">
        <v>-4.8480962024633687</v>
      </c>
      <c r="F333" t="s">
        <v>359</v>
      </c>
    </row>
    <row r="334" spans="1:6" x14ac:dyDescent="0.25">
      <c r="A334">
        <v>8.8294759285892681</v>
      </c>
      <c r="B334">
        <v>0</v>
      </c>
      <c r="C334">
        <v>-4.6947156278589084</v>
      </c>
      <c r="F334" t="s">
        <v>360</v>
      </c>
    </row>
    <row r="335" spans="1:6" x14ac:dyDescent="0.25">
      <c r="A335">
        <v>8.9100652418836788</v>
      </c>
      <c r="B335">
        <v>0</v>
      </c>
      <c r="C335">
        <v>-4.5399049973954693</v>
      </c>
      <c r="F335" t="s">
        <v>361</v>
      </c>
    </row>
    <row r="336" spans="1:6" x14ac:dyDescent="0.25">
      <c r="A336">
        <v>8.9879404629916682</v>
      </c>
      <c r="B336">
        <v>0</v>
      </c>
      <c r="C336">
        <v>-4.3837114678907776</v>
      </c>
      <c r="F336" t="s">
        <v>362</v>
      </c>
    </row>
    <row r="337" spans="1:6" x14ac:dyDescent="0.25">
      <c r="A337">
        <v>9.0630778703665005</v>
      </c>
      <c r="B337">
        <v>0</v>
      </c>
      <c r="C337">
        <v>-4.2261826174069919</v>
      </c>
      <c r="F337" t="s">
        <v>363</v>
      </c>
    </row>
    <row r="338" spans="1:6" x14ac:dyDescent="0.25">
      <c r="A338">
        <v>9.1354545764260102</v>
      </c>
      <c r="B338">
        <v>0</v>
      </c>
      <c r="C338">
        <v>-4.0673664307580015</v>
      </c>
      <c r="F338" t="s">
        <v>364</v>
      </c>
    </row>
    <row r="339" spans="1:6" x14ac:dyDescent="0.25">
      <c r="A339">
        <v>9.2050485345244031</v>
      </c>
      <c r="B339">
        <v>0</v>
      </c>
      <c r="C339">
        <v>-3.9073112848927387</v>
      </c>
      <c r="F339" t="s">
        <v>365</v>
      </c>
    </row>
    <row r="340" spans="1:6" x14ac:dyDescent="0.25">
      <c r="A340">
        <v>9.2718385456678725</v>
      </c>
      <c r="B340">
        <v>0</v>
      </c>
      <c r="C340">
        <v>-3.7460659341591236</v>
      </c>
      <c r="F340" t="s">
        <v>366</v>
      </c>
    </row>
    <row r="341" spans="1:6" x14ac:dyDescent="0.25">
      <c r="A341">
        <v>9.3358042649720154</v>
      </c>
      <c r="B341">
        <v>0</v>
      </c>
      <c r="C341">
        <v>-3.5836794954530076</v>
      </c>
      <c r="F341" t="s">
        <v>367</v>
      </c>
    </row>
    <row r="342" spans="1:6" x14ac:dyDescent="0.25">
      <c r="A342">
        <v>9.3969262078590852</v>
      </c>
      <c r="B342">
        <v>0</v>
      </c>
      <c r="C342">
        <v>-3.4202014332566861</v>
      </c>
      <c r="F342" t="s">
        <v>368</v>
      </c>
    </row>
    <row r="343" spans="1:6" x14ac:dyDescent="0.25">
      <c r="A343">
        <v>9.4551857559931687</v>
      </c>
      <c r="B343">
        <v>0</v>
      </c>
      <c r="C343">
        <v>-3.255681544571567</v>
      </c>
      <c r="F343" t="s">
        <v>369</v>
      </c>
    </row>
    <row r="344" spans="1:6" x14ac:dyDescent="0.25">
      <c r="A344">
        <v>9.5105651629515346</v>
      </c>
      <c r="B344">
        <v>0</v>
      </c>
      <c r="C344">
        <v>-3.0901699437494763</v>
      </c>
      <c r="F344" t="s">
        <v>370</v>
      </c>
    </row>
    <row r="345" spans="1:6" x14ac:dyDescent="0.25">
      <c r="A345">
        <v>9.5630475596303537</v>
      </c>
      <c r="B345">
        <v>0</v>
      </c>
      <c r="C345">
        <v>-2.9237170472273717</v>
      </c>
      <c r="F345" t="s">
        <v>371</v>
      </c>
    </row>
    <row r="346" spans="1:6" x14ac:dyDescent="0.25">
      <c r="A346">
        <v>9.6126169593831889</v>
      </c>
      <c r="B346">
        <v>0</v>
      </c>
      <c r="C346">
        <v>-2.7563735581699893</v>
      </c>
      <c r="F346" t="s">
        <v>372</v>
      </c>
    </row>
    <row r="347" spans="1:6" x14ac:dyDescent="0.25">
      <c r="A347">
        <v>9.6592582628906829</v>
      </c>
      <c r="B347">
        <v>0</v>
      </c>
      <c r="C347">
        <v>-2.588190451025207</v>
      </c>
      <c r="F347" t="s">
        <v>373</v>
      </c>
    </row>
    <row r="348" spans="1:6" x14ac:dyDescent="0.25">
      <c r="A348">
        <v>9.7029572627599645</v>
      </c>
      <c r="B348">
        <v>0</v>
      </c>
      <c r="C348">
        <v>-2.4192189559966786</v>
      </c>
      <c r="F348" t="s">
        <v>374</v>
      </c>
    </row>
    <row r="349" spans="1:6" x14ac:dyDescent="0.25">
      <c r="A349">
        <v>9.7437006478523518</v>
      </c>
      <c r="B349">
        <v>0</v>
      </c>
      <c r="C349">
        <v>-2.2495105434386535</v>
      </c>
      <c r="F349" t="s">
        <v>375</v>
      </c>
    </row>
    <row r="350" spans="1:6" x14ac:dyDescent="0.25">
      <c r="A350">
        <v>9.7814760073380551</v>
      </c>
      <c r="B350">
        <v>0</v>
      </c>
      <c r="C350">
        <v>-2.0791169081775989</v>
      </c>
      <c r="F350" t="s">
        <v>376</v>
      </c>
    </row>
    <row r="351" spans="1:6" x14ac:dyDescent="0.25">
      <c r="A351">
        <v>9.8162718344766393</v>
      </c>
      <c r="B351">
        <v>0</v>
      </c>
      <c r="C351">
        <v>-1.9080899537654465</v>
      </c>
      <c r="F351" t="s">
        <v>377</v>
      </c>
    </row>
    <row r="352" spans="1:6" x14ac:dyDescent="0.25">
      <c r="A352">
        <v>9.8480775301220795</v>
      </c>
      <c r="B352">
        <v>0</v>
      </c>
      <c r="C352">
        <v>-1.7364817766693039</v>
      </c>
      <c r="F352" t="s">
        <v>378</v>
      </c>
    </row>
    <row r="353" spans="1:6" x14ac:dyDescent="0.25">
      <c r="A353">
        <v>9.8768834059513768</v>
      </c>
      <c r="B353">
        <v>0</v>
      </c>
      <c r="C353">
        <v>-1.5643446504023113</v>
      </c>
      <c r="F353" t="s">
        <v>379</v>
      </c>
    </row>
    <row r="354" spans="1:6" x14ac:dyDescent="0.25">
      <c r="A354">
        <v>9.9026806874157032</v>
      </c>
      <c r="B354">
        <v>0</v>
      </c>
      <c r="C354">
        <v>-1.3917310096006588</v>
      </c>
      <c r="F354" t="s">
        <v>380</v>
      </c>
    </row>
    <row r="355" spans="1:6" x14ac:dyDescent="0.25">
      <c r="A355">
        <v>9.9254615164132218</v>
      </c>
      <c r="B355">
        <v>0</v>
      </c>
      <c r="C355">
        <v>-1.2186934340514723</v>
      </c>
      <c r="F355" t="s">
        <v>381</v>
      </c>
    </row>
    <row r="356" spans="1:6" x14ac:dyDescent="0.25">
      <c r="A356">
        <v>9.9452189536827333</v>
      </c>
      <c r="B356">
        <v>0</v>
      </c>
      <c r="C356">
        <v>-1.0452846326765342</v>
      </c>
      <c r="F356" t="s">
        <v>382</v>
      </c>
    </row>
    <row r="357" spans="1:6" x14ac:dyDescent="0.25">
      <c r="A357">
        <v>9.961946980917455</v>
      </c>
      <c r="B357">
        <v>0</v>
      </c>
      <c r="C357">
        <v>-0.87155742747658316</v>
      </c>
      <c r="F357" t="s">
        <v>383</v>
      </c>
    </row>
    <row r="358" spans="1:6" x14ac:dyDescent="0.25">
      <c r="A358">
        <v>9.9756405025982424</v>
      </c>
      <c r="B358">
        <v>0</v>
      </c>
      <c r="C358">
        <v>-0.69756473744125636</v>
      </c>
      <c r="F358" t="s">
        <v>384</v>
      </c>
    </row>
    <row r="359" spans="1:6" x14ac:dyDescent="0.25">
      <c r="A359">
        <v>9.9862953475457381</v>
      </c>
      <c r="B359">
        <v>0</v>
      </c>
      <c r="C359">
        <v>-0.5233595624294437</v>
      </c>
      <c r="F359" t="s">
        <v>385</v>
      </c>
    </row>
    <row r="360" spans="1:6" x14ac:dyDescent="0.25">
      <c r="A360">
        <v>9.993908270190957</v>
      </c>
      <c r="B360">
        <v>0</v>
      </c>
      <c r="C360">
        <v>-0.34899496702500821</v>
      </c>
      <c r="F360" t="s">
        <v>386</v>
      </c>
    </row>
    <row r="361" spans="1:6" x14ac:dyDescent="0.25">
      <c r="A361">
        <v>9.9984769515639123</v>
      </c>
      <c r="B361">
        <v>0</v>
      </c>
      <c r="C361">
        <v>-0.1745240643728356</v>
      </c>
      <c r="F36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zoomScale="60" zoomScaleNormal="60" workbookViewId="0">
      <selection activeCell="R15" sqref="R15"/>
    </sheetView>
  </sheetViews>
  <sheetFormatPr defaultRowHeight="15" x14ac:dyDescent="0.25"/>
  <cols>
    <col min="1" max="1" width="18.7109375" customWidth="1"/>
    <col min="2" max="2" width="2.28515625" customWidth="1"/>
    <col min="3" max="5" width="4.7109375" style="1" customWidth="1"/>
    <col min="6" max="6" width="2.28515625" customWidth="1"/>
    <col min="7" max="7" width="4.7109375" customWidth="1"/>
    <col min="8" max="8" width="2.28515625" customWidth="1"/>
    <col min="9" max="11" width="4.7109375" style="1" customWidth="1"/>
    <col min="12" max="12" width="2.28515625" customWidth="1"/>
  </cols>
  <sheetData>
    <row r="2" spans="1:20" x14ac:dyDescent="0.25">
      <c r="N2" t="s">
        <v>9</v>
      </c>
      <c r="P2" t="s">
        <v>10</v>
      </c>
      <c r="Q2" t="s">
        <v>11</v>
      </c>
      <c r="S2" t="s">
        <v>12</v>
      </c>
      <c r="T2" t="s">
        <v>13</v>
      </c>
    </row>
    <row r="4" spans="1:20" x14ac:dyDescent="0.25">
      <c r="A4" t="s">
        <v>1</v>
      </c>
      <c r="B4" t="s">
        <v>6</v>
      </c>
      <c r="C4" s="1">
        <v>0</v>
      </c>
      <c r="D4" s="1">
        <v>0</v>
      </c>
      <c r="E4" s="1">
        <v>0</v>
      </c>
      <c r="F4" t="s">
        <v>7</v>
      </c>
      <c r="G4" s="1" t="s">
        <v>8</v>
      </c>
      <c r="H4" t="s">
        <v>6</v>
      </c>
      <c r="I4" s="1">
        <v>0</v>
      </c>
      <c r="J4" s="1">
        <v>0</v>
      </c>
      <c r="K4" s="1">
        <v>10</v>
      </c>
      <c r="L4" t="s">
        <v>7</v>
      </c>
      <c r="N4">
        <f>SQRT(POWER(I4-C4,2)+POWER(J4-D4,2)+POWER(K4-E4,2))</f>
        <v>10</v>
      </c>
      <c r="P4">
        <f>ASIN((K4-E4)/N4)</f>
        <v>1.5707963267948966</v>
      </c>
      <c r="Q4">
        <f>DEGREES(P4)</f>
        <v>90</v>
      </c>
      <c r="S4">
        <f>ASIN((J4-D4)/N4)</f>
        <v>0</v>
      </c>
      <c r="T4">
        <f>DEGREES(S4)</f>
        <v>0</v>
      </c>
    </row>
    <row r="5" spans="1:20" x14ac:dyDescent="0.25">
      <c r="A5" t="s">
        <v>14</v>
      </c>
      <c r="B5" t="s">
        <v>6</v>
      </c>
      <c r="C5" s="1">
        <v>0</v>
      </c>
      <c r="D5" s="1">
        <v>0</v>
      </c>
      <c r="E5" s="1">
        <v>0</v>
      </c>
      <c r="F5" t="s">
        <v>7</v>
      </c>
      <c r="G5" s="1" t="s">
        <v>8</v>
      </c>
      <c r="H5" t="s">
        <v>6</v>
      </c>
      <c r="I5" s="1">
        <v>0</v>
      </c>
      <c r="J5" s="1">
        <v>0</v>
      </c>
      <c r="K5" s="1">
        <v>-10</v>
      </c>
      <c r="L5" t="s">
        <v>7</v>
      </c>
      <c r="N5">
        <f t="shared" ref="N5:N9" si="0">SQRT(POWER(I5-C5,2)+POWER(J5-D5,2)+POWER(K5-E5,2))</f>
        <v>10</v>
      </c>
      <c r="P5">
        <f t="shared" ref="P5:P9" si="1">ASIN((K5-E5)/N5)</f>
        <v>-1.5707963267948966</v>
      </c>
      <c r="Q5">
        <f t="shared" ref="Q5:Q9" si="2">DEGREES(P5)</f>
        <v>-90</v>
      </c>
      <c r="S5">
        <f t="shared" ref="S5:S9" si="3">ASIN((J5-D5)/N5)</f>
        <v>0</v>
      </c>
      <c r="T5">
        <f t="shared" ref="T5:T9" si="4">DEGREES(S5)</f>
        <v>0</v>
      </c>
    </row>
    <row r="6" spans="1:20" x14ac:dyDescent="0.25">
      <c r="A6" t="s">
        <v>3</v>
      </c>
      <c r="B6" t="s">
        <v>6</v>
      </c>
      <c r="C6" s="1">
        <v>0</v>
      </c>
      <c r="D6" s="1">
        <v>0</v>
      </c>
      <c r="E6" s="1">
        <v>0</v>
      </c>
      <c r="F6" t="s">
        <v>7</v>
      </c>
      <c r="G6" s="1" t="s">
        <v>8</v>
      </c>
      <c r="H6" t="s">
        <v>6</v>
      </c>
      <c r="I6" s="1">
        <v>-10</v>
      </c>
      <c r="J6" s="1">
        <v>0</v>
      </c>
      <c r="K6" s="1">
        <v>0</v>
      </c>
      <c r="L6" t="s">
        <v>7</v>
      </c>
      <c r="N6">
        <f t="shared" si="0"/>
        <v>10</v>
      </c>
      <c r="P6">
        <f t="shared" si="1"/>
        <v>0</v>
      </c>
      <c r="Q6">
        <f t="shared" si="2"/>
        <v>0</v>
      </c>
      <c r="S6">
        <f t="shared" si="3"/>
        <v>0</v>
      </c>
      <c r="T6">
        <f t="shared" si="4"/>
        <v>0</v>
      </c>
    </row>
    <row r="7" spans="1:20" x14ac:dyDescent="0.25">
      <c r="A7" t="s">
        <v>2</v>
      </c>
      <c r="B7" t="s">
        <v>6</v>
      </c>
      <c r="C7" s="1">
        <v>0</v>
      </c>
      <c r="D7" s="1">
        <v>0</v>
      </c>
      <c r="E7" s="1">
        <v>0</v>
      </c>
      <c r="F7" t="s">
        <v>7</v>
      </c>
      <c r="G7" s="1" t="s">
        <v>8</v>
      </c>
      <c r="H7" t="s">
        <v>6</v>
      </c>
      <c r="I7" s="1">
        <v>10</v>
      </c>
      <c r="J7" s="1">
        <v>0</v>
      </c>
      <c r="K7" s="1">
        <v>0</v>
      </c>
      <c r="L7" t="s">
        <v>7</v>
      </c>
      <c r="N7">
        <f t="shared" si="0"/>
        <v>10</v>
      </c>
      <c r="P7">
        <f t="shared" si="1"/>
        <v>0</v>
      </c>
      <c r="Q7">
        <f t="shared" si="2"/>
        <v>0</v>
      </c>
      <c r="S7">
        <f t="shared" si="3"/>
        <v>0</v>
      </c>
      <c r="T7">
        <f t="shared" si="4"/>
        <v>0</v>
      </c>
    </row>
    <row r="8" spans="1:20" x14ac:dyDescent="0.25">
      <c r="A8" t="s">
        <v>5</v>
      </c>
      <c r="B8" t="s">
        <v>6</v>
      </c>
      <c r="C8" s="1">
        <v>0</v>
      </c>
      <c r="D8" s="1">
        <v>0</v>
      </c>
      <c r="E8" s="1">
        <v>0</v>
      </c>
      <c r="F8" t="s">
        <v>7</v>
      </c>
      <c r="G8" s="1" t="s">
        <v>8</v>
      </c>
      <c r="H8" t="s">
        <v>6</v>
      </c>
      <c r="I8" s="1">
        <v>0</v>
      </c>
      <c r="J8" s="1">
        <v>10</v>
      </c>
      <c r="K8" s="1">
        <v>0</v>
      </c>
      <c r="L8" t="s">
        <v>7</v>
      </c>
      <c r="N8">
        <f t="shared" si="0"/>
        <v>10</v>
      </c>
      <c r="P8">
        <f t="shared" si="1"/>
        <v>0</v>
      </c>
      <c r="Q8">
        <f t="shared" si="2"/>
        <v>0</v>
      </c>
      <c r="S8">
        <f t="shared" si="3"/>
        <v>1.5707963267948966</v>
      </c>
      <c r="T8">
        <f t="shared" si="4"/>
        <v>90</v>
      </c>
    </row>
    <row r="9" spans="1:20" x14ac:dyDescent="0.25">
      <c r="A9" t="s">
        <v>4</v>
      </c>
      <c r="B9" t="s">
        <v>6</v>
      </c>
      <c r="C9" s="1">
        <v>0</v>
      </c>
      <c r="D9" s="1">
        <v>0</v>
      </c>
      <c r="E9" s="1">
        <v>0</v>
      </c>
      <c r="F9" t="s">
        <v>7</v>
      </c>
      <c r="G9" s="1" t="s">
        <v>8</v>
      </c>
      <c r="H9" t="s">
        <v>6</v>
      </c>
      <c r="I9" s="1">
        <v>0</v>
      </c>
      <c r="J9" s="1">
        <v>-10</v>
      </c>
      <c r="K9" s="1">
        <v>0</v>
      </c>
      <c r="L9" t="s">
        <v>7</v>
      </c>
      <c r="N9">
        <f t="shared" si="0"/>
        <v>10</v>
      </c>
      <c r="P9">
        <f t="shared" si="1"/>
        <v>0</v>
      </c>
      <c r="Q9">
        <f t="shared" si="2"/>
        <v>0</v>
      </c>
      <c r="S9">
        <f t="shared" si="3"/>
        <v>-1.5707963267948966</v>
      </c>
      <c r="T9">
        <f t="shared" si="4"/>
        <v>-90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>
      <selection activeCell="E2" sqref="E2"/>
    </sheetView>
  </sheetViews>
  <sheetFormatPr defaultRowHeight="15" x14ac:dyDescent="0.25"/>
  <cols>
    <col min="5" max="5" width="12.7109375" bestFit="1" customWidth="1"/>
  </cols>
  <sheetData>
    <row r="1" spans="1:6" x14ac:dyDescent="0.25">
      <c r="A1" t="s">
        <v>25</v>
      </c>
      <c r="B1" t="s">
        <v>26</v>
      </c>
      <c r="C1" t="s">
        <v>27</v>
      </c>
    </row>
    <row r="2" spans="1:6" x14ac:dyDescent="0.25">
      <c r="A2">
        <v>0</v>
      </c>
      <c r="B2">
        <v>0</v>
      </c>
      <c r="C2">
        <v>7.85398</v>
      </c>
      <c r="D2">
        <v>1.5707963267948966</v>
      </c>
      <c r="E2">
        <f t="shared" ref="E2:E65" si="0">MOD(ABS(C2),2*PI())*SIGN(C2)</f>
        <v>1.5707946928204137</v>
      </c>
      <c r="F2" t="b">
        <f>ROUND(D2,4)=ROUND(E2,4)</f>
        <v>1</v>
      </c>
    </row>
    <row r="3" spans="1:6" x14ac:dyDescent="0.25">
      <c r="A3">
        <v>1</v>
      </c>
      <c r="B3">
        <v>1.7453300000000001E-2</v>
      </c>
      <c r="C3">
        <v>7.8365299999999998</v>
      </c>
      <c r="D3">
        <v>1.5533430342749535</v>
      </c>
      <c r="E3">
        <f t="shared" si="0"/>
        <v>1.5533446928204135</v>
      </c>
      <c r="F3" t="b">
        <f t="shared" ref="F3:F66" si="1">ROUND(D3,4)=ROUND(E3,4)</f>
        <v>1</v>
      </c>
    </row>
    <row r="4" spans="1:6" x14ac:dyDescent="0.25">
      <c r="A4">
        <v>2</v>
      </c>
      <c r="B4">
        <v>3.4906600000000003E-2</v>
      </c>
      <c r="C4">
        <v>7.8190799999999996</v>
      </c>
      <c r="D4">
        <v>1.5358897417550104</v>
      </c>
      <c r="E4">
        <f t="shared" si="0"/>
        <v>1.5358946928204134</v>
      </c>
      <c r="F4" t="b">
        <f t="shared" si="1"/>
        <v>1</v>
      </c>
    </row>
    <row r="5" spans="1:6" x14ac:dyDescent="0.25">
      <c r="A5">
        <v>3</v>
      </c>
      <c r="B5">
        <v>5.2359900000000001E-2</v>
      </c>
      <c r="C5">
        <v>7.8016199999999998</v>
      </c>
      <c r="D5">
        <v>1.5184364492350664</v>
      </c>
      <c r="E5">
        <f t="shared" si="0"/>
        <v>1.5184346928204135</v>
      </c>
      <c r="F5" t="b">
        <f t="shared" si="1"/>
        <v>1</v>
      </c>
    </row>
    <row r="6" spans="1:6" x14ac:dyDescent="0.25">
      <c r="A6">
        <v>4</v>
      </c>
      <c r="B6">
        <v>6.9813200000000006E-2</v>
      </c>
      <c r="C6">
        <v>7.7841699999999996</v>
      </c>
      <c r="D6">
        <v>1.5009831567151233</v>
      </c>
      <c r="E6">
        <f t="shared" si="0"/>
        <v>1.5009846928204134</v>
      </c>
      <c r="F6" t="b">
        <f t="shared" si="1"/>
        <v>1</v>
      </c>
    </row>
    <row r="7" spans="1:6" x14ac:dyDescent="0.25">
      <c r="A7">
        <v>5</v>
      </c>
      <c r="B7">
        <v>8.7266499999999997E-2</v>
      </c>
      <c r="C7">
        <v>7.7667200000000003</v>
      </c>
      <c r="D7">
        <v>1.4835298641951802</v>
      </c>
      <c r="E7">
        <f t="shared" si="0"/>
        <v>1.4835346928204141</v>
      </c>
      <c r="F7" t="b">
        <f t="shared" si="1"/>
        <v>1</v>
      </c>
    </row>
    <row r="8" spans="1:6" x14ac:dyDescent="0.25">
      <c r="A8">
        <v>6</v>
      </c>
      <c r="B8">
        <v>0.10471999999999999</v>
      </c>
      <c r="C8">
        <v>7.7492599999999996</v>
      </c>
      <c r="D8">
        <v>1.4660765716752371</v>
      </c>
      <c r="E8">
        <f t="shared" si="0"/>
        <v>1.4660746928204134</v>
      </c>
      <c r="F8" t="b">
        <f t="shared" si="1"/>
        <v>1</v>
      </c>
    </row>
    <row r="9" spans="1:6" x14ac:dyDescent="0.25">
      <c r="A9">
        <v>7</v>
      </c>
      <c r="B9">
        <v>0.122173</v>
      </c>
      <c r="C9">
        <v>7.7318100000000003</v>
      </c>
      <c r="D9">
        <v>1.4486232791552931</v>
      </c>
      <c r="E9">
        <f t="shared" si="0"/>
        <v>1.4486246928204141</v>
      </c>
      <c r="F9" t="b">
        <f t="shared" si="1"/>
        <v>1</v>
      </c>
    </row>
    <row r="10" spans="1:6" x14ac:dyDescent="0.25">
      <c r="A10">
        <v>8</v>
      </c>
      <c r="B10">
        <v>0.139626</v>
      </c>
      <c r="C10">
        <v>7.7143600000000001</v>
      </c>
      <c r="D10">
        <v>1.43116998663535</v>
      </c>
      <c r="E10">
        <f t="shared" si="0"/>
        <v>1.4311746928204139</v>
      </c>
      <c r="F10" t="b">
        <f t="shared" si="1"/>
        <v>1</v>
      </c>
    </row>
    <row r="11" spans="1:6" x14ac:dyDescent="0.25">
      <c r="A11">
        <v>9</v>
      </c>
      <c r="B11">
        <v>0.15708</v>
      </c>
      <c r="C11">
        <v>7.6969000000000003</v>
      </c>
      <c r="D11">
        <v>1.4137166941154069</v>
      </c>
      <c r="E11">
        <f t="shared" si="0"/>
        <v>1.4137146928204141</v>
      </c>
      <c r="F11" t="b">
        <f t="shared" si="1"/>
        <v>1</v>
      </c>
    </row>
    <row r="12" spans="1:6" x14ac:dyDescent="0.25">
      <c r="A12">
        <v>10</v>
      </c>
      <c r="B12">
        <v>0.17453299999999999</v>
      </c>
      <c r="C12">
        <v>7.6794500000000001</v>
      </c>
      <c r="D12">
        <v>1.3962634015954638</v>
      </c>
      <c r="E12">
        <f t="shared" si="0"/>
        <v>1.3962646928204139</v>
      </c>
      <c r="F12" t="b">
        <f t="shared" si="1"/>
        <v>1</v>
      </c>
    </row>
    <row r="13" spans="1:6" x14ac:dyDescent="0.25">
      <c r="A13">
        <v>11</v>
      </c>
      <c r="B13">
        <v>0.19198599999999999</v>
      </c>
      <c r="C13">
        <v>7.6619999999999999</v>
      </c>
      <c r="D13">
        <v>1.3788101090755207</v>
      </c>
      <c r="E13">
        <f t="shared" si="0"/>
        <v>1.3788146928204137</v>
      </c>
      <c r="F13" t="b">
        <f t="shared" si="1"/>
        <v>1</v>
      </c>
    </row>
    <row r="14" spans="1:6" x14ac:dyDescent="0.25">
      <c r="A14">
        <v>12</v>
      </c>
      <c r="B14">
        <v>0.20943999999999999</v>
      </c>
      <c r="C14">
        <v>7.6445400000000001</v>
      </c>
      <c r="D14">
        <v>1.3613568165555767</v>
      </c>
      <c r="E14">
        <f t="shared" si="0"/>
        <v>1.3613546928204139</v>
      </c>
      <c r="F14" t="b">
        <f t="shared" si="1"/>
        <v>1</v>
      </c>
    </row>
    <row r="15" spans="1:6" x14ac:dyDescent="0.25">
      <c r="A15">
        <v>13</v>
      </c>
      <c r="B15">
        <v>0.22689300000000001</v>
      </c>
      <c r="C15">
        <v>7.6270899999999999</v>
      </c>
      <c r="D15">
        <v>1.3439035240356336</v>
      </c>
      <c r="E15">
        <f t="shared" si="0"/>
        <v>1.3439046928204137</v>
      </c>
      <c r="F15" t="b">
        <f t="shared" si="1"/>
        <v>1</v>
      </c>
    </row>
    <row r="16" spans="1:6" x14ac:dyDescent="0.25">
      <c r="A16">
        <v>14</v>
      </c>
      <c r="B16">
        <v>0.24434600000000001</v>
      </c>
      <c r="C16">
        <v>7.6096399999999997</v>
      </c>
      <c r="D16">
        <v>1.3264502315156905</v>
      </c>
      <c r="E16">
        <f t="shared" si="0"/>
        <v>1.3264546928204135</v>
      </c>
      <c r="F16" t="b">
        <f t="shared" si="1"/>
        <v>1</v>
      </c>
    </row>
    <row r="17" spans="1:6" x14ac:dyDescent="0.25">
      <c r="A17">
        <v>15</v>
      </c>
      <c r="B17">
        <v>0.261799</v>
      </c>
      <c r="C17">
        <v>7.5921799999999999</v>
      </c>
      <c r="D17">
        <v>1.3089969389957474</v>
      </c>
      <c r="E17">
        <f t="shared" si="0"/>
        <v>1.3089946928204137</v>
      </c>
      <c r="F17" t="b">
        <f t="shared" si="1"/>
        <v>1</v>
      </c>
    </row>
    <row r="18" spans="1:6" x14ac:dyDescent="0.25">
      <c r="A18">
        <v>16</v>
      </c>
      <c r="B18">
        <v>0.27925299999999997</v>
      </c>
      <c r="C18">
        <v>7.5747299999999997</v>
      </c>
      <c r="D18">
        <v>1.2915436464758034</v>
      </c>
      <c r="E18">
        <f t="shared" si="0"/>
        <v>1.2915446928204135</v>
      </c>
      <c r="F18" t="b">
        <f t="shared" si="1"/>
        <v>1</v>
      </c>
    </row>
    <row r="19" spans="1:6" x14ac:dyDescent="0.25">
      <c r="A19">
        <v>17</v>
      </c>
      <c r="B19">
        <v>0.29670600000000003</v>
      </c>
      <c r="C19">
        <v>7.5572800000000004</v>
      </c>
      <c r="D19">
        <v>1.2740903539558603</v>
      </c>
      <c r="E19">
        <f t="shared" si="0"/>
        <v>1.2740946928204142</v>
      </c>
      <c r="F19" t="b">
        <f t="shared" si="1"/>
        <v>1</v>
      </c>
    </row>
    <row r="20" spans="1:6" x14ac:dyDescent="0.25">
      <c r="A20">
        <v>18</v>
      </c>
      <c r="B20">
        <v>0.31415900000000002</v>
      </c>
      <c r="C20">
        <v>7.5398199999999997</v>
      </c>
      <c r="D20">
        <v>1.2566370614359172</v>
      </c>
      <c r="E20">
        <f t="shared" si="0"/>
        <v>1.2566346928204135</v>
      </c>
      <c r="F20" t="b">
        <f t="shared" si="1"/>
        <v>1</v>
      </c>
    </row>
    <row r="21" spans="1:6" x14ac:dyDescent="0.25">
      <c r="A21">
        <v>19</v>
      </c>
      <c r="B21">
        <v>0.33161299999999999</v>
      </c>
      <c r="C21">
        <v>7.5223699999999996</v>
      </c>
      <c r="D21">
        <v>1.2391837689159741</v>
      </c>
      <c r="E21">
        <f t="shared" si="0"/>
        <v>1.2391846928204133</v>
      </c>
      <c r="F21" t="b">
        <f t="shared" si="1"/>
        <v>1</v>
      </c>
    </row>
    <row r="22" spans="1:6" x14ac:dyDescent="0.25">
      <c r="A22">
        <v>20</v>
      </c>
      <c r="B22">
        <v>0.34906599999999999</v>
      </c>
      <c r="C22">
        <v>7.5049200000000003</v>
      </c>
      <c r="D22">
        <v>1.2217304763960311</v>
      </c>
      <c r="E22">
        <f t="shared" si="0"/>
        <v>1.221734692820414</v>
      </c>
      <c r="F22" t="b">
        <f t="shared" si="1"/>
        <v>1</v>
      </c>
    </row>
    <row r="23" spans="1:6" x14ac:dyDescent="0.25">
      <c r="A23">
        <v>21</v>
      </c>
      <c r="B23">
        <v>0.36651899999999998</v>
      </c>
      <c r="C23">
        <v>7.4874599999999996</v>
      </c>
      <c r="D23">
        <v>1.2042771838760871</v>
      </c>
      <c r="E23">
        <f t="shared" si="0"/>
        <v>1.2042746928204133</v>
      </c>
      <c r="F23" t="b">
        <f t="shared" si="1"/>
        <v>1</v>
      </c>
    </row>
    <row r="24" spans="1:6" x14ac:dyDescent="0.25">
      <c r="A24">
        <v>22</v>
      </c>
      <c r="B24">
        <v>0.38397199999999998</v>
      </c>
      <c r="C24">
        <v>7.4700100000000003</v>
      </c>
      <c r="D24">
        <v>1.186823891356144</v>
      </c>
      <c r="E24">
        <f t="shared" si="0"/>
        <v>1.186824692820414</v>
      </c>
      <c r="F24" t="b">
        <f t="shared" si="1"/>
        <v>1</v>
      </c>
    </row>
    <row r="25" spans="1:6" x14ac:dyDescent="0.25">
      <c r="A25">
        <v>23</v>
      </c>
      <c r="B25">
        <v>0.40142600000000001</v>
      </c>
      <c r="C25">
        <v>7.4525600000000001</v>
      </c>
      <c r="D25">
        <v>1.1693705988362009</v>
      </c>
      <c r="E25">
        <f t="shared" si="0"/>
        <v>1.1693746928204138</v>
      </c>
      <c r="F25" t="b">
        <f t="shared" si="1"/>
        <v>1</v>
      </c>
    </row>
    <row r="26" spans="1:6" x14ac:dyDescent="0.25">
      <c r="A26">
        <v>24</v>
      </c>
      <c r="B26">
        <v>0.418879</v>
      </c>
      <c r="C26">
        <v>7.4351000000000003</v>
      </c>
      <c r="D26">
        <v>1.1519173063162578</v>
      </c>
      <c r="E26">
        <f t="shared" si="0"/>
        <v>1.151914692820414</v>
      </c>
      <c r="F26" t="b">
        <f t="shared" si="1"/>
        <v>1</v>
      </c>
    </row>
    <row r="27" spans="1:6" x14ac:dyDescent="0.25">
      <c r="A27">
        <v>25</v>
      </c>
      <c r="B27">
        <v>0.436332</v>
      </c>
      <c r="C27">
        <v>7.4176500000000001</v>
      </c>
      <c r="D27">
        <v>1.1344640137963138</v>
      </c>
      <c r="E27">
        <f t="shared" si="0"/>
        <v>1.1344646928204138</v>
      </c>
      <c r="F27" t="b">
        <f t="shared" si="1"/>
        <v>1</v>
      </c>
    </row>
    <row r="28" spans="1:6" x14ac:dyDescent="0.25">
      <c r="A28">
        <v>26</v>
      </c>
      <c r="B28">
        <v>0.45378600000000002</v>
      </c>
      <c r="C28">
        <v>7.4001999999999999</v>
      </c>
      <c r="D28">
        <v>1.1170107212763707</v>
      </c>
      <c r="E28">
        <f t="shared" si="0"/>
        <v>1.1170146928204137</v>
      </c>
      <c r="F28" t="b">
        <f t="shared" si="1"/>
        <v>1</v>
      </c>
    </row>
    <row r="29" spans="1:6" x14ac:dyDescent="0.25">
      <c r="A29">
        <v>27</v>
      </c>
      <c r="B29">
        <v>0.47123900000000002</v>
      </c>
      <c r="C29">
        <v>7.3827400000000001</v>
      </c>
      <c r="D29">
        <v>1.0995574287564276</v>
      </c>
      <c r="E29">
        <f t="shared" si="0"/>
        <v>1.0995546928204138</v>
      </c>
      <c r="F29" t="b">
        <f t="shared" si="1"/>
        <v>1</v>
      </c>
    </row>
    <row r="30" spans="1:6" x14ac:dyDescent="0.25">
      <c r="A30">
        <v>28</v>
      </c>
      <c r="B30">
        <v>0.48869200000000002</v>
      </c>
      <c r="C30">
        <v>7.3652899999999999</v>
      </c>
      <c r="D30">
        <v>1.0821041362364845</v>
      </c>
      <c r="E30">
        <f t="shared" si="0"/>
        <v>1.0821046928204137</v>
      </c>
      <c r="F30" t="b">
        <f t="shared" si="1"/>
        <v>1</v>
      </c>
    </row>
    <row r="31" spans="1:6" x14ac:dyDescent="0.25">
      <c r="A31">
        <v>29</v>
      </c>
      <c r="B31">
        <v>0.50614499999999996</v>
      </c>
      <c r="C31">
        <v>7.3478399999999997</v>
      </c>
      <c r="D31">
        <v>1.0646508437165405</v>
      </c>
      <c r="E31">
        <f t="shared" si="0"/>
        <v>1.0646546928204135</v>
      </c>
      <c r="F31" t="b">
        <f t="shared" si="1"/>
        <v>1</v>
      </c>
    </row>
    <row r="32" spans="1:6" x14ac:dyDescent="0.25">
      <c r="A32">
        <v>30</v>
      </c>
      <c r="B32">
        <v>0.52359900000000004</v>
      </c>
      <c r="C32">
        <v>7.3303799999999999</v>
      </c>
      <c r="D32">
        <v>1.0471975511965983</v>
      </c>
      <c r="E32">
        <f t="shared" si="0"/>
        <v>1.0471946928204137</v>
      </c>
      <c r="F32" t="b">
        <f t="shared" si="1"/>
        <v>1</v>
      </c>
    </row>
    <row r="33" spans="1:6" x14ac:dyDescent="0.25">
      <c r="A33">
        <v>31</v>
      </c>
      <c r="B33">
        <v>0.54105199999999998</v>
      </c>
      <c r="C33">
        <v>7.3129299999999997</v>
      </c>
      <c r="D33">
        <v>1.0297442586766543</v>
      </c>
      <c r="E33">
        <f t="shared" si="0"/>
        <v>1.0297446928204135</v>
      </c>
      <c r="F33" t="b">
        <f t="shared" si="1"/>
        <v>1</v>
      </c>
    </row>
    <row r="34" spans="1:6" x14ac:dyDescent="0.25">
      <c r="A34">
        <v>32</v>
      </c>
      <c r="B34">
        <v>0.55850500000000003</v>
      </c>
      <c r="C34">
        <v>7.2954800000000004</v>
      </c>
      <c r="D34">
        <v>1.0122909661567112</v>
      </c>
      <c r="E34">
        <f t="shared" si="0"/>
        <v>1.0122946928204142</v>
      </c>
      <c r="F34" t="b">
        <f t="shared" si="1"/>
        <v>1</v>
      </c>
    </row>
    <row r="35" spans="1:6" x14ac:dyDescent="0.25">
      <c r="A35">
        <v>33</v>
      </c>
      <c r="B35">
        <v>0.575959</v>
      </c>
      <c r="C35">
        <v>7.2780199999999997</v>
      </c>
      <c r="D35">
        <v>0.99483767363676812</v>
      </c>
      <c r="E35">
        <f t="shared" si="0"/>
        <v>0.99483469282041348</v>
      </c>
      <c r="F35" t="b">
        <f t="shared" si="1"/>
        <v>1</v>
      </c>
    </row>
    <row r="36" spans="1:6" x14ac:dyDescent="0.25">
      <c r="A36">
        <v>34</v>
      </c>
      <c r="B36">
        <v>0.59341200000000005</v>
      </c>
      <c r="C36">
        <v>7.2605700000000004</v>
      </c>
      <c r="D36">
        <v>0.97738438111682413</v>
      </c>
      <c r="E36">
        <f t="shared" si="0"/>
        <v>0.97738469282041418</v>
      </c>
      <c r="F36" t="b">
        <f t="shared" si="1"/>
        <v>1</v>
      </c>
    </row>
    <row r="37" spans="1:6" x14ac:dyDescent="0.25">
      <c r="A37">
        <v>35</v>
      </c>
      <c r="B37">
        <v>0.61086499999999999</v>
      </c>
      <c r="C37">
        <v>7.2431200000000002</v>
      </c>
      <c r="D37">
        <v>0.95993108859688103</v>
      </c>
      <c r="E37">
        <f t="shared" si="0"/>
        <v>0.95993469282041399</v>
      </c>
      <c r="F37" t="b">
        <f t="shared" si="1"/>
        <v>1</v>
      </c>
    </row>
    <row r="38" spans="1:6" x14ac:dyDescent="0.25">
      <c r="A38">
        <v>36</v>
      </c>
      <c r="B38">
        <v>0.62831899999999996</v>
      </c>
      <c r="C38">
        <v>7.2256600000000004</v>
      </c>
      <c r="D38">
        <v>0.94247779607693793</v>
      </c>
      <c r="E38">
        <f t="shared" si="0"/>
        <v>0.94247469282041418</v>
      </c>
      <c r="F38" t="b">
        <f t="shared" si="1"/>
        <v>1</v>
      </c>
    </row>
    <row r="39" spans="1:6" x14ac:dyDescent="0.25">
      <c r="A39">
        <v>37</v>
      </c>
      <c r="B39">
        <v>0.64577200000000001</v>
      </c>
      <c r="C39">
        <v>7.2082100000000002</v>
      </c>
      <c r="D39">
        <v>0.92502450355699484</v>
      </c>
      <c r="E39">
        <f t="shared" si="0"/>
        <v>0.925024692820414</v>
      </c>
      <c r="F39" t="b">
        <f t="shared" si="1"/>
        <v>1</v>
      </c>
    </row>
    <row r="40" spans="1:6" x14ac:dyDescent="0.25">
      <c r="A40">
        <v>38</v>
      </c>
      <c r="B40">
        <v>0.66322499999999995</v>
      </c>
      <c r="C40">
        <v>7.19076</v>
      </c>
      <c r="D40">
        <v>0.90757121103705174</v>
      </c>
      <c r="E40">
        <f t="shared" si="0"/>
        <v>0.90757469282041381</v>
      </c>
      <c r="F40" t="b">
        <f t="shared" si="1"/>
        <v>1</v>
      </c>
    </row>
    <row r="41" spans="1:6" x14ac:dyDescent="0.25">
      <c r="A41">
        <v>39</v>
      </c>
      <c r="B41">
        <v>0.68067800000000001</v>
      </c>
      <c r="C41">
        <v>7.1733000000000002</v>
      </c>
      <c r="D41">
        <v>0.89011791851710775</v>
      </c>
      <c r="E41">
        <f t="shared" si="0"/>
        <v>0.890114692820414</v>
      </c>
      <c r="F41" t="b">
        <f t="shared" si="1"/>
        <v>1</v>
      </c>
    </row>
    <row r="42" spans="1:6" x14ac:dyDescent="0.25">
      <c r="A42">
        <v>40</v>
      </c>
      <c r="B42">
        <v>0.69813199999999997</v>
      </c>
      <c r="C42">
        <v>7.15585</v>
      </c>
      <c r="D42">
        <v>0.87266462599716466</v>
      </c>
      <c r="E42">
        <f t="shared" si="0"/>
        <v>0.87266469282041381</v>
      </c>
      <c r="F42" t="b">
        <f t="shared" si="1"/>
        <v>1</v>
      </c>
    </row>
    <row r="43" spans="1:6" x14ac:dyDescent="0.25">
      <c r="A43">
        <v>41</v>
      </c>
      <c r="B43">
        <v>0.71558500000000003</v>
      </c>
      <c r="C43">
        <v>7.1383999999999999</v>
      </c>
      <c r="D43">
        <v>0.85521133347722156</v>
      </c>
      <c r="E43">
        <f t="shared" si="0"/>
        <v>0.85521469282041362</v>
      </c>
      <c r="F43" t="b">
        <f t="shared" si="1"/>
        <v>1</v>
      </c>
    </row>
    <row r="44" spans="1:6" x14ac:dyDescent="0.25">
      <c r="A44">
        <v>42</v>
      </c>
      <c r="B44">
        <v>0.73303799999999997</v>
      </c>
      <c r="C44">
        <v>7.12094</v>
      </c>
      <c r="D44">
        <v>0.83775804095727757</v>
      </c>
      <c r="E44">
        <f t="shared" si="0"/>
        <v>0.83775469282041382</v>
      </c>
      <c r="F44" t="b">
        <f t="shared" si="1"/>
        <v>1</v>
      </c>
    </row>
    <row r="45" spans="1:6" x14ac:dyDescent="0.25">
      <c r="A45">
        <v>43</v>
      </c>
      <c r="B45">
        <v>0.75049200000000005</v>
      </c>
      <c r="C45">
        <v>7.1034899999999999</v>
      </c>
      <c r="D45">
        <v>0.82030474843733536</v>
      </c>
      <c r="E45">
        <f t="shared" si="0"/>
        <v>0.82030469282041363</v>
      </c>
      <c r="F45" t="b">
        <f t="shared" si="1"/>
        <v>1</v>
      </c>
    </row>
    <row r="46" spans="1:6" x14ac:dyDescent="0.25">
      <c r="A46">
        <v>44</v>
      </c>
      <c r="B46">
        <v>0.76794499999999999</v>
      </c>
      <c r="C46">
        <v>7.0860399999999997</v>
      </c>
      <c r="D46">
        <v>0.80285145591739138</v>
      </c>
      <c r="E46">
        <f t="shared" si="0"/>
        <v>0.80285469282041344</v>
      </c>
      <c r="F46" t="b">
        <f t="shared" si="1"/>
        <v>1</v>
      </c>
    </row>
    <row r="47" spans="1:6" x14ac:dyDescent="0.25">
      <c r="A47">
        <v>45</v>
      </c>
      <c r="B47">
        <v>0.78539800000000004</v>
      </c>
      <c r="C47">
        <v>7.0685799999999999</v>
      </c>
      <c r="D47">
        <v>0.78539816339744828</v>
      </c>
      <c r="E47">
        <f t="shared" si="0"/>
        <v>0.78539469282041363</v>
      </c>
      <c r="F47" t="b">
        <f t="shared" si="1"/>
        <v>1</v>
      </c>
    </row>
    <row r="48" spans="1:6" x14ac:dyDescent="0.25">
      <c r="A48">
        <v>46</v>
      </c>
      <c r="B48">
        <v>0.80285099999999998</v>
      </c>
      <c r="C48">
        <v>7.0511299999999997</v>
      </c>
      <c r="D48">
        <v>0.76794487087750518</v>
      </c>
      <c r="E48">
        <f t="shared" si="0"/>
        <v>0.76794469282041344</v>
      </c>
      <c r="F48" t="b">
        <f t="shared" si="1"/>
        <v>1</v>
      </c>
    </row>
    <row r="49" spans="1:6" x14ac:dyDescent="0.25">
      <c r="A49">
        <v>47</v>
      </c>
      <c r="B49">
        <v>0.82030499999999995</v>
      </c>
      <c r="C49">
        <v>7.0336800000000004</v>
      </c>
      <c r="D49">
        <v>0.75049157835756208</v>
      </c>
      <c r="E49">
        <f t="shared" si="0"/>
        <v>0.75049469282041414</v>
      </c>
      <c r="F49" t="b">
        <f t="shared" si="1"/>
        <v>1</v>
      </c>
    </row>
    <row r="50" spans="1:6" x14ac:dyDescent="0.25">
      <c r="A50">
        <v>48</v>
      </c>
      <c r="B50">
        <v>0.837758</v>
      </c>
      <c r="C50">
        <v>7.0162199999999997</v>
      </c>
      <c r="D50">
        <v>0.7330382858376181</v>
      </c>
      <c r="E50">
        <f t="shared" si="0"/>
        <v>0.73303469282041345</v>
      </c>
      <c r="F50" t="b">
        <f t="shared" si="1"/>
        <v>1</v>
      </c>
    </row>
    <row r="51" spans="1:6" x14ac:dyDescent="0.25">
      <c r="A51">
        <v>49</v>
      </c>
      <c r="B51">
        <v>0.85521100000000005</v>
      </c>
      <c r="C51">
        <v>6.9987700000000004</v>
      </c>
      <c r="D51">
        <v>0.715584993317675</v>
      </c>
      <c r="E51">
        <f t="shared" si="0"/>
        <v>0.71558469282041415</v>
      </c>
      <c r="F51" t="b">
        <f t="shared" si="1"/>
        <v>1</v>
      </c>
    </row>
    <row r="52" spans="1:6" x14ac:dyDescent="0.25">
      <c r="A52">
        <v>50</v>
      </c>
      <c r="B52">
        <v>0.87266500000000002</v>
      </c>
      <c r="C52">
        <v>6.9813200000000002</v>
      </c>
      <c r="D52">
        <v>0.6981317007977319</v>
      </c>
      <c r="E52">
        <f t="shared" si="0"/>
        <v>0.69813469282041396</v>
      </c>
      <c r="F52" t="b">
        <f t="shared" si="1"/>
        <v>1</v>
      </c>
    </row>
    <row r="53" spans="1:6" x14ac:dyDescent="0.25">
      <c r="A53">
        <v>51</v>
      </c>
      <c r="B53">
        <v>0.89011799999999996</v>
      </c>
      <c r="C53">
        <v>6.9638600000000004</v>
      </c>
      <c r="D53">
        <v>0.6806784082777888</v>
      </c>
      <c r="E53">
        <f t="shared" si="0"/>
        <v>0.68067469282041415</v>
      </c>
      <c r="F53" t="b">
        <f t="shared" si="1"/>
        <v>1</v>
      </c>
    </row>
    <row r="54" spans="1:6" x14ac:dyDescent="0.25">
      <c r="A54">
        <v>52</v>
      </c>
      <c r="B54">
        <v>0.90757100000000002</v>
      </c>
      <c r="C54">
        <v>6.9464100000000002</v>
      </c>
      <c r="D54">
        <v>0.66322511575784482</v>
      </c>
      <c r="E54">
        <f t="shared" si="0"/>
        <v>0.66322469282041396</v>
      </c>
      <c r="F54" t="b">
        <f t="shared" si="1"/>
        <v>1</v>
      </c>
    </row>
    <row r="55" spans="1:6" x14ac:dyDescent="0.25">
      <c r="A55">
        <v>53</v>
      </c>
      <c r="B55">
        <v>0.92502499999999999</v>
      </c>
      <c r="C55">
        <v>6.92896</v>
      </c>
      <c r="D55">
        <v>0.64577182323790172</v>
      </c>
      <c r="E55">
        <f t="shared" si="0"/>
        <v>0.64577469282041378</v>
      </c>
      <c r="F55" t="b">
        <f t="shared" si="1"/>
        <v>1</v>
      </c>
    </row>
    <row r="56" spans="1:6" x14ac:dyDescent="0.25">
      <c r="A56">
        <v>54</v>
      </c>
      <c r="B56">
        <v>0.94247800000000004</v>
      </c>
      <c r="C56">
        <v>6.9115000000000002</v>
      </c>
      <c r="D56">
        <v>0.62831853071795862</v>
      </c>
      <c r="E56">
        <f t="shared" si="0"/>
        <v>0.62831469282041397</v>
      </c>
      <c r="F56" t="b">
        <f t="shared" si="1"/>
        <v>1</v>
      </c>
    </row>
    <row r="57" spans="1:6" x14ac:dyDescent="0.25">
      <c r="A57">
        <v>55</v>
      </c>
      <c r="B57">
        <v>0.95993099999999998</v>
      </c>
      <c r="C57">
        <v>6.89405</v>
      </c>
      <c r="D57">
        <v>0.61086523819801553</v>
      </c>
      <c r="E57">
        <f t="shared" si="0"/>
        <v>0.61086469282041378</v>
      </c>
      <c r="F57" t="b">
        <f t="shared" si="1"/>
        <v>1</v>
      </c>
    </row>
    <row r="58" spans="1:6" x14ac:dyDescent="0.25">
      <c r="A58">
        <v>56</v>
      </c>
      <c r="B58">
        <v>0.97738400000000003</v>
      </c>
      <c r="C58">
        <v>6.8765999999999998</v>
      </c>
      <c r="D58">
        <v>0.59341194567807243</v>
      </c>
      <c r="E58">
        <f t="shared" si="0"/>
        <v>0.59341469282041359</v>
      </c>
      <c r="F58" t="b">
        <f t="shared" si="1"/>
        <v>1</v>
      </c>
    </row>
    <row r="59" spans="1:6" x14ac:dyDescent="0.25">
      <c r="A59">
        <v>57</v>
      </c>
      <c r="B59">
        <v>0.994838</v>
      </c>
      <c r="C59">
        <v>6.85914</v>
      </c>
      <c r="D59">
        <v>0.57595865315812844</v>
      </c>
      <c r="E59">
        <f t="shared" si="0"/>
        <v>0.57595469282041378</v>
      </c>
      <c r="F59" t="b">
        <f t="shared" si="1"/>
        <v>1</v>
      </c>
    </row>
    <row r="60" spans="1:6" x14ac:dyDescent="0.25">
      <c r="A60">
        <v>58</v>
      </c>
      <c r="B60">
        <v>1.0122899999999999</v>
      </c>
      <c r="C60">
        <v>6.8416899999999998</v>
      </c>
      <c r="D60">
        <v>0.55850536063818534</v>
      </c>
      <c r="E60">
        <f t="shared" si="0"/>
        <v>0.5585046928204136</v>
      </c>
      <c r="F60" t="b">
        <f t="shared" si="1"/>
        <v>1</v>
      </c>
    </row>
    <row r="61" spans="1:6" x14ac:dyDescent="0.25">
      <c r="A61">
        <v>59</v>
      </c>
      <c r="B61">
        <v>1.0297400000000001</v>
      </c>
      <c r="C61">
        <v>6.8242399999999996</v>
      </c>
      <c r="D61">
        <v>0.54105206811824225</v>
      </c>
      <c r="E61">
        <f t="shared" si="0"/>
        <v>0.54105469282041341</v>
      </c>
      <c r="F61" t="b">
        <f t="shared" si="1"/>
        <v>1</v>
      </c>
    </row>
    <row r="62" spans="1:6" x14ac:dyDescent="0.25">
      <c r="A62">
        <v>60</v>
      </c>
      <c r="B62">
        <v>1.0471999999999999</v>
      </c>
      <c r="C62">
        <v>6.8067799999999998</v>
      </c>
      <c r="D62">
        <v>0.52359877559829915</v>
      </c>
      <c r="E62">
        <f t="shared" si="0"/>
        <v>0.5235946928204136</v>
      </c>
      <c r="F62" t="b">
        <f t="shared" si="1"/>
        <v>1</v>
      </c>
    </row>
    <row r="63" spans="1:6" x14ac:dyDescent="0.25">
      <c r="A63">
        <v>61</v>
      </c>
      <c r="B63">
        <v>1.0646500000000001</v>
      </c>
      <c r="C63">
        <v>6.7893299999999996</v>
      </c>
      <c r="D63">
        <v>0.50614548307835605</v>
      </c>
      <c r="E63">
        <f t="shared" si="0"/>
        <v>0.50614469282041341</v>
      </c>
      <c r="F63" t="b">
        <f t="shared" si="1"/>
        <v>1</v>
      </c>
    </row>
    <row r="64" spans="1:6" x14ac:dyDescent="0.25">
      <c r="A64">
        <v>62</v>
      </c>
      <c r="B64">
        <v>1.0821000000000001</v>
      </c>
      <c r="C64">
        <v>6.7718800000000003</v>
      </c>
      <c r="D64">
        <v>0.48869219055841207</v>
      </c>
      <c r="E64">
        <f t="shared" si="0"/>
        <v>0.48869469282041411</v>
      </c>
      <c r="F64" t="b">
        <f t="shared" si="1"/>
        <v>1</v>
      </c>
    </row>
    <row r="65" spans="1:6" x14ac:dyDescent="0.25">
      <c r="A65">
        <v>63</v>
      </c>
      <c r="B65">
        <v>1.0995600000000001</v>
      </c>
      <c r="C65">
        <v>6.7544199999999996</v>
      </c>
      <c r="D65">
        <v>0.47123889803846897</v>
      </c>
      <c r="E65">
        <f t="shared" si="0"/>
        <v>0.47123469282041341</v>
      </c>
      <c r="F65" t="b">
        <f t="shared" si="1"/>
        <v>1</v>
      </c>
    </row>
    <row r="66" spans="1:6" x14ac:dyDescent="0.25">
      <c r="A66">
        <v>64</v>
      </c>
      <c r="B66">
        <v>1.1170100000000001</v>
      </c>
      <c r="C66">
        <v>6.7369700000000003</v>
      </c>
      <c r="D66">
        <v>0.45378560551852587</v>
      </c>
      <c r="E66">
        <f t="shared" ref="E66:E91" si="2">MOD(ABS(C66),2*PI())*SIGN(C66)</f>
        <v>0.45378469282041412</v>
      </c>
      <c r="F66" t="b">
        <f t="shared" si="1"/>
        <v>1</v>
      </c>
    </row>
    <row r="67" spans="1:6" x14ac:dyDescent="0.25">
      <c r="A67">
        <v>65</v>
      </c>
      <c r="B67">
        <v>1.13446</v>
      </c>
      <c r="C67">
        <v>6.7195200000000002</v>
      </c>
      <c r="D67">
        <v>0.43633231299858277</v>
      </c>
      <c r="E67">
        <f t="shared" si="2"/>
        <v>0.43633469282041393</v>
      </c>
      <c r="F67" t="b">
        <f t="shared" ref="F67:F130" si="3">ROUND(D67,4)=ROUND(E67,4)</f>
        <v>1</v>
      </c>
    </row>
    <row r="68" spans="1:6" x14ac:dyDescent="0.25">
      <c r="A68">
        <v>66</v>
      </c>
      <c r="B68">
        <v>1.1519200000000001</v>
      </c>
      <c r="C68">
        <v>6.7020600000000004</v>
      </c>
      <c r="D68">
        <v>0.41887902047863967</v>
      </c>
      <c r="E68">
        <f t="shared" si="2"/>
        <v>0.41887469282041412</v>
      </c>
      <c r="F68" t="b">
        <f t="shared" si="3"/>
        <v>1</v>
      </c>
    </row>
    <row r="69" spans="1:6" x14ac:dyDescent="0.25">
      <c r="A69">
        <v>67</v>
      </c>
      <c r="B69">
        <v>1.16937</v>
      </c>
      <c r="C69">
        <v>6.6846100000000002</v>
      </c>
      <c r="D69">
        <v>0.40142572795869569</v>
      </c>
      <c r="E69">
        <f t="shared" si="2"/>
        <v>0.40142469282041393</v>
      </c>
      <c r="F69" t="b">
        <f t="shared" si="3"/>
        <v>1</v>
      </c>
    </row>
    <row r="70" spans="1:6" x14ac:dyDescent="0.25">
      <c r="A70">
        <v>68</v>
      </c>
      <c r="B70">
        <v>1.18682</v>
      </c>
      <c r="C70">
        <v>6.66716</v>
      </c>
      <c r="D70">
        <v>0.38397243543875259</v>
      </c>
      <c r="E70">
        <f t="shared" si="2"/>
        <v>0.38397469282041374</v>
      </c>
      <c r="F70" t="b">
        <f t="shared" si="3"/>
        <v>1</v>
      </c>
    </row>
    <row r="71" spans="1:6" x14ac:dyDescent="0.25">
      <c r="A71">
        <v>69</v>
      </c>
      <c r="B71">
        <v>1.20428</v>
      </c>
      <c r="C71">
        <v>6.6497000000000002</v>
      </c>
      <c r="D71">
        <v>0.36651914291880949</v>
      </c>
      <c r="E71">
        <f t="shared" si="2"/>
        <v>0.36651469282041393</v>
      </c>
      <c r="F71" t="b">
        <f t="shared" si="3"/>
        <v>1</v>
      </c>
    </row>
    <row r="72" spans="1:6" x14ac:dyDescent="0.25">
      <c r="A72">
        <v>70</v>
      </c>
      <c r="B72">
        <v>1.22173</v>
      </c>
      <c r="C72">
        <v>6.63225</v>
      </c>
      <c r="D72">
        <v>0.3490658503988664</v>
      </c>
      <c r="E72">
        <f t="shared" si="2"/>
        <v>0.34906469282041375</v>
      </c>
      <c r="F72" t="b">
        <f t="shared" si="3"/>
        <v>1</v>
      </c>
    </row>
    <row r="73" spans="1:6" x14ac:dyDescent="0.25">
      <c r="A73">
        <v>71</v>
      </c>
      <c r="B73">
        <v>1.2391799999999999</v>
      </c>
      <c r="C73">
        <v>6.6147999999999998</v>
      </c>
      <c r="D73">
        <v>0.33161255787892241</v>
      </c>
      <c r="E73">
        <f t="shared" si="2"/>
        <v>0.33161469282041356</v>
      </c>
      <c r="F73" t="b">
        <f t="shared" si="3"/>
        <v>1</v>
      </c>
    </row>
    <row r="74" spans="1:6" x14ac:dyDescent="0.25">
      <c r="A74">
        <v>72</v>
      </c>
      <c r="B74">
        <v>1.25664</v>
      </c>
      <c r="C74">
        <v>6.59734</v>
      </c>
      <c r="D74">
        <v>0.31415926535897931</v>
      </c>
      <c r="E74">
        <f t="shared" si="2"/>
        <v>0.31415469282041375</v>
      </c>
      <c r="F74" t="b">
        <f t="shared" si="3"/>
        <v>1</v>
      </c>
    </row>
    <row r="75" spans="1:6" x14ac:dyDescent="0.25">
      <c r="A75">
        <v>73</v>
      </c>
      <c r="B75">
        <v>1.2740899999999999</v>
      </c>
      <c r="C75">
        <v>6.5798899999999998</v>
      </c>
      <c r="D75">
        <v>0.29670597283903621</v>
      </c>
      <c r="E75">
        <f t="shared" si="2"/>
        <v>0.29670469282041356</v>
      </c>
      <c r="F75" t="b">
        <f t="shared" si="3"/>
        <v>1</v>
      </c>
    </row>
    <row r="76" spans="1:6" x14ac:dyDescent="0.25">
      <c r="A76">
        <v>74</v>
      </c>
      <c r="B76">
        <v>1.2915399999999999</v>
      </c>
      <c r="C76">
        <v>6.5624399999999996</v>
      </c>
      <c r="D76">
        <v>0.27925268031909223</v>
      </c>
      <c r="E76">
        <f t="shared" si="2"/>
        <v>0.27925469282041337</v>
      </c>
      <c r="F76" t="b">
        <f t="shared" si="3"/>
        <v>1</v>
      </c>
    </row>
    <row r="77" spans="1:6" x14ac:dyDescent="0.25">
      <c r="A77">
        <v>75</v>
      </c>
      <c r="B77">
        <v>1.3089999999999999</v>
      </c>
      <c r="C77">
        <v>6.5449799999999998</v>
      </c>
      <c r="D77">
        <v>0.26179938779914913</v>
      </c>
      <c r="E77">
        <f t="shared" si="2"/>
        <v>0.26179469282041357</v>
      </c>
      <c r="F77" t="b">
        <f t="shared" si="3"/>
        <v>1</v>
      </c>
    </row>
    <row r="78" spans="1:6" x14ac:dyDescent="0.25">
      <c r="A78">
        <v>76</v>
      </c>
      <c r="B78">
        <v>1.3264499999999999</v>
      </c>
      <c r="C78">
        <v>6.5275299999999996</v>
      </c>
      <c r="D78">
        <v>0.24434609527920603</v>
      </c>
      <c r="E78">
        <f t="shared" si="2"/>
        <v>0.24434469282041338</v>
      </c>
      <c r="F78" t="b">
        <f t="shared" si="3"/>
        <v>1</v>
      </c>
    </row>
    <row r="79" spans="1:6" x14ac:dyDescent="0.25">
      <c r="A79">
        <v>77</v>
      </c>
      <c r="B79">
        <v>1.3439000000000001</v>
      </c>
      <c r="C79">
        <v>6.5100800000000003</v>
      </c>
      <c r="D79">
        <v>0.22689280275926293</v>
      </c>
      <c r="E79">
        <f t="shared" si="2"/>
        <v>0.22689469282041408</v>
      </c>
      <c r="F79" t="b">
        <f t="shared" si="3"/>
        <v>1</v>
      </c>
    </row>
    <row r="80" spans="1:6" x14ac:dyDescent="0.25">
      <c r="A80">
        <v>78</v>
      </c>
      <c r="B80">
        <v>1.3613599999999999</v>
      </c>
      <c r="C80">
        <v>6.4926199999999996</v>
      </c>
      <c r="D80">
        <v>0.20943951023932073</v>
      </c>
      <c r="E80">
        <f t="shared" si="2"/>
        <v>0.20943469282041338</v>
      </c>
      <c r="F80" t="b">
        <f t="shared" si="3"/>
        <v>1</v>
      </c>
    </row>
    <row r="81" spans="1:6" x14ac:dyDescent="0.25">
      <c r="A81">
        <v>79</v>
      </c>
      <c r="B81">
        <v>1.3788100000000001</v>
      </c>
      <c r="C81">
        <v>6.4751700000000003</v>
      </c>
      <c r="D81">
        <v>0.19198621771937585</v>
      </c>
      <c r="E81">
        <f t="shared" si="2"/>
        <v>0.19198469282041408</v>
      </c>
      <c r="F81" t="b">
        <f t="shared" si="3"/>
        <v>1</v>
      </c>
    </row>
    <row r="82" spans="1:6" x14ac:dyDescent="0.25">
      <c r="A82">
        <v>80</v>
      </c>
      <c r="B82">
        <v>1.3962600000000001</v>
      </c>
      <c r="C82">
        <v>6.4577200000000001</v>
      </c>
      <c r="D82">
        <v>0.17453292519943275</v>
      </c>
      <c r="E82">
        <f t="shared" si="2"/>
        <v>0.17453469282041389</v>
      </c>
      <c r="F82" t="b">
        <f t="shared" si="3"/>
        <v>1</v>
      </c>
    </row>
    <row r="83" spans="1:6" x14ac:dyDescent="0.25">
      <c r="A83">
        <v>81</v>
      </c>
      <c r="B83">
        <v>1.4137200000000001</v>
      </c>
      <c r="C83">
        <v>6.4402699999999999</v>
      </c>
      <c r="D83">
        <v>0.15707963267949054</v>
      </c>
      <c r="E83">
        <f t="shared" si="2"/>
        <v>0.15708469282041371</v>
      </c>
      <c r="F83" t="b">
        <f t="shared" si="3"/>
        <v>1</v>
      </c>
    </row>
    <row r="84" spans="1:6" x14ac:dyDescent="0.25">
      <c r="A84">
        <v>82</v>
      </c>
      <c r="B84">
        <v>1.4311700000000001</v>
      </c>
      <c r="C84">
        <v>6.4228100000000001</v>
      </c>
      <c r="D84">
        <v>0.13962634015954567</v>
      </c>
      <c r="E84">
        <f t="shared" si="2"/>
        <v>0.1396246928204139</v>
      </c>
      <c r="F84" t="b">
        <f t="shared" si="3"/>
        <v>1</v>
      </c>
    </row>
    <row r="85" spans="1:6" x14ac:dyDescent="0.25">
      <c r="A85">
        <v>83</v>
      </c>
      <c r="B85">
        <v>1.44862</v>
      </c>
      <c r="C85">
        <v>6.4053599999999999</v>
      </c>
      <c r="D85">
        <v>0.12217304763960346</v>
      </c>
      <c r="E85">
        <f t="shared" si="2"/>
        <v>0.12217469282041371</v>
      </c>
      <c r="F85" t="b">
        <f t="shared" si="3"/>
        <v>1</v>
      </c>
    </row>
    <row r="86" spans="1:6" x14ac:dyDescent="0.25">
      <c r="A86">
        <v>84</v>
      </c>
      <c r="B86">
        <v>1.46608</v>
      </c>
      <c r="C86">
        <v>6.3879099999999998</v>
      </c>
      <c r="D86">
        <v>0.10471975511966036</v>
      </c>
      <c r="E86">
        <f t="shared" si="2"/>
        <v>0.10472469282041352</v>
      </c>
      <c r="F86" t="b">
        <f t="shared" si="3"/>
        <v>1</v>
      </c>
    </row>
    <row r="87" spans="1:6" x14ac:dyDescent="0.25">
      <c r="A87">
        <v>85</v>
      </c>
      <c r="B87">
        <v>1.48353</v>
      </c>
      <c r="C87">
        <v>6.3704499999999999</v>
      </c>
      <c r="D87">
        <v>8.7266462599716377E-2</v>
      </c>
      <c r="E87">
        <f t="shared" si="2"/>
        <v>8.7264692820413714E-2</v>
      </c>
      <c r="F87" t="b">
        <f t="shared" si="3"/>
        <v>1</v>
      </c>
    </row>
    <row r="88" spans="1:6" x14ac:dyDescent="0.25">
      <c r="A88">
        <v>86</v>
      </c>
      <c r="B88">
        <v>1.50098</v>
      </c>
      <c r="C88">
        <v>6.3529999999999998</v>
      </c>
      <c r="D88">
        <v>6.9813170079774167E-2</v>
      </c>
      <c r="E88">
        <f t="shared" si="2"/>
        <v>6.9814692820413526E-2</v>
      </c>
      <c r="F88" t="b">
        <f t="shared" si="3"/>
        <v>1</v>
      </c>
    </row>
    <row r="89" spans="1:6" x14ac:dyDescent="0.25">
      <c r="A89">
        <v>87</v>
      </c>
      <c r="B89">
        <v>1.51844</v>
      </c>
      <c r="C89">
        <v>6.3355399999999999</v>
      </c>
      <c r="D89">
        <v>5.2359877559830181E-2</v>
      </c>
      <c r="E89">
        <f t="shared" si="2"/>
        <v>5.2354692820413717E-2</v>
      </c>
      <c r="F89" t="b">
        <f t="shared" si="3"/>
        <v>1</v>
      </c>
    </row>
    <row r="90" spans="1:6" x14ac:dyDescent="0.25">
      <c r="A90">
        <v>88</v>
      </c>
      <c r="B90">
        <v>1.53589</v>
      </c>
      <c r="C90">
        <v>6.3180899999999998</v>
      </c>
      <c r="D90">
        <v>3.490658503988886E-2</v>
      </c>
      <c r="E90">
        <f t="shared" si="2"/>
        <v>3.490469282041353E-2</v>
      </c>
      <c r="F90" t="b">
        <f t="shared" si="3"/>
        <v>1</v>
      </c>
    </row>
    <row r="91" spans="1:6" x14ac:dyDescent="0.25">
      <c r="A91">
        <v>89</v>
      </c>
      <c r="B91">
        <v>1.5533399999999999</v>
      </c>
      <c r="C91">
        <v>6.3006399999999996</v>
      </c>
      <c r="D91">
        <v>1.7453292519941321E-2</v>
      </c>
      <c r="E91">
        <f t="shared" si="2"/>
        <v>1.7454692820413342E-2</v>
      </c>
      <c r="F91" t="b">
        <f t="shared" si="3"/>
        <v>1</v>
      </c>
    </row>
    <row r="92" spans="1:6" x14ac:dyDescent="0.25">
      <c r="A92">
        <v>90</v>
      </c>
      <c r="B92">
        <v>1.5708</v>
      </c>
      <c r="C92">
        <v>-6.2831900000000003</v>
      </c>
      <c r="D92">
        <v>0</v>
      </c>
      <c r="E92">
        <f>MOD(ABS(C92),2*PI())*SIGN(C92)</f>
        <v>-4.692820414042842E-6</v>
      </c>
      <c r="F92" t="b">
        <f t="shared" si="3"/>
        <v>1</v>
      </c>
    </row>
    <row r="93" spans="1:6" x14ac:dyDescent="0.25">
      <c r="A93">
        <v>91</v>
      </c>
      <c r="B93">
        <v>1.5882499999999999</v>
      </c>
      <c r="C93">
        <v>-6.3006399999999996</v>
      </c>
      <c r="D93">
        <v>-1.7453292519941321E-2</v>
      </c>
      <c r="E93">
        <f t="shared" ref="E93:E156" si="4">MOD(ABS(C93),2*PI())*SIGN(C93)</f>
        <v>-1.7454692820413342E-2</v>
      </c>
      <c r="F93" t="b">
        <f t="shared" si="3"/>
        <v>1</v>
      </c>
    </row>
    <row r="94" spans="1:6" x14ac:dyDescent="0.25">
      <c r="A94">
        <v>92</v>
      </c>
      <c r="B94">
        <v>1.6056999999999999</v>
      </c>
      <c r="C94">
        <v>-6.3180899999999998</v>
      </c>
      <c r="D94">
        <v>-3.490658503988886E-2</v>
      </c>
      <c r="E94">
        <f t="shared" si="4"/>
        <v>-3.490469282041353E-2</v>
      </c>
      <c r="F94" t="b">
        <f t="shared" si="3"/>
        <v>1</v>
      </c>
    </row>
    <row r="95" spans="1:6" x14ac:dyDescent="0.25">
      <c r="A95">
        <v>93</v>
      </c>
      <c r="B95">
        <v>1.6231599999999999</v>
      </c>
      <c r="C95">
        <v>-6.3355499999999996</v>
      </c>
      <c r="D95">
        <v>-5.2359877559830181E-2</v>
      </c>
      <c r="E95">
        <f t="shared" si="4"/>
        <v>-5.2364692820413339E-2</v>
      </c>
      <c r="F95" t="b">
        <f t="shared" si="3"/>
        <v>1</v>
      </c>
    </row>
    <row r="96" spans="1:6" x14ac:dyDescent="0.25">
      <c r="A96">
        <v>94</v>
      </c>
      <c r="B96">
        <v>1.6406099999999999</v>
      </c>
      <c r="C96">
        <v>-6.3529999999999998</v>
      </c>
      <c r="D96">
        <v>-6.9813170079774167E-2</v>
      </c>
      <c r="E96">
        <f t="shared" si="4"/>
        <v>-6.9814692820413526E-2</v>
      </c>
      <c r="F96" t="b">
        <f t="shared" si="3"/>
        <v>1</v>
      </c>
    </row>
    <row r="97" spans="1:6" x14ac:dyDescent="0.25">
      <c r="A97">
        <v>95</v>
      </c>
      <c r="B97">
        <v>1.6580600000000001</v>
      </c>
      <c r="C97">
        <v>-6.3704499999999999</v>
      </c>
      <c r="D97">
        <v>-8.7266462599716377E-2</v>
      </c>
      <c r="E97">
        <f t="shared" si="4"/>
        <v>-8.7264692820413714E-2</v>
      </c>
      <c r="F97" t="b">
        <f t="shared" si="3"/>
        <v>1</v>
      </c>
    </row>
    <row r="98" spans="1:6" x14ac:dyDescent="0.25">
      <c r="A98">
        <v>96</v>
      </c>
      <c r="B98">
        <v>1.6755199999999999</v>
      </c>
      <c r="C98">
        <v>-6.3879099999999998</v>
      </c>
      <c r="D98">
        <v>-0.10471975511966036</v>
      </c>
      <c r="E98">
        <f t="shared" si="4"/>
        <v>-0.10472469282041352</v>
      </c>
      <c r="F98" t="b">
        <f t="shared" si="3"/>
        <v>1</v>
      </c>
    </row>
    <row r="99" spans="1:6" x14ac:dyDescent="0.25">
      <c r="A99">
        <v>97</v>
      </c>
      <c r="B99">
        <v>1.6929700000000001</v>
      </c>
      <c r="C99">
        <v>-6.4053599999999999</v>
      </c>
      <c r="D99">
        <v>-0.12217304763960346</v>
      </c>
      <c r="E99">
        <f t="shared" si="4"/>
        <v>-0.12217469282041371</v>
      </c>
      <c r="F99" t="b">
        <f t="shared" si="3"/>
        <v>1</v>
      </c>
    </row>
    <row r="100" spans="1:6" x14ac:dyDescent="0.25">
      <c r="A100">
        <v>98</v>
      </c>
      <c r="B100">
        <v>1.7104200000000001</v>
      </c>
      <c r="C100">
        <v>-6.4228100000000001</v>
      </c>
      <c r="D100">
        <v>-0.13962634015954567</v>
      </c>
      <c r="E100">
        <f t="shared" si="4"/>
        <v>-0.1396246928204139</v>
      </c>
      <c r="F100" t="b">
        <f t="shared" si="3"/>
        <v>1</v>
      </c>
    </row>
    <row r="101" spans="1:6" x14ac:dyDescent="0.25">
      <c r="A101">
        <v>99</v>
      </c>
      <c r="B101">
        <v>1.7278800000000001</v>
      </c>
      <c r="C101">
        <v>-6.4402699999999999</v>
      </c>
      <c r="D101">
        <v>-0.15707963267949054</v>
      </c>
      <c r="E101">
        <f t="shared" si="4"/>
        <v>-0.15708469282041371</v>
      </c>
      <c r="F101" t="b">
        <f t="shared" si="3"/>
        <v>1</v>
      </c>
    </row>
    <row r="102" spans="1:6" x14ac:dyDescent="0.25">
      <c r="A102">
        <v>100</v>
      </c>
      <c r="B102">
        <v>1.74533</v>
      </c>
      <c r="C102">
        <v>-6.4577200000000001</v>
      </c>
      <c r="D102">
        <v>-0.17453292519943275</v>
      </c>
      <c r="E102">
        <f t="shared" si="4"/>
        <v>-0.17453469282041389</v>
      </c>
      <c r="F102" t="b">
        <f t="shared" si="3"/>
        <v>1</v>
      </c>
    </row>
    <row r="103" spans="1:6" x14ac:dyDescent="0.25">
      <c r="A103">
        <v>101</v>
      </c>
      <c r="B103">
        <v>1.76278</v>
      </c>
      <c r="C103">
        <v>-6.4751700000000003</v>
      </c>
      <c r="D103">
        <v>-0.19198621771937585</v>
      </c>
      <c r="E103">
        <f t="shared" si="4"/>
        <v>-0.19198469282041408</v>
      </c>
      <c r="F103" t="b">
        <f t="shared" si="3"/>
        <v>1</v>
      </c>
    </row>
    <row r="104" spans="1:6" x14ac:dyDescent="0.25">
      <c r="A104">
        <v>102</v>
      </c>
      <c r="B104">
        <v>1.78024</v>
      </c>
      <c r="C104">
        <v>-6.4926199999999996</v>
      </c>
      <c r="D104">
        <v>-0.20943951023931895</v>
      </c>
      <c r="E104">
        <f t="shared" si="4"/>
        <v>-0.20943469282041338</v>
      </c>
      <c r="F104" t="b">
        <f t="shared" si="3"/>
        <v>1</v>
      </c>
    </row>
    <row r="105" spans="1:6" x14ac:dyDescent="0.25">
      <c r="A105">
        <v>103</v>
      </c>
      <c r="B105">
        <v>1.79769</v>
      </c>
      <c r="C105">
        <v>-6.5100800000000003</v>
      </c>
      <c r="D105">
        <v>-0.22689280275926293</v>
      </c>
      <c r="E105">
        <f t="shared" si="4"/>
        <v>-0.22689469282041408</v>
      </c>
      <c r="F105" t="b">
        <f t="shared" si="3"/>
        <v>1</v>
      </c>
    </row>
    <row r="106" spans="1:6" x14ac:dyDescent="0.25">
      <c r="A106">
        <v>104</v>
      </c>
      <c r="B106">
        <v>1.81514</v>
      </c>
      <c r="C106">
        <v>-6.5275299999999996</v>
      </c>
      <c r="D106">
        <v>-0.24434609527920603</v>
      </c>
      <c r="E106">
        <f t="shared" si="4"/>
        <v>-0.24434469282041338</v>
      </c>
      <c r="F106" t="b">
        <f t="shared" si="3"/>
        <v>1</v>
      </c>
    </row>
    <row r="107" spans="1:6" x14ac:dyDescent="0.25">
      <c r="A107">
        <v>105</v>
      </c>
      <c r="B107">
        <v>1.8326</v>
      </c>
      <c r="C107">
        <v>-6.5449799999999998</v>
      </c>
      <c r="D107">
        <v>-0.26179938779914913</v>
      </c>
      <c r="E107">
        <f t="shared" si="4"/>
        <v>-0.26179469282041357</v>
      </c>
      <c r="F107" t="b">
        <f t="shared" si="3"/>
        <v>1</v>
      </c>
    </row>
    <row r="108" spans="1:6" x14ac:dyDescent="0.25">
      <c r="A108">
        <v>106</v>
      </c>
      <c r="B108">
        <v>1.85005</v>
      </c>
      <c r="C108">
        <v>-6.5624399999999996</v>
      </c>
      <c r="D108">
        <v>-0.27925268031909223</v>
      </c>
      <c r="E108">
        <f t="shared" si="4"/>
        <v>-0.27925469282041337</v>
      </c>
      <c r="F108" t="b">
        <f t="shared" si="3"/>
        <v>1</v>
      </c>
    </row>
    <row r="109" spans="1:6" x14ac:dyDescent="0.25">
      <c r="A109">
        <v>107</v>
      </c>
      <c r="B109">
        <v>1.8674999999999999</v>
      </c>
      <c r="C109">
        <v>-6.5798899999999998</v>
      </c>
      <c r="D109">
        <v>-0.29670597283903533</v>
      </c>
      <c r="E109">
        <f t="shared" si="4"/>
        <v>-0.29670469282041356</v>
      </c>
      <c r="F109" t="b">
        <f t="shared" si="3"/>
        <v>1</v>
      </c>
    </row>
    <row r="110" spans="1:6" x14ac:dyDescent="0.25">
      <c r="A110">
        <v>108</v>
      </c>
      <c r="B110">
        <v>1.88496</v>
      </c>
      <c r="C110">
        <v>-6.59734</v>
      </c>
      <c r="D110">
        <v>-0.31415926535897931</v>
      </c>
      <c r="E110">
        <f t="shared" si="4"/>
        <v>-0.31415469282041375</v>
      </c>
      <c r="F110" t="b">
        <f t="shared" si="3"/>
        <v>1</v>
      </c>
    </row>
    <row r="111" spans="1:6" x14ac:dyDescent="0.25">
      <c r="A111">
        <v>109</v>
      </c>
      <c r="B111">
        <v>1.9024099999999999</v>
      </c>
      <c r="C111">
        <v>-6.6147999999999998</v>
      </c>
      <c r="D111">
        <v>-0.33161255787892241</v>
      </c>
      <c r="E111">
        <f t="shared" si="4"/>
        <v>-0.33161469282041356</v>
      </c>
      <c r="F111" t="b">
        <f t="shared" si="3"/>
        <v>1</v>
      </c>
    </row>
    <row r="112" spans="1:6" x14ac:dyDescent="0.25">
      <c r="A112">
        <v>110</v>
      </c>
      <c r="B112">
        <v>1.9198599999999999</v>
      </c>
      <c r="C112">
        <v>-6.63225</v>
      </c>
      <c r="D112">
        <v>-0.3490658503988664</v>
      </c>
      <c r="E112">
        <f t="shared" si="4"/>
        <v>-0.34906469282041375</v>
      </c>
      <c r="F112" t="b">
        <f t="shared" si="3"/>
        <v>1</v>
      </c>
    </row>
    <row r="113" spans="1:6" x14ac:dyDescent="0.25">
      <c r="A113">
        <v>111</v>
      </c>
      <c r="B113">
        <v>1.9373199999999999</v>
      </c>
      <c r="C113">
        <v>-6.6497000000000002</v>
      </c>
      <c r="D113">
        <v>-0.36651914291880949</v>
      </c>
      <c r="E113">
        <f t="shared" si="4"/>
        <v>-0.36651469282041393</v>
      </c>
      <c r="F113" t="b">
        <f t="shared" si="3"/>
        <v>1</v>
      </c>
    </row>
    <row r="114" spans="1:6" x14ac:dyDescent="0.25">
      <c r="A114">
        <v>112</v>
      </c>
      <c r="B114">
        <v>1.9547699999999999</v>
      </c>
      <c r="C114">
        <v>-6.66716</v>
      </c>
      <c r="D114">
        <v>-0.38397243543875259</v>
      </c>
      <c r="E114">
        <f t="shared" si="4"/>
        <v>-0.38397469282041374</v>
      </c>
      <c r="F114" t="b">
        <f t="shared" si="3"/>
        <v>1</v>
      </c>
    </row>
    <row r="115" spans="1:6" x14ac:dyDescent="0.25">
      <c r="A115">
        <v>113</v>
      </c>
      <c r="B115">
        <v>1.9722200000000001</v>
      </c>
      <c r="C115">
        <v>-6.6846100000000002</v>
      </c>
      <c r="D115">
        <v>-0.40142572795869569</v>
      </c>
      <c r="E115">
        <f t="shared" si="4"/>
        <v>-0.40142469282041393</v>
      </c>
      <c r="F115" t="b">
        <f t="shared" si="3"/>
        <v>1</v>
      </c>
    </row>
    <row r="116" spans="1:6" x14ac:dyDescent="0.25">
      <c r="A116">
        <v>114</v>
      </c>
      <c r="B116">
        <v>1.9896799999999999</v>
      </c>
      <c r="C116">
        <v>-6.7020600000000004</v>
      </c>
      <c r="D116">
        <v>-0.41887902047863967</v>
      </c>
      <c r="E116">
        <f t="shared" si="4"/>
        <v>-0.41887469282041412</v>
      </c>
      <c r="F116" t="b">
        <f t="shared" si="3"/>
        <v>1</v>
      </c>
    </row>
    <row r="117" spans="1:6" x14ac:dyDescent="0.25">
      <c r="A117">
        <v>115</v>
      </c>
      <c r="B117">
        <v>2.0071300000000001</v>
      </c>
      <c r="C117">
        <v>-6.7195200000000002</v>
      </c>
      <c r="D117">
        <v>-0.43633231299858188</v>
      </c>
      <c r="E117">
        <f t="shared" si="4"/>
        <v>-0.43633469282041393</v>
      </c>
      <c r="F117" t="b">
        <f t="shared" si="3"/>
        <v>1</v>
      </c>
    </row>
    <row r="118" spans="1:6" x14ac:dyDescent="0.25">
      <c r="A118">
        <v>116</v>
      </c>
      <c r="B118">
        <v>2.0245799999999998</v>
      </c>
      <c r="C118">
        <v>-6.7369700000000003</v>
      </c>
      <c r="D118">
        <v>-0.45378560551852587</v>
      </c>
      <c r="E118">
        <f t="shared" si="4"/>
        <v>-0.45378469282041412</v>
      </c>
      <c r="F118" t="b">
        <f t="shared" si="3"/>
        <v>1</v>
      </c>
    </row>
    <row r="119" spans="1:6" x14ac:dyDescent="0.25">
      <c r="A119">
        <v>117</v>
      </c>
      <c r="B119">
        <v>2.0420400000000001</v>
      </c>
      <c r="C119">
        <v>-6.7544199999999996</v>
      </c>
      <c r="D119">
        <v>-0.47123889803846897</v>
      </c>
      <c r="E119">
        <f t="shared" si="4"/>
        <v>-0.47123469282041341</v>
      </c>
      <c r="F119" t="b">
        <f t="shared" si="3"/>
        <v>1</v>
      </c>
    </row>
    <row r="120" spans="1:6" x14ac:dyDescent="0.25">
      <c r="A120">
        <v>118</v>
      </c>
      <c r="B120">
        <v>2.0594899999999998</v>
      </c>
      <c r="C120">
        <v>-6.7718800000000003</v>
      </c>
      <c r="D120">
        <v>-0.48869219055841207</v>
      </c>
      <c r="E120">
        <f t="shared" si="4"/>
        <v>-0.48869469282041411</v>
      </c>
      <c r="F120" t="b">
        <f t="shared" si="3"/>
        <v>1</v>
      </c>
    </row>
    <row r="121" spans="1:6" x14ac:dyDescent="0.25">
      <c r="A121">
        <v>119</v>
      </c>
      <c r="B121">
        <v>2.07694</v>
      </c>
      <c r="C121">
        <v>-6.7893299999999996</v>
      </c>
      <c r="D121">
        <v>-0.50614548307835605</v>
      </c>
      <c r="E121">
        <f t="shared" si="4"/>
        <v>-0.50614469282041341</v>
      </c>
      <c r="F121" t="b">
        <f t="shared" si="3"/>
        <v>1</v>
      </c>
    </row>
    <row r="122" spans="1:6" x14ac:dyDescent="0.25">
      <c r="A122">
        <v>120</v>
      </c>
      <c r="B122">
        <v>2.0943999999999998</v>
      </c>
      <c r="C122">
        <v>-6.8067799999999998</v>
      </c>
      <c r="D122">
        <v>-0.52359877559829826</v>
      </c>
      <c r="E122">
        <f t="shared" si="4"/>
        <v>-0.5235946928204136</v>
      </c>
      <c r="F122" t="b">
        <f t="shared" si="3"/>
        <v>1</v>
      </c>
    </row>
    <row r="123" spans="1:6" x14ac:dyDescent="0.25">
      <c r="A123">
        <v>121</v>
      </c>
      <c r="B123">
        <v>2.11185</v>
      </c>
      <c r="C123">
        <v>-6.8242399999999996</v>
      </c>
      <c r="D123">
        <v>-0.54105206811824225</v>
      </c>
      <c r="E123">
        <f t="shared" si="4"/>
        <v>-0.54105469282041341</v>
      </c>
      <c r="F123" t="b">
        <f t="shared" si="3"/>
        <v>1</v>
      </c>
    </row>
    <row r="124" spans="1:6" x14ac:dyDescent="0.25">
      <c r="A124">
        <v>122</v>
      </c>
      <c r="B124">
        <v>2.1293000000000002</v>
      </c>
      <c r="C124">
        <v>-6.8416899999999998</v>
      </c>
      <c r="D124">
        <v>-0.55850536063818534</v>
      </c>
      <c r="E124">
        <f t="shared" si="4"/>
        <v>-0.5585046928204136</v>
      </c>
      <c r="F124" t="b">
        <f t="shared" si="3"/>
        <v>1</v>
      </c>
    </row>
    <row r="125" spans="1:6" x14ac:dyDescent="0.25">
      <c r="A125">
        <v>123</v>
      </c>
      <c r="B125">
        <v>2.1467499999999999</v>
      </c>
      <c r="C125">
        <v>-6.85914</v>
      </c>
      <c r="D125">
        <v>-0.57595865315812933</v>
      </c>
      <c r="E125">
        <f t="shared" si="4"/>
        <v>-0.57595469282041378</v>
      </c>
      <c r="F125" t="b">
        <f t="shared" si="3"/>
        <v>1</v>
      </c>
    </row>
    <row r="126" spans="1:6" x14ac:dyDescent="0.25">
      <c r="A126">
        <v>124</v>
      </c>
      <c r="B126">
        <v>2.1642100000000002</v>
      </c>
      <c r="C126">
        <v>-6.8765999999999998</v>
      </c>
      <c r="D126">
        <v>-0.59341194567807243</v>
      </c>
      <c r="E126">
        <f t="shared" si="4"/>
        <v>-0.59341469282041359</v>
      </c>
      <c r="F126" t="b">
        <f t="shared" si="3"/>
        <v>1</v>
      </c>
    </row>
    <row r="127" spans="1:6" x14ac:dyDescent="0.25">
      <c r="A127">
        <v>125</v>
      </c>
      <c r="B127">
        <v>2.1816599999999999</v>
      </c>
      <c r="C127">
        <v>-6.89405</v>
      </c>
      <c r="D127">
        <v>-0.61086523819801553</v>
      </c>
      <c r="E127">
        <f t="shared" si="4"/>
        <v>-0.61086469282041378</v>
      </c>
      <c r="F127" t="b">
        <f t="shared" si="3"/>
        <v>1</v>
      </c>
    </row>
    <row r="128" spans="1:6" x14ac:dyDescent="0.25">
      <c r="A128">
        <v>126</v>
      </c>
      <c r="B128">
        <v>2.1991100000000001</v>
      </c>
      <c r="C128">
        <v>-6.9115000000000002</v>
      </c>
      <c r="D128">
        <v>-0.62831853071795862</v>
      </c>
      <c r="E128">
        <f t="shared" si="4"/>
        <v>-0.62831469282041397</v>
      </c>
      <c r="F128" t="b">
        <f t="shared" si="3"/>
        <v>1</v>
      </c>
    </row>
    <row r="129" spans="1:6" x14ac:dyDescent="0.25">
      <c r="A129">
        <v>127</v>
      </c>
      <c r="B129">
        <v>2.2165699999999999</v>
      </c>
      <c r="C129">
        <v>-6.92896</v>
      </c>
      <c r="D129">
        <v>-0.64577182323790261</v>
      </c>
      <c r="E129">
        <f t="shared" si="4"/>
        <v>-0.64577469282041378</v>
      </c>
      <c r="F129" t="b">
        <f t="shared" si="3"/>
        <v>1</v>
      </c>
    </row>
    <row r="130" spans="1:6" x14ac:dyDescent="0.25">
      <c r="A130">
        <v>128</v>
      </c>
      <c r="B130">
        <v>2.2340200000000001</v>
      </c>
      <c r="C130">
        <v>-6.9464100000000002</v>
      </c>
      <c r="D130">
        <v>-0.66322511575784482</v>
      </c>
      <c r="E130">
        <f t="shared" si="4"/>
        <v>-0.66322469282041396</v>
      </c>
      <c r="F130" t="b">
        <f t="shared" si="3"/>
        <v>1</v>
      </c>
    </row>
    <row r="131" spans="1:6" x14ac:dyDescent="0.25">
      <c r="A131">
        <v>129</v>
      </c>
      <c r="B131">
        <v>2.2514699999999999</v>
      </c>
      <c r="C131">
        <v>-6.9638600000000004</v>
      </c>
      <c r="D131">
        <v>-0.68067840827778792</v>
      </c>
      <c r="E131">
        <f t="shared" si="4"/>
        <v>-0.68067469282041415</v>
      </c>
      <c r="F131" t="b">
        <f t="shared" ref="F131:F194" si="5">ROUND(D131,4)=ROUND(E131,4)</f>
        <v>1</v>
      </c>
    </row>
    <row r="132" spans="1:6" x14ac:dyDescent="0.25">
      <c r="A132">
        <v>130</v>
      </c>
      <c r="B132">
        <v>2.2689300000000001</v>
      </c>
      <c r="C132">
        <v>-6.9813200000000002</v>
      </c>
      <c r="D132">
        <v>-0.6981317007977319</v>
      </c>
      <c r="E132">
        <f t="shared" si="4"/>
        <v>-0.69813469282041396</v>
      </c>
      <c r="F132" t="b">
        <f t="shared" si="5"/>
        <v>1</v>
      </c>
    </row>
    <row r="133" spans="1:6" x14ac:dyDescent="0.25">
      <c r="A133">
        <v>131</v>
      </c>
      <c r="B133">
        <v>2.2863799999999999</v>
      </c>
      <c r="C133">
        <v>-6.9987700000000004</v>
      </c>
      <c r="D133">
        <v>-0.715584993317675</v>
      </c>
      <c r="E133">
        <f t="shared" si="4"/>
        <v>-0.71558469282041415</v>
      </c>
      <c r="F133" t="b">
        <f t="shared" si="5"/>
        <v>1</v>
      </c>
    </row>
    <row r="134" spans="1:6" x14ac:dyDescent="0.25">
      <c r="A134">
        <v>132</v>
      </c>
      <c r="B134">
        <v>2.30383</v>
      </c>
      <c r="C134">
        <v>-7.0162199999999997</v>
      </c>
      <c r="D134">
        <v>-0.7330382858376181</v>
      </c>
      <c r="E134">
        <f t="shared" si="4"/>
        <v>-0.73303469282041345</v>
      </c>
      <c r="F134" t="b">
        <f t="shared" si="5"/>
        <v>1</v>
      </c>
    </row>
    <row r="135" spans="1:6" x14ac:dyDescent="0.25">
      <c r="A135">
        <v>133</v>
      </c>
      <c r="B135">
        <v>2.3212899999999999</v>
      </c>
      <c r="C135">
        <v>-7.0336800000000004</v>
      </c>
      <c r="D135">
        <v>-0.7504915783575612</v>
      </c>
      <c r="E135">
        <f t="shared" si="4"/>
        <v>-0.75049469282041414</v>
      </c>
      <c r="F135" t="b">
        <f t="shared" si="5"/>
        <v>1</v>
      </c>
    </row>
    <row r="136" spans="1:6" x14ac:dyDescent="0.25">
      <c r="A136">
        <v>134</v>
      </c>
      <c r="B136">
        <v>2.33874</v>
      </c>
      <c r="C136">
        <v>-7.0511299999999997</v>
      </c>
      <c r="D136">
        <v>-0.76794487087750518</v>
      </c>
      <c r="E136">
        <f t="shared" si="4"/>
        <v>-0.76794469282041344</v>
      </c>
      <c r="F136" t="b">
        <f t="shared" si="5"/>
        <v>1</v>
      </c>
    </row>
    <row r="137" spans="1:6" x14ac:dyDescent="0.25">
      <c r="A137">
        <v>135</v>
      </c>
      <c r="B137">
        <v>2.3561899999999998</v>
      </c>
      <c r="C137">
        <v>-7.0685799999999999</v>
      </c>
      <c r="D137">
        <v>-0.78539816339744828</v>
      </c>
      <c r="E137">
        <f t="shared" si="4"/>
        <v>-0.78539469282041363</v>
      </c>
      <c r="F137" t="b">
        <f t="shared" si="5"/>
        <v>1</v>
      </c>
    </row>
    <row r="138" spans="1:6" x14ac:dyDescent="0.25">
      <c r="A138">
        <v>136</v>
      </c>
      <c r="B138">
        <v>2.37365</v>
      </c>
      <c r="C138">
        <v>-7.0860399999999997</v>
      </c>
      <c r="D138">
        <v>-0.80285145591739138</v>
      </c>
      <c r="E138">
        <f t="shared" si="4"/>
        <v>-0.80285469282041344</v>
      </c>
      <c r="F138" t="b">
        <f t="shared" si="5"/>
        <v>1</v>
      </c>
    </row>
    <row r="139" spans="1:6" x14ac:dyDescent="0.25">
      <c r="A139">
        <v>137</v>
      </c>
      <c r="B139">
        <v>2.3910999999999998</v>
      </c>
      <c r="C139">
        <v>-7.1034899999999999</v>
      </c>
      <c r="D139">
        <v>-0.82030474843733447</v>
      </c>
      <c r="E139">
        <f t="shared" si="4"/>
        <v>-0.82030469282041363</v>
      </c>
      <c r="F139" t="b">
        <f t="shared" si="5"/>
        <v>1</v>
      </c>
    </row>
    <row r="140" spans="1:6" x14ac:dyDescent="0.25">
      <c r="A140">
        <v>138</v>
      </c>
      <c r="B140">
        <v>2.40855</v>
      </c>
      <c r="C140">
        <v>-7.12094</v>
      </c>
      <c r="D140">
        <v>-0.83775804095727757</v>
      </c>
      <c r="E140">
        <f t="shared" si="4"/>
        <v>-0.83775469282041382</v>
      </c>
      <c r="F140" t="b">
        <f t="shared" si="5"/>
        <v>1</v>
      </c>
    </row>
    <row r="141" spans="1:6" x14ac:dyDescent="0.25">
      <c r="A141">
        <v>139</v>
      </c>
      <c r="B141">
        <v>2.4260100000000002</v>
      </c>
      <c r="C141">
        <v>-7.1383999999999999</v>
      </c>
      <c r="D141">
        <v>-0.85521133347722156</v>
      </c>
      <c r="E141">
        <f t="shared" si="4"/>
        <v>-0.85521469282041362</v>
      </c>
      <c r="F141" t="b">
        <f t="shared" si="5"/>
        <v>1</v>
      </c>
    </row>
    <row r="142" spans="1:6" x14ac:dyDescent="0.25">
      <c r="A142">
        <v>140</v>
      </c>
      <c r="B142">
        <v>2.44346</v>
      </c>
      <c r="C142">
        <v>-7.15585</v>
      </c>
      <c r="D142">
        <v>-0.87266462599716466</v>
      </c>
      <c r="E142">
        <f t="shared" si="4"/>
        <v>-0.87266469282041381</v>
      </c>
      <c r="F142" t="b">
        <f t="shared" si="5"/>
        <v>1</v>
      </c>
    </row>
    <row r="143" spans="1:6" x14ac:dyDescent="0.25">
      <c r="A143">
        <v>141</v>
      </c>
      <c r="B143">
        <v>2.4609100000000002</v>
      </c>
      <c r="C143">
        <v>-7.1733000000000002</v>
      </c>
      <c r="D143">
        <v>-0.89011791851710775</v>
      </c>
      <c r="E143">
        <f t="shared" si="4"/>
        <v>-0.890114692820414</v>
      </c>
      <c r="F143" t="b">
        <f t="shared" si="5"/>
        <v>1</v>
      </c>
    </row>
    <row r="144" spans="1:6" x14ac:dyDescent="0.25">
      <c r="A144">
        <v>142</v>
      </c>
      <c r="B144">
        <v>2.47837</v>
      </c>
      <c r="C144">
        <v>-7.19076</v>
      </c>
      <c r="D144">
        <v>-0.90757121103705085</v>
      </c>
      <c r="E144">
        <f t="shared" si="4"/>
        <v>-0.90757469282041381</v>
      </c>
      <c r="F144" t="b">
        <f t="shared" si="5"/>
        <v>1</v>
      </c>
    </row>
    <row r="145" spans="1:6" x14ac:dyDescent="0.25">
      <c r="A145">
        <v>143</v>
      </c>
      <c r="B145">
        <v>2.4958200000000001</v>
      </c>
      <c r="C145">
        <v>-7.2082100000000002</v>
      </c>
      <c r="D145">
        <v>-0.92502450355699484</v>
      </c>
      <c r="E145">
        <f t="shared" si="4"/>
        <v>-0.925024692820414</v>
      </c>
      <c r="F145" t="b">
        <f t="shared" si="5"/>
        <v>1</v>
      </c>
    </row>
    <row r="146" spans="1:6" x14ac:dyDescent="0.25">
      <c r="A146">
        <v>144</v>
      </c>
      <c r="B146">
        <v>2.5132699999999999</v>
      </c>
      <c r="C146">
        <v>-7.2256600000000004</v>
      </c>
      <c r="D146">
        <v>-0.94247779607693793</v>
      </c>
      <c r="E146">
        <f t="shared" si="4"/>
        <v>-0.94247469282041418</v>
      </c>
      <c r="F146" t="b">
        <f t="shared" si="5"/>
        <v>1</v>
      </c>
    </row>
    <row r="147" spans="1:6" x14ac:dyDescent="0.25">
      <c r="A147">
        <v>145</v>
      </c>
      <c r="B147">
        <v>2.5307300000000001</v>
      </c>
      <c r="C147">
        <v>-7.2431200000000002</v>
      </c>
      <c r="D147">
        <v>-0.95993108859688103</v>
      </c>
      <c r="E147">
        <f t="shared" si="4"/>
        <v>-0.95993469282041399</v>
      </c>
      <c r="F147" t="b">
        <f t="shared" si="5"/>
        <v>1</v>
      </c>
    </row>
    <row r="148" spans="1:6" x14ac:dyDescent="0.25">
      <c r="A148">
        <v>146</v>
      </c>
      <c r="B148">
        <v>2.5481799999999999</v>
      </c>
      <c r="C148">
        <v>-7.2605700000000004</v>
      </c>
      <c r="D148">
        <v>-0.97738438111682413</v>
      </c>
      <c r="E148">
        <f t="shared" si="4"/>
        <v>-0.97738469282041418</v>
      </c>
      <c r="F148" t="b">
        <f t="shared" si="5"/>
        <v>1</v>
      </c>
    </row>
    <row r="149" spans="1:6" x14ac:dyDescent="0.25">
      <c r="A149">
        <v>147</v>
      </c>
      <c r="B149">
        <v>2.5656300000000001</v>
      </c>
      <c r="C149">
        <v>-7.2780199999999997</v>
      </c>
      <c r="D149">
        <v>-0.99483767363676723</v>
      </c>
      <c r="E149">
        <f t="shared" si="4"/>
        <v>-0.99483469282041348</v>
      </c>
      <c r="F149" t="b">
        <f t="shared" si="5"/>
        <v>1</v>
      </c>
    </row>
    <row r="150" spans="1:6" x14ac:dyDescent="0.25">
      <c r="A150">
        <v>148</v>
      </c>
      <c r="B150">
        <v>2.5830899999999999</v>
      </c>
      <c r="C150">
        <v>-7.2954800000000004</v>
      </c>
      <c r="D150">
        <v>-1.0122909661567112</v>
      </c>
      <c r="E150">
        <f t="shared" si="4"/>
        <v>-1.0122946928204142</v>
      </c>
      <c r="F150" t="b">
        <f t="shared" si="5"/>
        <v>1</v>
      </c>
    </row>
    <row r="151" spans="1:6" x14ac:dyDescent="0.25">
      <c r="A151">
        <v>149</v>
      </c>
      <c r="B151">
        <v>2.6005400000000001</v>
      </c>
      <c r="C151">
        <v>-7.3129299999999997</v>
      </c>
      <c r="D151">
        <v>-1.0297442586766543</v>
      </c>
      <c r="E151">
        <f t="shared" si="4"/>
        <v>-1.0297446928204135</v>
      </c>
      <c r="F151" t="b">
        <f t="shared" si="5"/>
        <v>1</v>
      </c>
    </row>
    <row r="152" spans="1:6" x14ac:dyDescent="0.25">
      <c r="A152">
        <v>150</v>
      </c>
      <c r="B152">
        <v>2.6179899999999998</v>
      </c>
      <c r="C152">
        <v>-7.3303799999999999</v>
      </c>
      <c r="D152">
        <v>-1.0471975511965983</v>
      </c>
      <c r="E152">
        <f t="shared" si="4"/>
        <v>-1.0471946928204137</v>
      </c>
      <c r="F152" t="b">
        <f t="shared" si="5"/>
        <v>1</v>
      </c>
    </row>
    <row r="153" spans="1:6" x14ac:dyDescent="0.25">
      <c r="A153">
        <v>151</v>
      </c>
      <c r="B153">
        <v>2.6354500000000001</v>
      </c>
      <c r="C153">
        <v>-7.3478399999999997</v>
      </c>
      <c r="D153">
        <v>-1.0646508437165405</v>
      </c>
      <c r="E153">
        <f t="shared" si="4"/>
        <v>-1.0646546928204135</v>
      </c>
      <c r="F153" t="b">
        <f t="shared" si="5"/>
        <v>1</v>
      </c>
    </row>
    <row r="154" spans="1:6" x14ac:dyDescent="0.25">
      <c r="A154">
        <v>152</v>
      </c>
      <c r="B154">
        <v>2.6528999999999998</v>
      </c>
      <c r="C154">
        <v>-7.3652899999999999</v>
      </c>
      <c r="D154">
        <v>-1.0821041362364845</v>
      </c>
      <c r="E154">
        <f t="shared" si="4"/>
        <v>-1.0821046928204137</v>
      </c>
      <c r="F154" t="b">
        <f t="shared" si="5"/>
        <v>1</v>
      </c>
    </row>
    <row r="155" spans="1:6" x14ac:dyDescent="0.25">
      <c r="A155">
        <v>153</v>
      </c>
      <c r="B155">
        <v>2.67035</v>
      </c>
      <c r="C155">
        <v>-7.3827400000000001</v>
      </c>
      <c r="D155">
        <v>-1.0995574287564276</v>
      </c>
      <c r="E155">
        <f t="shared" si="4"/>
        <v>-1.0995546928204138</v>
      </c>
      <c r="F155" t="b">
        <f t="shared" si="5"/>
        <v>1</v>
      </c>
    </row>
    <row r="156" spans="1:6" x14ac:dyDescent="0.25">
      <c r="A156">
        <v>154</v>
      </c>
      <c r="B156">
        <v>2.6878099999999998</v>
      </c>
      <c r="C156">
        <v>-7.4001999999999999</v>
      </c>
      <c r="D156">
        <v>-1.1170107212763707</v>
      </c>
      <c r="E156">
        <f t="shared" si="4"/>
        <v>-1.1170146928204137</v>
      </c>
      <c r="F156" t="b">
        <f t="shared" si="5"/>
        <v>1</v>
      </c>
    </row>
    <row r="157" spans="1:6" x14ac:dyDescent="0.25">
      <c r="A157">
        <v>155</v>
      </c>
      <c r="B157">
        <v>2.70526</v>
      </c>
      <c r="C157">
        <v>-7.4176500000000001</v>
      </c>
      <c r="D157">
        <v>-1.1344640137963138</v>
      </c>
      <c r="E157">
        <f t="shared" ref="E157:E220" si="6">MOD(ABS(C157),2*PI())*SIGN(C157)</f>
        <v>-1.1344646928204138</v>
      </c>
      <c r="F157" t="b">
        <f t="shared" si="5"/>
        <v>1</v>
      </c>
    </row>
    <row r="158" spans="1:6" x14ac:dyDescent="0.25">
      <c r="A158">
        <v>156</v>
      </c>
      <c r="B158">
        <v>2.7227100000000002</v>
      </c>
      <c r="C158">
        <v>-7.4351000000000003</v>
      </c>
      <c r="D158">
        <v>-1.1519173063162569</v>
      </c>
      <c r="E158">
        <f t="shared" si="6"/>
        <v>-1.151914692820414</v>
      </c>
      <c r="F158" t="b">
        <f t="shared" si="5"/>
        <v>1</v>
      </c>
    </row>
    <row r="159" spans="1:6" x14ac:dyDescent="0.25">
      <c r="A159">
        <v>157</v>
      </c>
      <c r="B159">
        <v>2.74017</v>
      </c>
      <c r="C159">
        <v>-7.4525600000000001</v>
      </c>
      <c r="D159">
        <v>-1.1693705988362009</v>
      </c>
      <c r="E159">
        <f t="shared" si="6"/>
        <v>-1.1693746928204138</v>
      </c>
      <c r="F159" t="b">
        <f t="shared" si="5"/>
        <v>1</v>
      </c>
    </row>
    <row r="160" spans="1:6" x14ac:dyDescent="0.25">
      <c r="A160">
        <v>158</v>
      </c>
      <c r="B160">
        <v>2.7576200000000002</v>
      </c>
      <c r="C160">
        <v>-7.4700100000000003</v>
      </c>
      <c r="D160">
        <v>-1.186823891356144</v>
      </c>
      <c r="E160">
        <f t="shared" si="6"/>
        <v>-1.186824692820414</v>
      </c>
      <c r="F160" t="b">
        <f t="shared" si="5"/>
        <v>1</v>
      </c>
    </row>
    <row r="161" spans="1:6" x14ac:dyDescent="0.25">
      <c r="A161">
        <v>159</v>
      </c>
      <c r="B161">
        <v>2.7750699999999999</v>
      </c>
      <c r="C161">
        <v>-7.4874599999999996</v>
      </c>
      <c r="D161">
        <v>-1.2042771838760871</v>
      </c>
      <c r="E161">
        <f t="shared" si="6"/>
        <v>-1.2042746928204133</v>
      </c>
      <c r="F161" t="b">
        <f t="shared" si="5"/>
        <v>1</v>
      </c>
    </row>
    <row r="162" spans="1:6" x14ac:dyDescent="0.25">
      <c r="A162">
        <v>160</v>
      </c>
      <c r="B162">
        <v>2.7925300000000002</v>
      </c>
      <c r="C162">
        <v>-7.5049200000000003</v>
      </c>
      <c r="D162">
        <v>-1.2217304763960302</v>
      </c>
      <c r="E162">
        <f t="shared" si="6"/>
        <v>-1.221734692820414</v>
      </c>
      <c r="F162" t="b">
        <f t="shared" si="5"/>
        <v>1</v>
      </c>
    </row>
    <row r="163" spans="1:6" x14ac:dyDescent="0.25">
      <c r="A163">
        <v>161</v>
      </c>
      <c r="B163">
        <v>2.8099799999999999</v>
      </c>
      <c r="C163">
        <v>-7.5223699999999996</v>
      </c>
      <c r="D163">
        <v>-1.2391837689159741</v>
      </c>
      <c r="E163">
        <f t="shared" si="6"/>
        <v>-1.2391846928204133</v>
      </c>
      <c r="F163" t="b">
        <f t="shared" si="5"/>
        <v>1</v>
      </c>
    </row>
    <row r="164" spans="1:6" x14ac:dyDescent="0.25">
      <c r="A164">
        <v>162</v>
      </c>
      <c r="B164">
        <v>2.8274300000000001</v>
      </c>
      <c r="C164">
        <v>-7.5398199999999997</v>
      </c>
      <c r="D164">
        <v>-1.2566370614359172</v>
      </c>
      <c r="E164">
        <f t="shared" si="6"/>
        <v>-1.2566346928204135</v>
      </c>
      <c r="F164" t="b">
        <f t="shared" si="5"/>
        <v>1</v>
      </c>
    </row>
    <row r="165" spans="1:6" x14ac:dyDescent="0.25">
      <c r="A165">
        <v>163</v>
      </c>
      <c r="B165">
        <v>2.8448899999999999</v>
      </c>
      <c r="C165">
        <v>-7.5572800000000004</v>
      </c>
      <c r="D165">
        <v>-1.2740903539558603</v>
      </c>
      <c r="E165">
        <f t="shared" si="6"/>
        <v>-1.2740946928204142</v>
      </c>
      <c r="F165" t="b">
        <f t="shared" si="5"/>
        <v>1</v>
      </c>
    </row>
    <row r="166" spans="1:6" x14ac:dyDescent="0.25">
      <c r="A166">
        <v>164</v>
      </c>
      <c r="B166">
        <v>2.8623400000000001</v>
      </c>
      <c r="C166">
        <v>-7.5747299999999997</v>
      </c>
      <c r="D166">
        <v>-1.2915436464758034</v>
      </c>
      <c r="E166">
        <f t="shared" si="6"/>
        <v>-1.2915446928204135</v>
      </c>
      <c r="F166" t="b">
        <f t="shared" si="5"/>
        <v>1</v>
      </c>
    </row>
    <row r="167" spans="1:6" x14ac:dyDescent="0.25">
      <c r="A167">
        <v>165</v>
      </c>
      <c r="B167">
        <v>2.8797899999999998</v>
      </c>
      <c r="C167">
        <v>-7.5921799999999999</v>
      </c>
      <c r="D167">
        <v>-1.3089969389957465</v>
      </c>
      <c r="E167">
        <f t="shared" si="6"/>
        <v>-1.3089946928204137</v>
      </c>
      <c r="F167" t="b">
        <f t="shared" si="5"/>
        <v>1</v>
      </c>
    </row>
    <row r="168" spans="1:6" x14ac:dyDescent="0.25">
      <c r="A168">
        <v>166</v>
      </c>
      <c r="B168">
        <v>2.8972500000000001</v>
      </c>
      <c r="C168">
        <v>-7.6096399999999997</v>
      </c>
      <c r="D168">
        <v>-1.3264502315156905</v>
      </c>
      <c r="E168">
        <f t="shared" si="6"/>
        <v>-1.3264546928204135</v>
      </c>
      <c r="F168" t="b">
        <f t="shared" si="5"/>
        <v>1</v>
      </c>
    </row>
    <row r="169" spans="1:6" x14ac:dyDescent="0.25">
      <c r="A169">
        <v>167</v>
      </c>
      <c r="B169">
        <v>2.9146999999999998</v>
      </c>
      <c r="C169">
        <v>-7.6270899999999999</v>
      </c>
      <c r="D169">
        <v>-1.3439035240356336</v>
      </c>
      <c r="E169">
        <f t="shared" si="6"/>
        <v>-1.3439046928204137</v>
      </c>
      <c r="F169" t="b">
        <f t="shared" si="5"/>
        <v>1</v>
      </c>
    </row>
    <row r="170" spans="1:6" x14ac:dyDescent="0.25">
      <c r="A170">
        <v>168</v>
      </c>
      <c r="B170">
        <v>2.93215</v>
      </c>
      <c r="C170">
        <v>-7.6445400000000001</v>
      </c>
      <c r="D170">
        <v>-1.3613568165555767</v>
      </c>
      <c r="E170">
        <f t="shared" si="6"/>
        <v>-1.3613546928204139</v>
      </c>
      <c r="F170" t="b">
        <f t="shared" si="5"/>
        <v>1</v>
      </c>
    </row>
    <row r="171" spans="1:6" x14ac:dyDescent="0.25">
      <c r="A171">
        <v>169</v>
      </c>
      <c r="B171">
        <v>2.9496099999999998</v>
      </c>
      <c r="C171">
        <v>-7.6619999999999999</v>
      </c>
      <c r="D171">
        <v>-1.3788101090755198</v>
      </c>
      <c r="E171">
        <f t="shared" si="6"/>
        <v>-1.3788146928204137</v>
      </c>
      <c r="F171" t="b">
        <f t="shared" si="5"/>
        <v>1</v>
      </c>
    </row>
    <row r="172" spans="1:6" x14ac:dyDescent="0.25">
      <c r="A172">
        <v>170</v>
      </c>
      <c r="B172">
        <v>2.96706</v>
      </c>
      <c r="C172">
        <v>-7.6794500000000001</v>
      </c>
      <c r="D172">
        <v>-1.3962634015954638</v>
      </c>
      <c r="E172">
        <f t="shared" si="6"/>
        <v>-1.3962646928204139</v>
      </c>
      <c r="F172" t="b">
        <f t="shared" si="5"/>
        <v>1</v>
      </c>
    </row>
    <row r="173" spans="1:6" x14ac:dyDescent="0.25">
      <c r="A173">
        <v>171</v>
      </c>
      <c r="B173">
        <v>2.9845100000000002</v>
      </c>
      <c r="C173">
        <v>-7.6969000000000003</v>
      </c>
      <c r="D173">
        <v>-1.4137166941154069</v>
      </c>
      <c r="E173">
        <f t="shared" si="6"/>
        <v>-1.4137146928204141</v>
      </c>
      <c r="F173" t="b">
        <f t="shared" si="5"/>
        <v>1</v>
      </c>
    </row>
    <row r="174" spans="1:6" x14ac:dyDescent="0.25">
      <c r="A174">
        <v>172</v>
      </c>
      <c r="B174">
        <v>3.00197</v>
      </c>
      <c r="C174">
        <v>-7.7143600000000001</v>
      </c>
      <c r="D174">
        <v>-1.43116998663535</v>
      </c>
      <c r="E174">
        <f t="shared" si="6"/>
        <v>-1.4311746928204139</v>
      </c>
      <c r="F174" t="b">
        <f t="shared" si="5"/>
        <v>1</v>
      </c>
    </row>
    <row r="175" spans="1:6" x14ac:dyDescent="0.25">
      <c r="A175">
        <v>173</v>
      </c>
      <c r="B175">
        <v>3.0194200000000002</v>
      </c>
      <c r="C175">
        <v>-7.7318100000000003</v>
      </c>
      <c r="D175">
        <v>-1.4486232791552931</v>
      </c>
      <c r="E175">
        <f t="shared" si="6"/>
        <v>-1.4486246928204141</v>
      </c>
      <c r="F175" t="b">
        <f t="shared" si="5"/>
        <v>1</v>
      </c>
    </row>
    <row r="176" spans="1:6" x14ac:dyDescent="0.25">
      <c r="A176">
        <v>174</v>
      </c>
      <c r="B176">
        <v>3.03687</v>
      </c>
      <c r="C176">
        <v>-7.7492599999999996</v>
      </c>
      <c r="D176">
        <v>-1.4660765716752362</v>
      </c>
      <c r="E176">
        <f t="shared" si="6"/>
        <v>-1.4660746928204134</v>
      </c>
      <c r="F176" t="b">
        <f t="shared" si="5"/>
        <v>1</v>
      </c>
    </row>
    <row r="177" spans="1:6" x14ac:dyDescent="0.25">
      <c r="A177">
        <v>175</v>
      </c>
      <c r="B177">
        <v>3.0543300000000002</v>
      </c>
      <c r="C177">
        <v>-7.7667200000000003</v>
      </c>
      <c r="D177">
        <v>-1.4835298641951802</v>
      </c>
      <c r="E177">
        <f t="shared" si="6"/>
        <v>-1.4835346928204141</v>
      </c>
      <c r="F177" t="b">
        <f t="shared" si="5"/>
        <v>1</v>
      </c>
    </row>
    <row r="178" spans="1:6" x14ac:dyDescent="0.25">
      <c r="A178">
        <v>176</v>
      </c>
      <c r="B178">
        <v>3.07178</v>
      </c>
      <c r="C178">
        <v>-7.7841699999999996</v>
      </c>
      <c r="D178">
        <v>-1.5009831567151233</v>
      </c>
      <c r="E178">
        <f t="shared" si="6"/>
        <v>-1.5009846928204134</v>
      </c>
      <c r="F178" t="b">
        <f t="shared" si="5"/>
        <v>1</v>
      </c>
    </row>
    <row r="179" spans="1:6" x14ac:dyDescent="0.25">
      <c r="A179">
        <v>177</v>
      </c>
      <c r="B179">
        <v>3.0892300000000001</v>
      </c>
      <c r="C179">
        <v>-7.8016199999999998</v>
      </c>
      <c r="D179">
        <v>-1.5184364492350664</v>
      </c>
      <c r="E179">
        <f t="shared" si="6"/>
        <v>-1.5184346928204135</v>
      </c>
      <c r="F179" t="b">
        <f t="shared" si="5"/>
        <v>1</v>
      </c>
    </row>
    <row r="180" spans="1:6" x14ac:dyDescent="0.25">
      <c r="A180">
        <v>178</v>
      </c>
      <c r="B180">
        <v>3.10669</v>
      </c>
      <c r="C180">
        <v>-7.8190799999999996</v>
      </c>
      <c r="D180">
        <v>-1.5358897417550095</v>
      </c>
      <c r="E180">
        <f t="shared" si="6"/>
        <v>-1.5358946928204134</v>
      </c>
      <c r="F180" t="b">
        <f t="shared" si="5"/>
        <v>1</v>
      </c>
    </row>
    <row r="181" spans="1:6" x14ac:dyDescent="0.25">
      <c r="A181">
        <v>179</v>
      </c>
      <c r="B181">
        <v>3.1241400000000001</v>
      </c>
      <c r="C181">
        <v>-7.8365299999999998</v>
      </c>
      <c r="D181">
        <v>-1.5533430342749535</v>
      </c>
      <c r="E181">
        <f t="shared" si="6"/>
        <v>-1.5533446928204135</v>
      </c>
      <c r="F181" t="b">
        <f t="shared" si="5"/>
        <v>1</v>
      </c>
    </row>
    <row r="182" spans="1:6" x14ac:dyDescent="0.25">
      <c r="A182">
        <v>180</v>
      </c>
      <c r="B182">
        <v>3.1415899999999999</v>
      </c>
      <c r="C182">
        <v>-7.85398</v>
      </c>
      <c r="D182">
        <v>-1.5707963267948966</v>
      </c>
      <c r="E182">
        <f t="shared" si="6"/>
        <v>-1.5707946928204137</v>
      </c>
      <c r="F182" t="b">
        <f t="shared" si="5"/>
        <v>1</v>
      </c>
    </row>
    <row r="183" spans="1:6" x14ac:dyDescent="0.25">
      <c r="A183">
        <v>181</v>
      </c>
      <c r="B183">
        <v>3.1590500000000001</v>
      </c>
      <c r="C183">
        <v>-7.8714399999999998</v>
      </c>
      <c r="D183">
        <v>-1.5882496193148397</v>
      </c>
      <c r="E183">
        <f t="shared" si="6"/>
        <v>-1.5882546928204135</v>
      </c>
      <c r="F183" t="b">
        <f t="shared" si="5"/>
        <v>0</v>
      </c>
    </row>
    <row r="184" spans="1:6" x14ac:dyDescent="0.25">
      <c r="A184">
        <v>182</v>
      </c>
      <c r="B184">
        <v>3.1764999999999999</v>
      </c>
      <c r="C184">
        <v>-7.88889</v>
      </c>
      <c r="D184">
        <v>-1.6057029118347828</v>
      </c>
      <c r="E184">
        <f t="shared" si="6"/>
        <v>-1.6057046928204137</v>
      </c>
      <c r="F184" t="b">
        <f t="shared" si="5"/>
        <v>1</v>
      </c>
    </row>
    <row r="185" spans="1:6" x14ac:dyDescent="0.25">
      <c r="A185">
        <v>183</v>
      </c>
      <c r="B185">
        <v>3.1939500000000001</v>
      </c>
      <c r="C185">
        <v>-7.9063400000000001</v>
      </c>
      <c r="D185">
        <v>-1.6231562043547259</v>
      </c>
      <c r="E185">
        <f t="shared" si="6"/>
        <v>-1.6231546928204139</v>
      </c>
      <c r="F185" t="b">
        <f t="shared" si="5"/>
        <v>1</v>
      </c>
    </row>
    <row r="186" spans="1:6" x14ac:dyDescent="0.25">
      <c r="A186">
        <v>184</v>
      </c>
      <c r="B186">
        <v>3.2114099999999999</v>
      </c>
      <c r="C186">
        <v>-7.9238</v>
      </c>
      <c r="D186">
        <v>-1.6406094968746698</v>
      </c>
      <c r="E186">
        <f t="shared" si="6"/>
        <v>-1.6406146928204137</v>
      </c>
      <c r="F186" t="b">
        <f t="shared" si="5"/>
        <v>1</v>
      </c>
    </row>
    <row r="187" spans="1:6" x14ac:dyDescent="0.25">
      <c r="A187">
        <v>185</v>
      </c>
      <c r="B187">
        <v>3.2288600000000001</v>
      </c>
      <c r="C187">
        <v>-7.9412500000000001</v>
      </c>
      <c r="D187">
        <v>-1.6580627893946129</v>
      </c>
      <c r="E187">
        <f t="shared" si="6"/>
        <v>-1.6580646928204139</v>
      </c>
      <c r="F187" t="b">
        <f t="shared" si="5"/>
        <v>1</v>
      </c>
    </row>
    <row r="188" spans="1:6" x14ac:dyDescent="0.25">
      <c r="A188">
        <v>186</v>
      </c>
      <c r="B188">
        <v>3.2463099999999998</v>
      </c>
      <c r="C188">
        <v>-7.9587000000000003</v>
      </c>
      <c r="D188">
        <v>-1.675516081914556</v>
      </c>
      <c r="E188">
        <f t="shared" si="6"/>
        <v>-1.6755146928204141</v>
      </c>
      <c r="F188" t="b">
        <f t="shared" si="5"/>
        <v>1</v>
      </c>
    </row>
    <row r="189" spans="1:6" x14ac:dyDescent="0.25">
      <c r="A189">
        <v>187</v>
      </c>
      <c r="B189">
        <v>3.2637700000000001</v>
      </c>
      <c r="C189">
        <v>-7.9761499999999996</v>
      </c>
      <c r="D189">
        <v>-1.6929693744344991</v>
      </c>
      <c r="E189">
        <f t="shared" si="6"/>
        <v>-1.6929646928204134</v>
      </c>
      <c r="F189" t="b">
        <f t="shared" si="5"/>
        <v>1</v>
      </c>
    </row>
    <row r="190" spans="1:6" x14ac:dyDescent="0.25">
      <c r="A190">
        <v>188</v>
      </c>
      <c r="B190">
        <v>3.2812199999999998</v>
      </c>
      <c r="C190">
        <v>-7.9936100000000003</v>
      </c>
      <c r="D190">
        <v>-1.7104226669544431</v>
      </c>
      <c r="E190">
        <f t="shared" si="6"/>
        <v>-1.7104246928204141</v>
      </c>
      <c r="F190" t="b">
        <f t="shared" si="5"/>
        <v>1</v>
      </c>
    </row>
    <row r="191" spans="1:6" x14ac:dyDescent="0.25">
      <c r="A191">
        <v>189</v>
      </c>
      <c r="B191">
        <v>3.29867</v>
      </c>
      <c r="C191">
        <v>-8.0110600000000005</v>
      </c>
      <c r="D191">
        <v>-1.7278759594743853</v>
      </c>
      <c r="E191">
        <f t="shared" si="6"/>
        <v>-1.7278746928204143</v>
      </c>
      <c r="F191" t="b">
        <f t="shared" si="5"/>
        <v>1</v>
      </c>
    </row>
    <row r="192" spans="1:6" x14ac:dyDescent="0.25">
      <c r="A192">
        <v>190</v>
      </c>
      <c r="B192">
        <v>3.3161299999999998</v>
      </c>
      <c r="C192">
        <v>-8.0285100000000007</v>
      </c>
      <c r="D192">
        <v>-1.7453292519943293</v>
      </c>
      <c r="E192">
        <f t="shared" si="6"/>
        <v>-1.7453246928204145</v>
      </c>
      <c r="F192" t="b">
        <f t="shared" si="5"/>
        <v>1</v>
      </c>
    </row>
    <row r="193" spans="1:6" x14ac:dyDescent="0.25">
      <c r="A193">
        <v>191</v>
      </c>
      <c r="B193">
        <v>3.33358</v>
      </c>
      <c r="C193">
        <v>-8.0459700000000005</v>
      </c>
      <c r="D193">
        <v>-1.7627825445142733</v>
      </c>
      <c r="E193">
        <f t="shared" si="6"/>
        <v>-1.7627846928204143</v>
      </c>
      <c r="F193" t="b">
        <f t="shared" si="5"/>
        <v>1</v>
      </c>
    </row>
    <row r="194" spans="1:6" x14ac:dyDescent="0.25">
      <c r="A194">
        <v>192</v>
      </c>
      <c r="B194">
        <v>3.3510300000000002</v>
      </c>
      <c r="C194">
        <v>-8.0634200000000007</v>
      </c>
      <c r="D194">
        <v>-1.7802358370342155</v>
      </c>
      <c r="E194">
        <f t="shared" si="6"/>
        <v>-1.7802346928204145</v>
      </c>
      <c r="F194" t="b">
        <f t="shared" si="5"/>
        <v>1</v>
      </c>
    </row>
    <row r="195" spans="1:6" x14ac:dyDescent="0.25">
      <c r="A195">
        <v>193</v>
      </c>
      <c r="B195">
        <v>3.36849</v>
      </c>
      <c r="C195">
        <v>-8.0808700000000009</v>
      </c>
      <c r="D195">
        <v>-1.7976891295541595</v>
      </c>
      <c r="E195">
        <f t="shared" si="6"/>
        <v>-1.7976846928204147</v>
      </c>
      <c r="F195" t="b">
        <f t="shared" ref="F195:F258" si="7">ROUND(D195,4)=ROUND(E195,4)</f>
        <v>1</v>
      </c>
    </row>
    <row r="196" spans="1:6" x14ac:dyDescent="0.25">
      <c r="A196">
        <v>194</v>
      </c>
      <c r="B196">
        <v>3.3859400000000002</v>
      </c>
      <c r="C196">
        <v>-8.0983300000000007</v>
      </c>
      <c r="D196">
        <v>-1.8151424220741035</v>
      </c>
      <c r="E196">
        <f t="shared" si="6"/>
        <v>-1.8151446928204145</v>
      </c>
      <c r="F196" t="b">
        <f t="shared" si="7"/>
        <v>1</v>
      </c>
    </row>
    <row r="197" spans="1:6" x14ac:dyDescent="0.25">
      <c r="A197">
        <v>195</v>
      </c>
      <c r="B197">
        <v>3.4033899999999999</v>
      </c>
      <c r="C197">
        <v>-8.1157800000000009</v>
      </c>
      <c r="D197">
        <v>-1.8325957145940457</v>
      </c>
      <c r="E197">
        <f t="shared" si="6"/>
        <v>-1.8325946928204147</v>
      </c>
      <c r="F197" t="b">
        <f t="shared" si="7"/>
        <v>1</v>
      </c>
    </row>
    <row r="198" spans="1:6" x14ac:dyDescent="0.25">
      <c r="A198">
        <v>196</v>
      </c>
      <c r="B198">
        <v>3.4208500000000002</v>
      </c>
      <c r="C198">
        <v>-8.1332299999999993</v>
      </c>
      <c r="D198">
        <v>-1.8500490071139879</v>
      </c>
      <c r="E198">
        <f t="shared" si="6"/>
        <v>-1.8500446928204131</v>
      </c>
      <c r="F198" t="b">
        <f t="shared" si="7"/>
        <v>1</v>
      </c>
    </row>
    <row r="199" spans="1:6" x14ac:dyDescent="0.25">
      <c r="A199">
        <v>197</v>
      </c>
      <c r="B199">
        <v>3.4382999999999999</v>
      </c>
      <c r="C199">
        <v>-8.1506900000000009</v>
      </c>
      <c r="D199">
        <v>-1.8675022996339337</v>
      </c>
      <c r="E199">
        <f t="shared" si="6"/>
        <v>-1.8675046928204146</v>
      </c>
      <c r="F199" t="b">
        <f t="shared" si="7"/>
        <v>1</v>
      </c>
    </row>
    <row r="200" spans="1:6" x14ac:dyDescent="0.25">
      <c r="A200">
        <v>198</v>
      </c>
      <c r="B200">
        <v>3.4557500000000001</v>
      </c>
      <c r="C200">
        <v>-8.1681399999999993</v>
      </c>
      <c r="D200">
        <v>-1.8849555921538759</v>
      </c>
      <c r="E200">
        <f t="shared" si="6"/>
        <v>-1.8849546928204131</v>
      </c>
      <c r="F200" t="b">
        <f t="shared" si="7"/>
        <v>1</v>
      </c>
    </row>
    <row r="201" spans="1:6" x14ac:dyDescent="0.25">
      <c r="A201">
        <v>199</v>
      </c>
      <c r="B201">
        <v>3.4732099999999999</v>
      </c>
      <c r="C201">
        <v>-8.1855899999999995</v>
      </c>
      <c r="D201">
        <v>-1.9024088846738181</v>
      </c>
      <c r="E201">
        <f t="shared" si="6"/>
        <v>-1.9024046928204132</v>
      </c>
      <c r="F201" t="b">
        <f t="shared" si="7"/>
        <v>1</v>
      </c>
    </row>
    <row r="202" spans="1:6" x14ac:dyDescent="0.25">
      <c r="A202">
        <v>200</v>
      </c>
      <c r="B202">
        <v>3.4906600000000001</v>
      </c>
      <c r="C202">
        <v>-8.2030499999999993</v>
      </c>
      <c r="D202">
        <v>-1.9198621771937621</v>
      </c>
      <c r="E202">
        <f t="shared" si="6"/>
        <v>-1.9198646928204131</v>
      </c>
      <c r="F202" t="b">
        <f t="shared" si="7"/>
        <v>1</v>
      </c>
    </row>
    <row r="203" spans="1:6" x14ac:dyDescent="0.25">
      <c r="A203">
        <v>201</v>
      </c>
      <c r="B203">
        <v>3.5081099999999998</v>
      </c>
      <c r="C203">
        <v>-8.2204999999999995</v>
      </c>
      <c r="D203">
        <v>-1.9373154697137061</v>
      </c>
      <c r="E203">
        <f t="shared" si="6"/>
        <v>-1.9373146928204132</v>
      </c>
      <c r="F203" t="b">
        <f t="shared" si="7"/>
        <v>1</v>
      </c>
    </row>
    <row r="204" spans="1:6" x14ac:dyDescent="0.25">
      <c r="A204">
        <v>202</v>
      </c>
      <c r="B204">
        <v>3.5255700000000001</v>
      </c>
      <c r="C204">
        <v>-8.2379499999999997</v>
      </c>
      <c r="D204">
        <v>-1.9547687622336483</v>
      </c>
      <c r="E204">
        <f t="shared" si="6"/>
        <v>-1.9547646928204134</v>
      </c>
      <c r="F204" t="b">
        <f t="shared" si="7"/>
        <v>1</v>
      </c>
    </row>
    <row r="205" spans="1:6" x14ac:dyDescent="0.25">
      <c r="A205">
        <v>203</v>
      </c>
      <c r="B205">
        <v>3.5430199999999998</v>
      </c>
      <c r="C205">
        <v>-8.2554099999999995</v>
      </c>
      <c r="D205">
        <v>-1.9722220547535922</v>
      </c>
      <c r="E205">
        <f t="shared" si="6"/>
        <v>-1.9722246928204132</v>
      </c>
      <c r="F205" t="b">
        <f t="shared" si="7"/>
        <v>1</v>
      </c>
    </row>
    <row r="206" spans="1:6" x14ac:dyDescent="0.25">
      <c r="A206">
        <v>204</v>
      </c>
      <c r="B206">
        <v>3.56047</v>
      </c>
      <c r="C206">
        <v>-8.2728599999999997</v>
      </c>
      <c r="D206">
        <v>-1.9896753472735362</v>
      </c>
      <c r="E206">
        <f t="shared" si="6"/>
        <v>-1.9896746928204134</v>
      </c>
      <c r="F206" t="b">
        <f t="shared" si="7"/>
        <v>1</v>
      </c>
    </row>
    <row r="207" spans="1:6" x14ac:dyDescent="0.25">
      <c r="A207">
        <v>205</v>
      </c>
      <c r="B207">
        <v>3.5779200000000002</v>
      </c>
      <c r="C207">
        <v>-8.2903099999999998</v>
      </c>
      <c r="D207">
        <v>-2.0071286397934784</v>
      </c>
      <c r="E207">
        <f t="shared" si="6"/>
        <v>-2.0071246928204136</v>
      </c>
      <c r="F207" t="b">
        <f t="shared" si="7"/>
        <v>1</v>
      </c>
    </row>
    <row r="208" spans="1:6" x14ac:dyDescent="0.25">
      <c r="A208">
        <v>206</v>
      </c>
      <c r="B208">
        <v>3.59538</v>
      </c>
      <c r="C208">
        <v>-8.3077699999999997</v>
      </c>
      <c r="D208">
        <v>-2.0245819323134224</v>
      </c>
      <c r="E208">
        <f t="shared" si="6"/>
        <v>-2.0245846928204134</v>
      </c>
      <c r="F208" t="b">
        <f t="shared" si="7"/>
        <v>1</v>
      </c>
    </row>
    <row r="209" spans="1:6" x14ac:dyDescent="0.25">
      <c r="A209">
        <v>207</v>
      </c>
      <c r="B209">
        <v>3.6128300000000002</v>
      </c>
      <c r="C209">
        <v>-8.3252199999999998</v>
      </c>
      <c r="D209">
        <v>-2.0420352248333664</v>
      </c>
      <c r="E209">
        <f t="shared" si="6"/>
        <v>-2.0420346928204136</v>
      </c>
      <c r="F209" t="b">
        <f t="shared" si="7"/>
        <v>1</v>
      </c>
    </row>
    <row r="210" spans="1:6" x14ac:dyDescent="0.25">
      <c r="A210">
        <v>208</v>
      </c>
      <c r="B210">
        <v>3.63029</v>
      </c>
      <c r="C210">
        <v>-8.34267</v>
      </c>
      <c r="D210">
        <v>-2.0594885173533086</v>
      </c>
      <c r="E210">
        <f t="shared" si="6"/>
        <v>-2.0594846928204138</v>
      </c>
      <c r="F210" t="b">
        <f t="shared" si="7"/>
        <v>1</v>
      </c>
    </row>
    <row r="211" spans="1:6" x14ac:dyDescent="0.25">
      <c r="A211">
        <v>209</v>
      </c>
      <c r="B211">
        <v>3.6477400000000002</v>
      </c>
      <c r="C211">
        <v>-8.3601299999999998</v>
      </c>
      <c r="D211">
        <v>-2.0769418098732508</v>
      </c>
      <c r="E211">
        <f t="shared" si="6"/>
        <v>-2.0769446928204136</v>
      </c>
      <c r="F211" t="b">
        <f t="shared" si="7"/>
        <v>1</v>
      </c>
    </row>
    <row r="212" spans="1:6" x14ac:dyDescent="0.25">
      <c r="A212">
        <v>210</v>
      </c>
      <c r="B212">
        <v>3.6651899999999999</v>
      </c>
      <c r="C212">
        <v>-8.37758</v>
      </c>
      <c r="D212">
        <v>-2.0943951023931966</v>
      </c>
      <c r="E212">
        <f t="shared" si="6"/>
        <v>-2.0943946928204138</v>
      </c>
      <c r="F212" t="b">
        <f t="shared" si="7"/>
        <v>1</v>
      </c>
    </row>
    <row r="213" spans="1:6" x14ac:dyDescent="0.25">
      <c r="A213">
        <v>211</v>
      </c>
      <c r="B213">
        <v>3.6826400000000001</v>
      </c>
      <c r="C213">
        <v>-8.3950300000000002</v>
      </c>
      <c r="D213">
        <v>-2.1118483949131388</v>
      </c>
      <c r="E213">
        <f t="shared" si="6"/>
        <v>-2.111844692820414</v>
      </c>
      <c r="F213" t="b">
        <f t="shared" si="7"/>
        <v>1</v>
      </c>
    </row>
    <row r="214" spans="1:6" x14ac:dyDescent="0.25">
      <c r="A214">
        <v>212</v>
      </c>
      <c r="B214">
        <v>3.7000999999999999</v>
      </c>
      <c r="C214">
        <v>-8.41249</v>
      </c>
      <c r="D214">
        <v>-2.129301687433081</v>
      </c>
      <c r="E214">
        <f t="shared" si="6"/>
        <v>-2.1293046928204138</v>
      </c>
      <c r="F214" t="b">
        <f t="shared" si="7"/>
        <v>1</v>
      </c>
    </row>
    <row r="215" spans="1:6" x14ac:dyDescent="0.25">
      <c r="A215">
        <v>213</v>
      </c>
      <c r="B215">
        <v>3.7175500000000001</v>
      </c>
      <c r="C215">
        <v>-8.4299400000000002</v>
      </c>
      <c r="D215">
        <v>-2.146754979953025</v>
      </c>
      <c r="E215">
        <f t="shared" si="6"/>
        <v>-2.146754692820414</v>
      </c>
      <c r="F215" t="b">
        <f t="shared" si="7"/>
        <v>1</v>
      </c>
    </row>
    <row r="216" spans="1:6" x14ac:dyDescent="0.25">
      <c r="A216">
        <v>214</v>
      </c>
      <c r="B216">
        <v>3.7349999999999999</v>
      </c>
      <c r="C216">
        <v>-8.4473900000000004</v>
      </c>
      <c r="D216">
        <v>-2.164208272472969</v>
      </c>
      <c r="E216">
        <f t="shared" si="6"/>
        <v>-2.1642046928204142</v>
      </c>
      <c r="F216" t="b">
        <f t="shared" si="7"/>
        <v>1</v>
      </c>
    </row>
    <row r="217" spans="1:6" x14ac:dyDescent="0.25">
      <c r="A217">
        <v>215</v>
      </c>
      <c r="B217">
        <v>3.7524600000000001</v>
      </c>
      <c r="C217">
        <v>-8.4648500000000002</v>
      </c>
      <c r="D217">
        <v>-2.1816615649929112</v>
      </c>
      <c r="E217">
        <f t="shared" si="6"/>
        <v>-2.181664692820414</v>
      </c>
      <c r="F217" t="b">
        <f t="shared" si="7"/>
        <v>1</v>
      </c>
    </row>
    <row r="218" spans="1:6" x14ac:dyDescent="0.25">
      <c r="A218">
        <v>216</v>
      </c>
      <c r="B218">
        <v>3.7699099999999999</v>
      </c>
      <c r="C218">
        <v>-8.4823000000000004</v>
      </c>
      <c r="D218">
        <v>-2.1991148575128552</v>
      </c>
      <c r="E218">
        <f t="shared" si="6"/>
        <v>-2.1991146928204142</v>
      </c>
      <c r="F218" t="b">
        <f t="shared" si="7"/>
        <v>1</v>
      </c>
    </row>
    <row r="219" spans="1:6" x14ac:dyDescent="0.25">
      <c r="A219">
        <v>217</v>
      </c>
      <c r="B219">
        <v>3.7873600000000001</v>
      </c>
      <c r="C219">
        <v>-8.4997500000000006</v>
      </c>
      <c r="D219">
        <v>-2.2165681500327992</v>
      </c>
      <c r="E219">
        <f t="shared" si="6"/>
        <v>-2.2165646928204144</v>
      </c>
      <c r="F219" t="b">
        <f t="shared" si="7"/>
        <v>1</v>
      </c>
    </row>
    <row r="220" spans="1:6" x14ac:dyDescent="0.25">
      <c r="A220">
        <v>218</v>
      </c>
      <c r="B220">
        <v>3.8048199999999999</v>
      </c>
      <c r="C220">
        <v>-8.5172100000000004</v>
      </c>
      <c r="D220">
        <v>-2.2340214425527414</v>
      </c>
      <c r="E220">
        <f t="shared" si="6"/>
        <v>-2.2340246928204142</v>
      </c>
      <c r="F220" t="b">
        <f t="shared" si="7"/>
        <v>1</v>
      </c>
    </row>
    <row r="221" spans="1:6" x14ac:dyDescent="0.25">
      <c r="A221">
        <v>219</v>
      </c>
      <c r="B221">
        <v>3.8222700000000001</v>
      </c>
      <c r="C221">
        <v>-8.5346600000000006</v>
      </c>
      <c r="D221">
        <v>-2.2514747350726854</v>
      </c>
      <c r="E221">
        <f t="shared" ref="E221:E284" si="8">MOD(ABS(C221),2*PI())*SIGN(C221)</f>
        <v>-2.2514746928204143</v>
      </c>
      <c r="F221" t="b">
        <f t="shared" si="7"/>
        <v>1</v>
      </c>
    </row>
    <row r="222" spans="1:6" x14ac:dyDescent="0.25">
      <c r="A222">
        <v>220</v>
      </c>
      <c r="B222">
        <v>3.8397199999999998</v>
      </c>
      <c r="C222">
        <v>-8.5521100000000008</v>
      </c>
      <c r="D222">
        <v>-2.2689280275926293</v>
      </c>
      <c r="E222">
        <f t="shared" si="8"/>
        <v>-2.2689246928204145</v>
      </c>
      <c r="F222" t="b">
        <f t="shared" si="7"/>
        <v>1</v>
      </c>
    </row>
    <row r="223" spans="1:6" x14ac:dyDescent="0.25">
      <c r="A223">
        <v>221</v>
      </c>
      <c r="B223">
        <v>3.8571800000000001</v>
      </c>
      <c r="C223">
        <v>-8.5695700000000006</v>
      </c>
      <c r="D223">
        <v>-2.2863813201125716</v>
      </c>
      <c r="E223">
        <f t="shared" si="8"/>
        <v>-2.2863846928204143</v>
      </c>
      <c r="F223" t="b">
        <f t="shared" si="7"/>
        <v>1</v>
      </c>
    </row>
    <row r="224" spans="1:6" x14ac:dyDescent="0.25">
      <c r="A224">
        <v>222</v>
      </c>
      <c r="B224">
        <v>3.8746299999999998</v>
      </c>
      <c r="C224">
        <v>-8.5870200000000008</v>
      </c>
      <c r="D224">
        <v>-2.3038346126325155</v>
      </c>
      <c r="E224">
        <f t="shared" si="8"/>
        <v>-2.3038346928204145</v>
      </c>
      <c r="F224" t="b">
        <f t="shared" si="7"/>
        <v>1</v>
      </c>
    </row>
    <row r="225" spans="1:6" x14ac:dyDescent="0.25">
      <c r="A225">
        <v>223</v>
      </c>
      <c r="B225">
        <v>3.89208</v>
      </c>
      <c r="C225">
        <v>-8.6044699999999992</v>
      </c>
      <c r="D225">
        <v>-2.3212879051524578</v>
      </c>
      <c r="E225">
        <f t="shared" si="8"/>
        <v>-2.3212846928204129</v>
      </c>
      <c r="F225" t="b">
        <f t="shared" si="7"/>
        <v>1</v>
      </c>
    </row>
    <row r="226" spans="1:6" x14ac:dyDescent="0.25">
      <c r="A226">
        <v>224</v>
      </c>
      <c r="B226">
        <v>3.9095399999999998</v>
      </c>
      <c r="C226">
        <v>-8.6219300000000008</v>
      </c>
      <c r="D226">
        <v>-2.3387411976724017</v>
      </c>
      <c r="E226">
        <f t="shared" si="8"/>
        <v>-2.3387446928204145</v>
      </c>
      <c r="F226" t="b">
        <f t="shared" si="7"/>
        <v>1</v>
      </c>
    </row>
    <row r="227" spans="1:6" x14ac:dyDescent="0.25">
      <c r="A227">
        <v>225</v>
      </c>
      <c r="B227">
        <v>3.92699</v>
      </c>
      <c r="C227">
        <v>-8.6393799999999992</v>
      </c>
      <c r="D227">
        <v>-2.3561944901923439</v>
      </c>
      <c r="E227">
        <f t="shared" si="8"/>
        <v>-2.3561946928204129</v>
      </c>
      <c r="F227" t="b">
        <f t="shared" si="7"/>
        <v>1</v>
      </c>
    </row>
    <row r="228" spans="1:6" x14ac:dyDescent="0.25">
      <c r="A228">
        <v>226</v>
      </c>
      <c r="B228">
        <v>3.9444400000000002</v>
      </c>
      <c r="C228">
        <v>-8.6568299999999994</v>
      </c>
      <c r="D228">
        <v>-2.3736477827122879</v>
      </c>
      <c r="E228">
        <f t="shared" si="8"/>
        <v>-2.3736446928204131</v>
      </c>
      <c r="F228" t="b">
        <f t="shared" si="7"/>
        <v>1</v>
      </c>
    </row>
    <row r="229" spans="1:6" x14ac:dyDescent="0.25">
      <c r="A229">
        <v>227</v>
      </c>
      <c r="B229">
        <v>3.9619</v>
      </c>
      <c r="C229">
        <v>-8.6742899999999992</v>
      </c>
      <c r="D229">
        <v>-2.3911010752322319</v>
      </c>
      <c r="E229">
        <f t="shared" si="8"/>
        <v>-2.3911046928204129</v>
      </c>
      <c r="F229" t="b">
        <f t="shared" si="7"/>
        <v>1</v>
      </c>
    </row>
    <row r="230" spans="1:6" x14ac:dyDescent="0.25">
      <c r="A230">
        <v>228</v>
      </c>
      <c r="B230">
        <v>3.9793500000000002</v>
      </c>
      <c r="C230">
        <v>-8.6917399999999994</v>
      </c>
      <c r="D230">
        <v>-2.4085543677521741</v>
      </c>
      <c r="E230">
        <f t="shared" si="8"/>
        <v>-2.4085546928204131</v>
      </c>
      <c r="F230" t="b">
        <f t="shared" si="7"/>
        <v>1</v>
      </c>
    </row>
    <row r="231" spans="1:6" x14ac:dyDescent="0.25">
      <c r="A231">
        <v>229</v>
      </c>
      <c r="B231">
        <v>3.9967999999999999</v>
      </c>
      <c r="C231">
        <v>-8.7091899999999995</v>
      </c>
      <c r="D231">
        <v>-2.4260076602721181</v>
      </c>
      <c r="E231">
        <f t="shared" si="8"/>
        <v>-2.4260046928204133</v>
      </c>
      <c r="F231" t="b">
        <f t="shared" si="7"/>
        <v>1</v>
      </c>
    </row>
    <row r="232" spans="1:6" x14ac:dyDescent="0.25">
      <c r="A232">
        <v>230</v>
      </c>
      <c r="B232">
        <v>4.0142600000000002</v>
      </c>
      <c r="C232">
        <v>-8.7266499999999994</v>
      </c>
      <c r="D232">
        <v>-2.4434609527920621</v>
      </c>
      <c r="E232">
        <f t="shared" si="8"/>
        <v>-2.4434646928204131</v>
      </c>
      <c r="F232" t="b">
        <f t="shared" si="7"/>
        <v>1</v>
      </c>
    </row>
    <row r="233" spans="1:6" x14ac:dyDescent="0.25">
      <c r="A233">
        <v>231</v>
      </c>
      <c r="B233">
        <v>4.0317100000000003</v>
      </c>
      <c r="C233">
        <v>-8.7440999999999995</v>
      </c>
      <c r="D233">
        <v>-2.4609142453120043</v>
      </c>
      <c r="E233">
        <f t="shared" si="8"/>
        <v>-2.4609146928204133</v>
      </c>
      <c r="F233" t="b">
        <f t="shared" si="7"/>
        <v>1</v>
      </c>
    </row>
    <row r="234" spans="1:6" x14ac:dyDescent="0.25">
      <c r="A234">
        <v>232</v>
      </c>
      <c r="B234">
        <v>4.0491599999999996</v>
      </c>
      <c r="C234">
        <v>-8.7615499999999997</v>
      </c>
      <c r="D234">
        <v>-2.4783675378319483</v>
      </c>
      <c r="E234">
        <f t="shared" si="8"/>
        <v>-2.4783646928204135</v>
      </c>
      <c r="F234" t="b">
        <f t="shared" si="7"/>
        <v>1</v>
      </c>
    </row>
    <row r="235" spans="1:6" x14ac:dyDescent="0.25">
      <c r="A235">
        <v>233</v>
      </c>
      <c r="B235">
        <v>4.0666200000000003</v>
      </c>
      <c r="C235">
        <v>-8.7790099999999995</v>
      </c>
      <c r="D235">
        <v>-2.4958208303518923</v>
      </c>
      <c r="E235">
        <f t="shared" si="8"/>
        <v>-2.4958246928204133</v>
      </c>
      <c r="F235" t="b">
        <f t="shared" si="7"/>
        <v>1</v>
      </c>
    </row>
    <row r="236" spans="1:6" x14ac:dyDescent="0.25">
      <c r="A236">
        <v>234</v>
      </c>
      <c r="B236">
        <v>4.0840699999999996</v>
      </c>
      <c r="C236">
        <v>-8.7964599999999997</v>
      </c>
      <c r="D236">
        <v>-2.5132741228718345</v>
      </c>
      <c r="E236">
        <f t="shared" si="8"/>
        <v>-2.5132746928204135</v>
      </c>
      <c r="F236" t="b">
        <f t="shared" si="7"/>
        <v>1</v>
      </c>
    </row>
    <row r="237" spans="1:6" x14ac:dyDescent="0.25">
      <c r="A237">
        <v>235</v>
      </c>
      <c r="B237">
        <v>4.1015199999999998</v>
      </c>
      <c r="C237">
        <v>-8.8139099999999999</v>
      </c>
      <c r="D237">
        <v>-2.5307274153917767</v>
      </c>
      <c r="E237">
        <f t="shared" si="8"/>
        <v>-2.5307246928204137</v>
      </c>
      <c r="F237" t="b">
        <f t="shared" si="7"/>
        <v>1</v>
      </c>
    </row>
    <row r="238" spans="1:6" x14ac:dyDescent="0.25">
      <c r="A238">
        <v>236</v>
      </c>
      <c r="B238">
        <v>4.1189799999999996</v>
      </c>
      <c r="C238">
        <v>-8.8313699999999997</v>
      </c>
      <c r="D238">
        <v>-2.5481807079117225</v>
      </c>
      <c r="E238">
        <f t="shared" si="8"/>
        <v>-2.5481846928204135</v>
      </c>
      <c r="F238" t="b">
        <f t="shared" si="7"/>
        <v>1</v>
      </c>
    </row>
    <row r="239" spans="1:6" x14ac:dyDescent="0.25">
      <c r="A239">
        <v>237</v>
      </c>
      <c r="B239">
        <v>4.1364299999999998</v>
      </c>
      <c r="C239">
        <v>-8.8488199999999999</v>
      </c>
      <c r="D239">
        <v>-2.5656340004316647</v>
      </c>
      <c r="E239">
        <f t="shared" si="8"/>
        <v>-2.5656346928204137</v>
      </c>
      <c r="F239" t="b">
        <f t="shared" si="7"/>
        <v>1</v>
      </c>
    </row>
    <row r="240" spans="1:6" x14ac:dyDescent="0.25">
      <c r="A240">
        <v>238</v>
      </c>
      <c r="B240">
        <v>4.15388</v>
      </c>
      <c r="C240">
        <v>-8.8662700000000001</v>
      </c>
      <c r="D240">
        <v>-2.5830872929516069</v>
      </c>
      <c r="E240">
        <f t="shared" si="8"/>
        <v>-2.5830846928204139</v>
      </c>
      <c r="F240" t="b">
        <f t="shared" si="7"/>
        <v>1</v>
      </c>
    </row>
    <row r="241" spans="1:6" x14ac:dyDescent="0.25">
      <c r="A241">
        <v>239</v>
      </c>
      <c r="B241">
        <v>4.1713399999999998</v>
      </c>
      <c r="C241">
        <v>-8.8837299999999999</v>
      </c>
      <c r="D241">
        <v>-2.6005405854715509</v>
      </c>
      <c r="E241">
        <f t="shared" si="8"/>
        <v>-2.6005446928204137</v>
      </c>
      <c r="F241" t="b">
        <f t="shared" si="7"/>
        <v>1</v>
      </c>
    </row>
    <row r="242" spans="1:6" x14ac:dyDescent="0.25">
      <c r="A242">
        <v>240</v>
      </c>
      <c r="B242">
        <v>4.18879</v>
      </c>
      <c r="C242">
        <v>-8.9011800000000001</v>
      </c>
      <c r="D242">
        <v>-2.6179938779914949</v>
      </c>
      <c r="E242">
        <f t="shared" si="8"/>
        <v>-2.6179946928204139</v>
      </c>
      <c r="F242" t="b">
        <f t="shared" si="7"/>
        <v>1</v>
      </c>
    </row>
    <row r="243" spans="1:6" x14ac:dyDescent="0.25">
      <c r="A243">
        <v>241</v>
      </c>
      <c r="B243">
        <v>4.2062400000000002</v>
      </c>
      <c r="C243">
        <v>-8.9186300000000003</v>
      </c>
      <c r="D243">
        <v>-2.6354471705114371</v>
      </c>
      <c r="E243">
        <f t="shared" si="8"/>
        <v>-2.635444692820414</v>
      </c>
      <c r="F243" t="b">
        <f t="shared" si="7"/>
        <v>1</v>
      </c>
    </row>
    <row r="244" spans="1:6" x14ac:dyDescent="0.25">
      <c r="A244">
        <v>242</v>
      </c>
      <c r="B244">
        <v>4.2237</v>
      </c>
      <c r="C244">
        <v>-8.9360900000000001</v>
      </c>
      <c r="D244">
        <v>-2.6529004630313811</v>
      </c>
      <c r="E244">
        <f t="shared" si="8"/>
        <v>-2.6529046928204139</v>
      </c>
      <c r="F244" t="b">
        <f t="shared" si="7"/>
        <v>1</v>
      </c>
    </row>
    <row r="245" spans="1:6" x14ac:dyDescent="0.25">
      <c r="A245">
        <v>243</v>
      </c>
      <c r="B245">
        <v>4.2411500000000002</v>
      </c>
      <c r="C245">
        <v>-8.9535400000000003</v>
      </c>
      <c r="D245">
        <v>-2.670353755551325</v>
      </c>
      <c r="E245">
        <f t="shared" si="8"/>
        <v>-2.670354692820414</v>
      </c>
      <c r="F245" t="b">
        <f t="shared" si="7"/>
        <v>1</v>
      </c>
    </row>
    <row r="246" spans="1:6" x14ac:dyDescent="0.25">
      <c r="A246">
        <v>244</v>
      </c>
      <c r="B246">
        <v>4.2586000000000004</v>
      </c>
      <c r="C246">
        <v>-8.9709900000000005</v>
      </c>
      <c r="D246">
        <v>-2.6878070480712672</v>
      </c>
      <c r="E246">
        <f t="shared" si="8"/>
        <v>-2.6878046928204142</v>
      </c>
      <c r="F246" t="b">
        <f t="shared" si="7"/>
        <v>1</v>
      </c>
    </row>
    <row r="247" spans="1:6" x14ac:dyDescent="0.25">
      <c r="A247">
        <v>245</v>
      </c>
      <c r="B247">
        <v>4.2760600000000002</v>
      </c>
      <c r="C247">
        <v>-8.9884500000000003</v>
      </c>
      <c r="D247">
        <v>-2.7052603405912112</v>
      </c>
      <c r="E247">
        <f t="shared" si="8"/>
        <v>-2.705264692820414</v>
      </c>
      <c r="F247" t="b">
        <f t="shared" si="7"/>
        <v>1</v>
      </c>
    </row>
    <row r="248" spans="1:6" x14ac:dyDescent="0.25">
      <c r="A248">
        <v>246</v>
      </c>
      <c r="B248">
        <v>4.2935100000000004</v>
      </c>
      <c r="C248">
        <v>-9.0059000000000005</v>
      </c>
      <c r="D248">
        <v>-2.7227136331111552</v>
      </c>
      <c r="E248">
        <f t="shared" si="8"/>
        <v>-2.7227146928204142</v>
      </c>
      <c r="F248" t="b">
        <f t="shared" si="7"/>
        <v>1</v>
      </c>
    </row>
    <row r="249" spans="1:6" x14ac:dyDescent="0.25">
      <c r="A249">
        <v>247</v>
      </c>
      <c r="B249">
        <v>4.3109599999999997</v>
      </c>
      <c r="C249">
        <v>-9.0233500000000006</v>
      </c>
      <c r="D249">
        <v>-2.7401669256310974</v>
      </c>
      <c r="E249">
        <f t="shared" si="8"/>
        <v>-2.7401646928204144</v>
      </c>
      <c r="F249" t="b">
        <f t="shared" si="7"/>
        <v>1</v>
      </c>
    </row>
    <row r="250" spans="1:6" x14ac:dyDescent="0.25">
      <c r="A250">
        <v>248</v>
      </c>
      <c r="B250">
        <v>4.3284200000000004</v>
      </c>
      <c r="C250">
        <v>-9.0408100000000005</v>
      </c>
      <c r="D250">
        <v>-2.7576202181510396</v>
      </c>
      <c r="E250">
        <f t="shared" si="8"/>
        <v>-2.7576246928204142</v>
      </c>
      <c r="F250" t="b">
        <f t="shared" si="7"/>
        <v>1</v>
      </c>
    </row>
    <row r="251" spans="1:6" x14ac:dyDescent="0.25">
      <c r="A251">
        <v>249</v>
      </c>
      <c r="B251">
        <v>4.3458699999999997</v>
      </c>
      <c r="C251">
        <v>-9.0582600000000006</v>
      </c>
      <c r="D251">
        <v>-2.7750735106709836</v>
      </c>
      <c r="E251">
        <f t="shared" si="8"/>
        <v>-2.7750746928204144</v>
      </c>
      <c r="F251" t="b">
        <f t="shared" si="7"/>
        <v>1</v>
      </c>
    </row>
    <row r="252" spans="1:6" x14ac:dyDescent="0.25">
      <c r="A252">
        <v>250</v>
      </c>
      <c r="B252">
        <v>4.3633199999999999</v>
      </c>
      <c r="C252">
        <v>-9.0757100000000008</v>
      </c>
      <c r="D252">
        <v>-2.7925268031909276</v>
      </c>
      <c r="E252">
        <f t="shared" si="8"/>
        <v>-2.7925246928204146</v>
      </c>
      <c r="F252" t="b">
        <f t="shared" si="7"/>
        <v>1</v>
      </c>
    </row>
    <row r="253" spans="1:6" x14ac:dyDescent="0.25">
      <c r="A253">
        <v>251</v>
      </c>
      <c r="B253">
        <v>4.3807799999999997</v>
      </c>
      <c r="C253">
        <v>-9.0931700000000006</v>
      </c>
      <c r="D253">
        <v>-2.8099800957108698</v>
      </c>
      <c r="E253">
        <f t="shared" si="8"/>
        <v>-2.8099846928204144</v>
      </c>
      <c r="F253" t="b">
        <f t="shared" si="7"/>
        <v>1</v>
      </c>
    </row>
    <row r="254" spans="1:6" x14ac:dyDescent="0.25">
      <c r="A254">
        <v>252</v>
      </c>
      <c r="B254">
        <v>4.3982299999999999</v>
      </c>
      <c r="C254">
        <v>-9.1106200000000008</v>
      </c>
      <c r="D254">
        <v>-2.8274333882308138</v>
      </c>
      <c r="E254">
        <f t="shared" si="8"/>
        <v>-2.8274346928204146</v>
      </c>
      <c r="F254" t="b">
        <f t="shared" si="7"/>
        <v>1</v>
      </c>
    </row>
    <row r="255" spans="1:6" x14ac:dyDescent="0.25">
      <c r="A255">
        <v>253</v>
      </c>
      <c r="B255">
        <v>4.41568</v>
      </c>
      <c r="C255">
        <v>-9.1280699999999992</v>
      </c>
      <c r="D255">
        <v>-2.8448866807507578</v>
      </c>
      <c r="E255">
        <f t="shared" si="8"/>
        <v>-2.844884692820413</v>
      </c>
      <c r="F255" t="b">
        <f t="shared" si="7"/>
        <v>1</v>
      </c>
    </row>
    <row r="256" spans="1:6" x14ac:dyDescent="0.25">
      <c r="A256">
        <v>254</v>
      </c>
      <c r="B256">
        <v>4.4331399999999999</v>
      </c>
      <c r="C256">
        <v>-9.1455300000000008</v>
      </c>
      <c r="D256">
        <v>-2.8623399732707</v>
      </c>
      <c r="E256">
        <f t="shared" si="8"/>
        <v>-2.8623446928204146</v>
      </c>
      <c r="F256" t="b">
        <f t="shared" si="7"/>
        <v>1</v>
      </c>
    </row>
    <row r="257" spans="1:6" x14ac:dyDescent="0.25">
      <c r="A257">
        <v>255</v>
      </c>
      <c r="B257">
        <v>4.45059</v>
      </c>
      <c r="C257">
        <v>-9.1629799999999992</v>
      </c>
      <c r="D257">
        <v>-2.879793265790644</v>
      </c>
      <c r="E257">
        <f t="shared" si="8"/>
        <v>-2.879794692820413</v>
      </c>
      <c r="F257" t="b">
        <f t="shared" si="7"/>
        <v>1</v>
      </c>
    </row>
    <row r="258" spans="1:6" x14ac:dyDescent="0.25">
      <c r="A258">
        <v>256</v>
      </c>
      <c r="B258">
        <v>4.4680400000000002</v>
      </c>
      <c r="C258">
        <v>-9.1804299999999994</v>
      </c>
      <c r="D258">
        <v>-2.8972465583105862</v>
      </c>
      <c r="E258">
        <f t="shared" si="8"/>
        <v>-2.8972446928204132</v>
      </c>
      <c r="F258" t="b">
        <f t="shared" si="7"/>
        <v>1</v>
      </c>
    </row>
    <row r="259" spans="1:6" x14ac:dyDescent="0.25">
      <c r="A259">
        <v>257</v>
      </c>
      <c r="B259">
        <v>4.4855</v>
      </c>
      <c r="C259">
        <v>-9.1978899999999992</v>
      </c>
      <c r="D259">
        <v>-2.9146998508305302</v>
      </c>
      <c r="E259">
        <f t="shared" si="8"/>
        <v>-2.914704692820413</v>
      </c>
      <c r="F259" t="b">
        <f t="shared" ref="F259:F322" si="9">ROUND(D259,4)=ROUND(E259,4)</f>
        <v>1</v>
      </c>
    </row>
    <row r="260" spans="1:6" x14ac:dyDescent="0.25">
      <c r="A260">
        <v>258</v>
      </c>
      <c r="B260">
        <v>4.5029500000000002</v>
      </c>
      <c r="C260">
        <v>-9.2153399999999994</v>
      </c>
      <c r="D260">
        <v>-2.9321531433504724</v>
      </c>
      <c r="E260">
        <f t="shared" si="8"/>
        <v>-2.9321546928204132</v>
      </c>
      <c r="F260" t="b">
        <f t="shared" si="9"/>
        <v>1</v>
      </c>
    </row>
    <row r="261" spans="1:6" x14ac:dyDescent="0.25">
      <c r="A261">
        <v>259</v>
      </c>
      <c r="B261">
        <v>4.5204000000000004</v>
      </c>
      <c r="C261">
        <v>-9.2327899999999996</v>
      </c>
      <c r="D261">
        <v>-2.9496064358704182</v>
      </c>
      <c r="E261">
        <f t="shared" si="8"/>
        <v>-2.9496046928204134</v>
      </c>
      <c r="F261" t="b">
        <f t="shared" si="9"/>
        <v>1</v>
      </c>
    </row>
    <row r="262" spans="1:6" x14ac:dyDescent="0.25">
      <c r="A262">
        <v>260</v>
      </c>
      <c r="B262">
        <v>4.5378600000000002</v>
      </c>
      <c r="C262">
        <v>-9.2502499999999994</v>
      </c>
      <c r="D262">
        <v>-2.9670597283903604</v>
      </c>
      <c r="E262">
        <f t="shared" si="8"/>
        <v>-2.9670646928204132</v>
      </c>
      <c r="F262" t="b">
        <f t="shared" si="9"/>
        <v>1</v>
      </c>
    </row>
    <row r="263" spans="1:6" x14ac:dyDescent="0.25">
      <c r="A263">
        <v>261</v>
      </c>
      <c r="B263">
        <v>4.5553100000000004</v>
      </c>
      <c r="C263">
        <v>-9.2676999999999996</v>
      </c>
      <c r="D263">
        <v>-2.9845130209103026</v>
      </c>
      <c r="E263">
        <f t="shared" si="8"/>
        <v>-2.9845146928204134</v>
      </c>
      <c r="F263" t="b">
        <f t="shared" si="9"/>
        <v>1</v>
      </c>
    </row>
    <row r="264" spans="1:6" x14ac:dyDescent="0.25">
      <c r="A264">
        <v>262</v>
      </c>
      <c r="B264">
        <v>4.5727599999999997</v>
      </c>
      <c r="C264">
        <v>-9.2851499999999998</v>
      </c>
      <c r="D264">
        <v>-3.0019663134302483</v>
      </c>
      <c r="E264">
        <f t="shared" si="8"/>
        <v>-3.0019646928204136</v>
      </c>
      <c r="F264" t="b">
        <f t="shared" si="9"/>
        <v>1</v>
      </c>
    </row>
    <row r="265" spans="1:6" x14ac:dyDescent="0.25">
      <c r="A265">
        <v>263</v>
      </c>
      <c r="B265">
        <v>4.5902200000000004</v>
      </c>
      <c r="C265">
        <v>-9.3026099999999996</v>
      </c>
      <c r="D265">
        <v>-3.0194196059501905</v>
      </c>
      <c r="E265">
        <f t="shared" si="8"/>
        <v>-3.0194246928204134</v>
      </c>
      <c r="F265" t="b">
        <f t="shared" si="9"/>
        <v>1</v>
      </c>
    </row>
    <row r="266" spans="1:6" x14ac:dyDescent="0.25">
      <c r="A266">
        <v>264</v>
      </c>
      <c r="B266">
        <v>4.6076699999999997</v>
      </c>
      <c r="C266">
        <v>-9.3200599999999998</v>
      </c>
      <c r="D266">
        <v>-3.0368728984701328</v>
      </c>
      <c r="E266">
        <f t="shared" si="8"/>
        <v>-3.0368746928204136</v>
      </c>
      <c r="F266" t="b">
        <f t="shared" si="9"/>
        <v>1</v>
      </c>
    </row>
    <row r="267" spans="1:6" x14ac:dyDescent="0.25">
      <c r="A267">
        <v>265</v>
      </c>
      <c r="B267">
        <v>4.6251199999999999</v>
      </c>
      <c r="C267">
        <v>-9.33751</v>
      </c>
      <c r="D267">
        <v>-3.0543261909900767</v>
      </c>
      <c r="E267">
        <f t="shared" si="8"/>
        <v>-3.0543246928204137</v>
      </c>
      <c r="F267" t="b">
        <f t="shared" si="9"/>
        <v>1</v>
      </c>
    </row>
    <row r="268" spans="1:6" x14ac:dyDescent="0.25">
      <c r="A268">
        <v>266</v>
      </c>
      <c r="B268">
        <v>4.6425799999999997</v>
      </c>
      <c r="C268">
        <v>-9.3549600000000002</v>
      </c>
      <c r="D268">
        <v>-3.0717794835100189</v>
      </c>
      <c r="E268">
        <f t="shared" si="8"/>
        <v>-3.0717746928204139</v>
      </c>
      <c r="F268" t="b">
        <f t="shared" si="9"/>
        <v>1</v>
      </c>
    </row>
    <row r="269" spans="1:6" x14ac:dyDescent="0.25">
      <c r="A269">
        <v>267</v>
      </c>
      <c r="B269">
        <v>4.6600299999999999</v>
      </c>
      <c r="C269">
        <v>-9.37242</v>
      </c>
      <c r="D269">
        <v>-3.0892327760299594</v>
      </c>
      <c r="E269">
        <f t="shared" si="8"/>
        <v>-3.0892346928204137</v>
      </c>
      <c r="F269" t="b">
        <f t="shared" si="9"/>
        <v>1</v>
      </c>
    </row>
    <row r="270" spans="1:6" x14ac:dyDescent="0.25">
      <c r="A270">
        <v>268</v>
      </c>
      <c r="B270">
        <v>4.6774800000000001</v>
      </c>
      <c r="C270">
        <v>-9.3898700000000002</v>
      </c>
      <c r="D270">
        <v>-3.1066860685499051</v>
      </c>
      <c r="E270">
        <f t="shared" si="8"/>
        <v>-3.1066846928204139</v>
      </c>
      <c r="F270" t="b">
        <f t="shared" si="9"/>
        <v>1</v>
      </c>
    </row>
    <row r="271" spans="1:6" x14ac:dyDescent="0.25">
      <c r="A271">
        <v>269</v>
      </c>
      <c r="B271">
        <v>4.6949399999999999</v>
      </c>
      <c r="C271">
        <v>-9.40733</v>
      </c>
      <c r="D271">
        <v>-3.1241393610698509</v>
      </c>
      <c r="E271">
        <f t="shared" si="8"/>
        <v>-3.1241446928204137</v>
      </c>
      <c r="F271" t="b">
        <f t="shared" si="9"/>
        <v>1</v>
      </c>
    </row>
    <row r="272" spans="1:6" x14ac:dyDescent="0.25">
      <c r="A272">
        <v>270</v>
      </c>
      <c r="B272">
        <v>4.7123900000000001</v>
      </c>
      <c r="C272">
        <v>9.4247800000000002</v>
      </c>
      <c r="D272">
        <v>-3.1415926535897931</v>
      </c>
      <c r="E272">
        <f t="shared" si="8"/>
        <v>3.1415946928204139</v>
      </c>
      <c r="F272" t="b">
        <f t="shared" si="9"/>
        <v>0</v>
      </c>
    </row>
    <row r="273" spans="1:6" x14ac:dyDescent="0.25">
      <c r="A273">
        <v>271</v>
      </c>
      <c r="B273">
        <v>4.7298400000000003</v>
      </c>
      <c r="C273">
        <v>9.40733</v>
      </c>
      <c r="D273">
        <v>3.1241393610698509</v>
      </c>
      <c r="E273">
        <f t="shared" si="8"/>
        <v>3.1241446928204137</v>
      </c>
      <c r="F273" t="b">
        <f t="shared" si="9"/>
        <v>1</v>
      </c>
    </row>
    <row r="274" spans="1:6" x14ac:dyDescent="0.25">
      <c r="A274">
        <v>272</v>
      </c>
      <c r="B274">
        <v>4.7473000000000001</v>
      </c>
      <c r="C274">
        <v>9.3898700000000002</v>
      </c>
      <c r="D274">
        <v>3.1066860685499051</v>
      </c>
      <c r="E274">
        <f t="shared" si="8"/>
        <v>3.1066846928204139</v>
      </c>
      <c r="F274" t="b">
        <f t="shared" si="9"/>
        <v>1</v>
      </c>
    </row>
    <row r="275" spans="1:6" x14ac:dyDescent="0.25">
      <c r="A275">
        <v>273</v>
      </c>
      <c r="B275">
        <v>4.7647500000000003</v>
      </c>
      <c r="C275">
        <v>9.37242</v>
      </c>
      <c r="D275">
        <v>3.0892327760299594</v>
      </c>
      <c r="E275">
        <f t="shared" si="8"/>
        <v>3.0892346928204137</v>
      </c>
      <c r="F275" t="b">
        <f t="shared" si="9"/>
        <v>1</v>
      </c>
    </row>
    <row r="276" spans="1:6" x14ac:dyDescent="0.25">
      <c r="A276">
        <v>274</v>
      </c>
      <c r="B276">
        <v>4.7821999999999996</v>
      </c>
      <c r="C276">
        <v>9.3549600000000002</v>
      </c>
      <c r="D276">
        <v>3.0717794835100189</v>
      </c>
      <c r="E276">
        <f t="shared" si="8"/>
        <v>3.0717746928204139</v>
      </c>
      <c r="F276" t="b">
        <f t="shared" si="9"/>
        <v>1</v>
      </c>
    </row>
    <row r="277" spans="1:6" x14ac:dyDescent="0.25">
      <c r="A277">
        <v>275</v>
      </c>
      <c r="B277">
        <v>4.7996600000000003</v>
      </c>
      <c r="C277">
        <v>9.33751</v>
      </c>
      <c r="D277">
        <v>3.0543261909900767</v>
      </c>
      <c r="E277">
        <f t="shared" si="8"/>
        <v>3.0543246928204137</v>
      </c>
      <c r="F277" t="b">
        <f t="shared" si="9"/>
        <v>1</v>
      </c>
    </row>
    <row r="278" spans="1:6" x14ac:dyDescent="0.25">
      <c r="A278">
        <v>276</v>
      </c>
      <c r="B278">
        <v>4.8171099999999996</v>
      </c>
      <c r="C278">
        <v>9.3200599999999998</v>
      </c>
      <c r="D278">
        <v>3.0368728984701328</v>
      </c>
      <c r="E278">
        <f t="shared" si="8"/>
        <v>3.0368746928204136</v>
      </c>
      <c r="F278" t="b">
        <f t="shared" si="9"/>
        <v>1</v>
      </c>
    </row>
    <row r="279" spans="1:6" x14ac:dyDescent="0.25">
      <c r="A279">
        <v>277</v>
      </c>
      <c r="B279">
        <v>4.8345599999999997</v>
      </c>
      <c r="C279">
        <v>9.3026</v>
      </c>
      <c r="D279">
        <v>3.0194196059501905</v>
      </c>
      <c r="E279">
        <f t="shared" si="8"/>
        <v>3.0194146928204137</v>
      </c>
      <c r="F279" t="b">
        <f t="shared" si="9"/>
        <v>1</v>
      </c>
    </row>
    <row r="280" spans="1:6" x14ac:dyDescent="0.25">
      <c r="A280">
        <v>278</v>
      </c>
      <c r="B280">
        <v>4.8520200000000004</v>
      </c>
      <c r="C280">
        <v>9.2851499999999998</v>
      </c>
      <c r="D280">
        <v>3.0019663134302483</v>
      </c>
      <c r="E280">
        <f t="shared" si="8"/>
        <v>3.0019646928204136</v>
      </c>
      <c r="F280" t="b">
        <f t="shared" si="9"/>
        <v>1</v>
      </c>
    </row>
    <row r="281" spans="1:6" x14ac:dyDescent="0.25">
      <c r="A281">
        <v>279</v>
      </c>
      <c r="B281">
        <v>4.8694699999999997</v>
      </c>
      <c r="C281">
        <v>9.2676999999999996</v>
      </c>
      <c r="D281">
        <v>2.9845130209103026</v>
      </c>
      <c r="E281">
        <f t="shared" si="8"/>
        <v>2.9845146928204134</v>
      </c>
      <c r="F281" t="b">
        <f t="shared" si="9"/>
        <v>1</v>
      </c>
    </row>
    <row r="282" spans="1:6" x14ac:dyDescent="0.25">
      <c r="A282">
        <v>280</v>
      </c>
      <c r="B282">
        <v>4.8869199999999999</v>
      </c>
      <c r="C282">
        <v>9.2502499999999994</v>
      </c>
      <c r="D282">
        <v>2.9670597283903604</v>
      </c>
      <c r="E282">
        <f t="shared" si="8"/>
        <v>2.9670646928204132</v>
      </c>
      <c r="F282" t="b">
        <f t="shared" si="9"/>
        <v>1</v>
      </c>
    </row>
    <row r="283" spans="1:6" x14ac:dyDescent="0.25">
      <c r="A283">
        <v>281</v>
      </c>
      <c r="B283">
        <v>4.9043799999999997</v>
      </c>
      <c r="C283">
        <v>9.2327899999999996</v>
      </c>
      <c r="D283">
        <v>2.9496064358704182</v>
      </c>
      <c r="E283">
        <f t="shared" si="8"/>
        <v>2.9496046928204134</v>
      </c>
      <c r="F283" t="b">
        <f t="shared" si="9"/>
        <v>1</v>
      </c>
    </row>
    <row r="284" spans="1:6" x14ac:dyDescent="0.25">
      <c r="A284">
        <v>282</v>
      </c>
      <c r="B284">
        <v>4.9218299999999999</v>
      </c>
      <c r="C284">
        <v>9.2153399999999994</v>
      </c>
      <c r="D284">
        <v>2.9321531433504724</v>
      </c>
      <c r="E284">
        <f t="shared" si="8"/>
        <v>2.9321546928204132</v>
      </c>
      <c r="F284" t="b">
        <f t="shared" si="9"/>
        <v>1</v>
      </c>
    </row>
    <row r="285" spans="1:6" x14ac:dyDescent="0.25">
      <c r="A285">
        <v>283</v>
      </c>
      <c r="B285">
        <v>4.9392800000000001</v>
      </c>
      <c r="C285">
        <v>9.1978899999999992</v>
      </c>
      <c r="D285">
        <v>2.9146998508305302</v>
      </c>
      <c r="E285">
        <f t="shared" ref="E285:E348" si="10">MOD(ABS(C285),2*PI())*SIGN(C285)</f>
        <v>2.914704692820413</v>
      </c>
      <c r="F285" t="b">
        <f t="shared" si="9"/>
        <v>1</v>
      </c>
    </row>
    <row r="286" spans="1:6" x14ac:dyDescent="0.25">
      <c r="A286">
        <v>284</v>
      </c>
      <c r="B286">
        <v>4.9567399999999999</v>
      </c>
      <c r="C286">
        <v>9.1804299999999994</v>
      </c>
      <c r="D286">
        <v>2.897246558310588</v>
      </c>
      <c r="E286">
        <f t="shared" si="10"/>
        <v>2.8972446928204132</v>
      </c>
      <c r="F286" t="b">
        <f t="shared" si="9"/>
        <v>1</v>
      </c>
    </row>
    <row r="287" spans="1:6" x14ac:dyDescent="0.25">
      <c r="A287">
        <v>285</v>
      </c>
      <c r="B287">
        <v>4.9741900000000001</v>
      </c>
      <c r="C287">
        <v>9.1629799999999992</v>
      </c>
      <c r="D287">
        <v>2.879793265790644</v>
      </c>
      <c r="E287">
        <f t="shared" si="10"/>
        <v>2.879794692820413</v>
      </c>
      <c r="F287" t="b">
        <f t="shared" si="9"/>
        <v>1</v>
      </c>
    </row>
    <row r="288" spans="1:6" x14ac:dyDescent="0.25">
      <c r="A288">
        <v>286</v>
      </c>
      <c r="B288">
        <v>4.9916400000000003</v>
      </c>
      <c r="C288">
        <v>9.1455199999999994</v>
      </c>
      <c r="D288">
        <v>2.8623399732707</v>
      </c>
      <c r="E288">
        <f t="shared" si="10"/>
        <v>2.8623346928204132</v>
      </c>
      <c r="F288" t="b">
        <f t="shared" si="9"/>
        <v>1</v>
      </c>
    </row>
    <row r="289" spans="1:6" x14ac:dyDescent="0.25">
      <c r="A289">
        <v>287</v>
      </c>
      <c r="B289">
        <v>5.0091000000000001</v>
      </c>
      <c r="C289">
        <v>9.1280699999999992</v>
      </c>
      <c r="D289">
        <v>2.8448866807507578</v>
      </c>
      <c r="E289">
        <f t="shared" si="10"/>
        <v>2.844884692820413</v>
      </c>
      <c r="F289" t="b">
        <f t="shared" si="9"/>
        <v>1</v>
      </c>
    </row>
    <row r="290" spans="1:6" x14ac:dyDescent="0.25">
      <c r="A290">
        <v>288</v>
      </c>
      <c r="B290">
        <v>5.0265500000000003</v>
      </c>
      <c r="C290">
        <v>9.1106200000000008</v>
      </c>
      <c r="D290">
        <v>2.8274333882308138</v>
      </c>
      <c r="E290">
        <f t="shared" si="10"/>
        <v>2.8274346928204146</v>
      </c>
      <c r="F290" t="b">
        <f t="shared" si="9"/>
        <v>1</v>
      </c>
    </row>
    <row r="291" spans="1:6" x14ac:dyDescent="0.25">
      <c r="A291">
        <v>289</v>
      </c>
      <c r="B291">
        <v>5.0439999999999996</v>
      </c>
      <c r="C291">
        <v>9.0931700000000006</v>
      </c>
      <c r="D291">
        <v>2.8099800957108698</v>
      </c>
      <c r="E291">
        <f t="shared" si="10"/>
        <v>2.8099846928204144</v>
      </c>
      <c r="F291" t="b">
        <f t="shared" si="9"/>
        <v>1</v>
      </c>
    </row>
    <row r="292" spans="1:6" x14ac:dyDescent="0.25">
      <c r="A292">
        <v>290</v>
      </c>
      <c r="B292">
        <v>5.0614499999999998</v>
      </c>
      <c r="C292">
        <v>9.0757100000000008</v>
      </c>
      <c r="D292">
        <v>2.7925268031909276</v>
      </c>
      <c r="E292">
        <f t="shared" si="10"/>
        <v>2.7925246928204146</v>
      </c>
      <c r="F292" t="b">
        <f t="shared" si="9"/>
        <v>1</v>
      </c>
    </row>
    <row r="293" spans="1:6" x14ac:dyDescent="0.25">
      <c r="A293">
        <v>291</v>
      </c>
      <c r="B293">
        <v>5.0789099999999996</v>
      </c>
      <c r="C293">
        <v>9.0582600000000006</v>
      </c>
      <c r="D293">
        <v>2.7750735106709836</v>
      </c>
      <c r="E293">
        <f t="shared" si="10"/>
        <v>2.7750746928204144</v>
      </c>
      <c r="F293" t="b">
        <f t="shared" si="9"/>
        <v>1</v>
      </c>
    </row>
    <row r="294" spans="1:6" x14ac:dyDescent="0.25">
      <c r="A294">
        <v>292</v>
      </c>
      <c r="B294">
        <v>5.0963599999999998</v>
      </c>
      <c r="C294">
        <v>9.0408100000000005</v>
      </c>
      <c r="D294">
        <v>2.7576202181510396</v>
      </c>
      <c r="E294">
        <f t="shared" si="10"/>
        <v>2.7576246928204142</v>
      </c>
      <c r="F294" t="b">
        <f t="shared" si="9"/>
        <v>1</v>
      </c>
    </row>
    <row r="295" spans="1:6" x14ac:dyDescent="0.25">
      <c r="A295">
        <v>293</v>
      </c>
      <c r="B295">
        <v>5.11381</v>
      </c>
      <c r="C295">
        <v>9.0233500000000006</v>
      </c>
      <c r="D295">
        <v>2.7401669256310974</v>
      </c>
      <c r="E295">
        <f t="shared" si="10"/>
        <v>2.7401646928204144</v>
      </c>
      <c r="F295" t="b">
        <f t="shared" si="9"/>
        <v>1</v>
      </c>
    </row>
    <row r="296" spans="1:6" x14ac:dyDescent="0.25">
      <c r="A296">
        <v>294</v>
      </c>
      <c r="B296">
        <v>5.1312699999999998</v>
      </c>
      <c r="C296">
        <v>9.0059000000000005</v>
      </c>
      <c r="D296">
        <v>2.7227136331111552</v>
      </c>
      <c r="E296">
        <f t="shared" si="10"/>
        <v>2.7227146928204142</v>
      </c>
      <c r="F296" t="b">
        <f t="shared" si="9"/>
        <v>1</v>
      </c>
    </row>
    <row r="297" spans="1:6" x14ac:dyDescent="0.25">
      <c r="A297">
        <v>295</v>
      </c>
      <c r="B297">
        <v>5.14872</v>
      </c>
      <c r="C297">
        <v>8.9884500000000003</v>
      </c>
      <c r="D297">
        <v>2.7052603405912095</v>
      </c>
      <c r="E297">
        <f t="shared" si="10"/>
        <v>2.705264692820414</v>
      </c>
      <c r="F297" t="b">
        <f t="shared" si="9"/>
        <v>1</v>
      </c>
    </row>
    <row r="298" spans="1:6" x14ac:dyDescent="0.25">
      <c r="A298">
        <v>296</v>
      </c>
      <c r="B298">
        <v>5.1661700000000002</v>
      </c>
      <c r="C298">
        <v>8.9709900000000005</v>
      </c>
      <c r="D298">
        <v>2.6878070480712672</v>
      </c>
      <c r="E298">
        <f t="shared" si="10"/>
        <v>2.6878046928204142</v>
      </c>
      <c r="F298" t="b">
        <f t="shared" si="9"/>
        <v>1</v>
      </c>
    </row>
    <row r="299" spans="1:6" x14ac:dyDescent="0.25">
      <c r="A299">
        <v>297</v>
      </c>
      <c r="B299">
        <v>5.18363</v>
      </c>
      <c r="C299">
        <v>8.9535400000000003</v>
      </c>
      <c r="D299">
        <v>2.670353755551325</v>
      </c>
      <c r="E299">
        <f t="shared" si="10"/>
        <v>2.670354692820414</v>
      </c>
      <c r="F299" t="b">
        <f t="shared" si="9"/>
        <v>1</v>
      </c>
    </row>
    <row r="300" spans="1:6" x14ac:dyDescent="0.25">
      <c r="A300">
        <v>298</v>
      </c>
      <c r="B300">
        <v>5.2010800000000001</v>
      </c>
      <c r="C300">
        <v>8.9360900000000001</v>
      </c>
      <c r="D300">
        <v>2.6529004630313811</v>
      </c>
      <c r="E300">
        <f t="shared" si="10"/>
        <v>2.6529046928204139</v>
      </c>
      <c r="F300" t="b">
        <f t="shared" si="9"/>
        <v>1</v>
      </c>
    </row>
    <row r="301" spans="1:6" x14ac:dyDescent="0.25">
      <c r="A301">
        <v>299</v>
      </c>
      <c r="B301">
        <v>5.2185300000000003</v>
      </c>
      <c r="C301">
        <v>8.9186300000000003</v>
      </c>
      <c r="D301">
        <v>2.6354471705114371</v>
      </c>
      <c r="E301">
        <f t="shared" si="10"/>
        <v>2.635444692820414</v>
      </c>
      <c r="F301" t="b">
        <f t="shared" si="9"/>
        <v>1</v>
      </c>
    </row>
    <row r="302" spans="1:6" x14ac:dyDescent="0.25">
      <c r="A302">
        <v>300</v>
      </c>
      <c r="B302">
        <v>5.2359900000000001</v>
      </c>
      <c r="C302">
        <v>8.9011800000000001</v>
      </c>
      <c r="D302">
        <v>2.6179938779914949</v>
      </c>
      <c r="E302">
        <f t="shared" si="10"/>
        <v>2.6179946928204139</v>
      </c>
      <c r="F302" t="b">
        <f t="shared" si="9"/>
        <v>1</v>
      </c>
    </row>
    <row r="303" spans="1:6" x14ac:dyDescent="0.25">
      <c r="A303">
        <v>301</v>
      </c>
      <c r="B303">
        <v>5.2534400000000003</v>
      </c>
      <c r="C303">
        <v>8.8837299999999999</v>
      </c>
      <c r="D303">
        <v>2.6005405854715509</v>
      </c>
      <c r="E303">
        <f t="shared" si="10"/>
        <v>2.6005446928204137</v>
      </c>
      <c r="F303" t="b">
        <f t="shared" si="9"/>
        <v>1</v>
      </c>
    </row>
    <row r="304" spans="1:6" x14ac:dyDescent="0.25">
      <c r="A304">
        <v>302</v>
      </c>
      <c r="B304">
        <v>5.2708899999999996</v>
      </c>
      <c r="C304">
        <v>8.8662700000000001</v>
      </c>
      <c r="D304">
        <v>2.5830872929516069</v>
      </c>
      <c r="E304">
        <f t="shared" si="10"/>
        <v>2.5830846928204139</v>
      </c>
      <c r="F304" t="b">
        <f t="shared" si="9"/>
        <v>1</v>
      </c>
    </row>
    <row r="305" spans="1:6" x14ac:dyDescent="0.25">
      <c r="A305">
        <v>303</v>
      </c>
      <c r="B305">
        <v>5.2883500000000003</v>
      </c>
      <c r="C305">
        <v>8.8488199999999999</v>
      </c>
      <c r="D305">
        <v>2.5656340004316647</v>
      </c>
      <c r="E305">
        <f t="shared" si="10"/>
        <v>2.5656346928204137</v>
      </c>
      <c r="F305" t="b">
        <f t="shared" si="9"/>
        <v>1</v>
      </c>
    </row>
    <row r="306" spans="1:6" x14ac:dyDescent="0.25">
      <c r="A306">
        <v>304</v>
      </c>
      <c r="B306">
        <v>5.3057999999999996</v>
      </c>
      <c r="C306">
        <v>8.8313699999999997</v>
      </c>
      <c r="D306">
        <v>2.5481807079117207</v>
      </c>
      <c r="E306">
        <f t="shared" si="10"/>
        <v>2.5481846928204135</v>
      </c>
      <c r="F306" t="b">
        <f t="shared" si="9"/>
        <v>1</v>
      </c>
    </row>
    <row r="307" spans="1:6" x14ac:dyDescent="0.25">
      <c r="A307">
        <v>305</v>
      </c>
      <c r="B307">
        <v>5.3232499999999998</v>
      </c>
      <c r="C307">
        <v>8.8139099999999999</v>
      </c>
      <c r="D307">
        <v>2.5307274153917785</v>
      </c>
      <c r="E307">
        <f t="shared" si="10"/>
        <v>2.5307246928204137</v>
      </c>
      <c r="F307" t="b">
        <f t="shared" si="9"/>
        <v>1</v>
      </c>
    </row>
    <row r="308" spans="1:6" x14ac:dyDescent="0.25">
      <c r="A308">
        <v>306</v>
      </c>
      <c r="B308">
        <v>5.3407099999999996</v>
      </c>
      <c r="C308">
        <v>8.7964599999999997</v>
      </c>
      <c r="D308">
        <v>2.5132741228718345</v>
      </c>
      <c r="E308">
        <f t="shared" si="10"/>
        <v>2.5132746928204135</v>
      </c>
      <c r="F308" t="b">
        <f t="shared" si="9"/>
        <v>1</v>
      </c>
    </row>
    <row r="309" spans="1:6" x14ac:dyDescent="0.25">
      <c r="A309">
        <v>307</v>
      </c>
      <c r="B309">
        <v>5.3581599999999998</v>
      </c>
      <c r="C309">
        <v>8.7790099999999995</v>
      </c>
      <c r="D309">
        <v>2.4958208303518923</v>
      </c>
      <c r="E309">
        <f t="shared" si="10"/>
        <v>2.4958246928204133</v>
      </c>
      <c r="F309" t="b">
        <f t="shared" si="9"/>
        <v>1</v>
      </c>
    </row>
    <row r="310" spans="1:6" x14ac:dyDescent="0.25">
      <c r="A310">
        <v>308</v>
      </c>
      <c r="B310">
        <v>5.37561</v>
      </c>
      <c r="C310">
        <v>8.7615499999999997</v>
      </c>
      <c r="D310">
        <v>2.4783675378319465</v>
      </c>
      <c r="E310">
        <f t="shared" si="10"/>
        <v>2.4783646928204135</v>
      </c>
      <c r="F310" t="b">
        <f t="shared" si="9"/>
        <v>1</v>
      </c>
    </row>
    <row r="311" spans="1:6" x14ac:dyDescent="0.25">
      <c r="A311">
        <v>309</v>
      </c>
      <c r="B311">
        <v>5.3930699999999998</v>
      </c>
      <c r="C311">
        <v>8.7440999999999995</v>
      </c>
      <c r="D311">
        <v>2.4609142453120043</v>
      </c>
      <c r="E311">
        <f t="shared" si="10"/>
        <v>2.4609146928204133</v>
      </c>
      <c r="F311" t="b">
        <f t="shared" si="9"/>
        <v>1</v>
      </c>
    </row>
    <row r="312" spans="1:6" x14ac:dyDescent="0.25">
      <c r="A312">
        <v>310</v>
      </c>
      <c r="B312">
        <v>5.41052</v>
      </c>
      <c r="C312">
        <v>8.7266499999999994</v>
      </c>
      <c r="D312">
        <v>2.4434609527920621</v>
      </c>
      <c r="E312">
        <f t="shared" si="10"/>
        <v>2.4434646928204131</v>
      </c>
      <c r="F312" t="b">
        <f t="shared" si="9"/>
        <v>1</v>
      </c>
    </row>
    <row r="313" spans="1:6" x14ac:dyDescent="0.25">
      <c r="A313">
        <v>311</v>
      </c>
      <c r="B313">
        <v>5.4279700000000002</v>
      </c>
      <c r="C313">
        <v>8.7091899999999995</v>
      </c>
      <c r="D313">
        <v>2.4260076602721181</v>
      </c>
      <c r="E313">
        <f t="shared" si="10"/>
        <v>2.4260046928204133</v>
      </c>
      <c r="F313" t="b">
        <f t="shared" si="9"/>
        <v>1</v>
      </c>
    </row>
    <row r="314" spans="1:6" x14ac:dyDescent="0.25">
      <c r="A314">
        <v>312</v>
      </c>
      <c r="B314">
        <v>5.44543</v>
      </c>
      <c r="C314">
        <v>8.6917399999999994</v>
      </c>
      <c r="D314">
        <v>2.4085543677521741</v>
      </c>
      <c r="E314">
        <f t="shared" si="10"/>
        <v>2.4085546928204131</v>
      </c>
      <c r="F314" t="b">
        <f t="shared" si="9"/>
        <v>1</v>
      </c>
    </row>
    <row r="315" spans="1:6" x14ac:dyDescent="0.25">
      <c r="A315">
        <v>313</v>
      </c>
      <c r="B315">
        <v>5.4628800000000002</v>
      </c>
      <c r="C315">
        <v>8.6742899999999992</v>
      </c>
      <c r="D315">
        <v>2.3911010752322319</v>
      </c>
      <c r="E315">
        <f t="shared" si="10"/>
        <v>2.3911046928204129</v>
      </c>
      <c r="F315" t="b">
        <f t="shared" si="9"/>
        <v>1</v>
      </c>
    </row>
    <row r="316" spans="1:6" x14ac:dyDescent="0.25">
      <c r="A316">
        <v>314</v>
      </c>
      <c r="B316">
        <v>5.4803300000000004</v>
      </c>
      <c r="C316">
        <v>8.6568299999999994</v>
      </c>
      <c r="D316">
        <v>2.3736477827122879</v>
      </c>
      <c r="E316">
        <f t="shared" si="10"/>
        <v>2.3736446928204131</v>
      </c>
      <c r="F316" t="b">
        <f t="shared" si="9"/>
        <v>1</v>
      </c>
    </row>
    <row r="317" spans="1:6" x14ac:dyDescent="0.25">
      <c r="A317">
        <v>315</v>
      </c>
      <c r="B317">
        <v>5.4977900000000002</v>
      </c>
      <c r="C317">
        <v>8.6393799999999992</v>
      </c>
      <c r="D317">
        <v>2.3561944901923439</v>
      </c>
      <c r="E317">
        <f t="shared" si="10"/>
        <v>2.3561946928204129</v>
      </c>
      <c r="F317" t="b">
        <f t="shared" si="9"/>
        <v>1</v>
      </c>
    </row>
    <row r="318" spans="1:6" x14ac:dyDescent="0.25">
      <c r="A318">
        <v>316</v>
      </c>
      <c r="B318">
        <v>5.5152400000000004</v>
      </c>
      <c r="C318">
        <v>8.6219300000000008</v>
      </c>
      <c r="D318">
        <v>2.3387411976724017</v>
      </c>
      <c r="E318">
        <f t="shared" si="10"/>
        <v>2.3387446928204145</v>
      </c>
      <c r="F318" t="b">
        <f t="shared" si="9"/>
        <v>1</v>
      </c>
    </row>
    <row r="319" spans="1:6" x14ac:dyDescent="0.25">
      <c r="A319">
        <v>317</v>
      </c>
      <c r="B319">
        <v>5.5326899999999997</v>
      </c>
      <c r="C319">
        <v>8.6044699999999992</v>
      </c>
      <c r="D319">
        <v>2.3212879051524578</v>
      </c>
      <c r="E319">
        <f t="shared" si="10"/>
        <v>2.3212846928204129</v>
      </c>
      <c r="F319" t="b">
        <f t="shared" si="9"/>
        <v>1</v>
      </c>
    </row>
    <row r="320" spans="1:6" x14ac:dyDescent="0.25">
      <c r="A320">
        <v>318</v>
      </c>
      <c r="B320">
        <v>5.5501500000000004</v>
      </c>
      <c r="C320">
        <v>8.5870200000000008</v>
      </c>
      <c r="D320">
        <v>2.3038346126325138</v>
      </c>
      <c r="E320">
        <f t="shared" si="10"/>
        <v>2.3038346928204145</v>
      </c>
      <c r="F320" t="b">
        <f t="shared" si="9"/>
        <v>1</v>
      </c>
    </row>
    <row r="321" spans="1:6" x14ac:dyDescent="0.25">
      <c r="A321">
        <v>319</v>
      </c>
      <c r="B321">
        <v>5.5675999999999997</v>
      </c>
      <c r="C321">
        <v>8.5695700000000006</v>
      </c>
      <c r="D321">
        <v>2.2863813201125716</v>
      </c>
      <c r="E321">
        <f t="shared" si="10"/>
        <v>2.2863846928204143</v>
      </c>
      <c r="F321" t="b">
        <f t="shared" si="9"/>
        <v>1</v>
      </c>
    </row>
    <row r="322" spans="1:6" x14ac:dyDescent="0.25">
      <c r="A322">
        <v>320</v>
      </c>
      <c r="B322">
        <v>5.5850499999999998</v>
      </c>
      <c r="C322">
        <v>8.5521100000000008</v>
      </c>
      <c r="D322">
        <v>2.2689280275926293</v>
      </c>
      <c r="E322">
        <f t="shared" si="10"/>
        <v>2.2689246928204145</v>
      </c>
      <c r="F322" t="b">
        <f t="shared" si="9"/>
        <v>1</v>
      </c>
    </row>
    <row r="323" spans="1:6" x14ac:dyDescent="0.25">
      <c r="A323">
        <v>321</v>
      </c>
      <c r="B323">
        <v>5.6025099999999997</v>
      </c>
      <c r="C323">
        <v>8.5346600000000006</v>
      </c>
      <c r="D323">
        <v>2.2514747350726854</v>
      </c>
      <c r="E323">
        <f t="shared" si="10"/>
        <v>2.2514746928204143</v>
      </c>
      <c r="F323" t="b">
        <f t="shared" ref="F323:F361" si="11">ROUND(D323,4)=ROUND(E323,4)</f>
        <v>1</v>
      </c>
    </row>
    <row r="324" spans="1:6" x14ac:dyDescent="0.25">
      <c r="A324">
        <v>322</v>
      </c>
      <c r="B324">
        <v>5.6199599999999998</v>
      </c>
      <c r="C324">
        <v>8.5172100000000004</v>
      </c>
      <c r="D324">
        <v>2.2340214425527414</v>
      </c>
      <c r="E324">
        <f t="shared" si="10"/>
        <v>2.2340246928204142</v>
      </c>
      <c r="F324" t="b">
        <f t="shared" si="11"/>
        <v>1</v>
      </c>
    </row>
    <row r="325" spans="1:6" x14ac:dyDescent="0.25">
      <c r="A325">
        <v>323</v>
      </c>
      <c r="B325">
        <v>5.63741</v>
      </c>
      <c r="C325">
        <v>8.4997500000000006</v>
      </c>
      <c r="D325">
        <v>2.2165681500327992</v>
      </c>
      <c r="E325">
        <f t="shared" si="10"/>
        <v>2.2165646928204144</v>
      </c>
      <c r="F325" t="b">
        <f t="shared" si="11"/>
        <v>1</v>
      </c>
    </row>
    <row r="326" spans="1:6" x14ac:dyDescent="0.25">
      <c r="A326">
        <v>324</v>
      </c>
      <c r="B326">
        <v>5.6548699999999998</v>
      </c>
      <c r="C326">
        <v>8.4823000000000004</v>
      </c>
      <c r="D326">
        <v>2.1991148575128552</v>
      </c>
      <c r="E326">
        <f t="shared" si="10"/>
        <v>2.1991146928204142</v>
      </c>
      <c r="F326" t="b">
        <f t="shared" si="11"/>
        <v>1</v>
      </c>
    </row>
    <row r="327" spans="1:6" x14ac:dyDescent="0.25">
      <c r="A327">
        <v>325</v>
      </c>
      <c r="B327">
        <v>5.67232</v>
      </c>
      <c r="C327">
        <v>8.4648500000000002</v>
      </c>
      <c r="D327">
        <v>2.1816615649929112</v>
      </c>
      <c r="E327">
        <f t="shared" si="10"/>
        <v>2.181664692820414</v>
      </c>
      <c r="F327" t="b">
        <f t="shared" si="11"/>
        <v>1</v>
      </c>
    </row>
    <row r="328" spans="1:6" x14ac:dyDescent="0.25">
      <c r="A328">
        <v>326</v>
      </c>
      <c r="B328">
        <v>5.6897700000000002</v>
      </c>
      <c r="C328">
        <v>8.4473900000000004</v>
      </c>
      <c r="D328">
        <v>2.164208272472969</v>
      </c>
      <c r="E328">
        <f t="shared" si="10"/>
        <v>2.1642046928204142</v>
      </c>
      <c r="F328" t="b">
        <f t="shared" si="11"/>
        <v>1</v>
      </c>
    </row>
    <row r="329" spans="1:6" x14ac:dyDescent="0.25">
      <c r="A329">
        <v>327</v>
      </c>
      <c r="B329">
        <v>5.70723</v>
      </c>
      <c r="C329">
        <v>8.4299400000000002</v>
      </c>
      <c r="D329">
        <v>2.146754979953025</v>
      </c>
      <c r="E329">
        <f t="shared" si="10"/>
        <v>2.146754692820414</v>
      </c>
      <c r="F329" t="b">
        <f t="shared" si="11"/>
        <v>1</v>
      </c>
    </row>
    <row r="330" spans="1:6" x14ac:dyDescent="0.25">
      <c r="A330">
        <v>328</v>
      </c>
      <c r="B330">
        <v>5.7246800000000002</v>
      </c>
      <c r="C330">
        <v>8.41249</v>
      </c>
      <c r="D330">
        <v>2.129301687433081</v>
      </c>
      <c r="E330">
        <f t="shared" si="10"/>
        <v>2.1293046928204138</v>
      </c>
      <c r="F330" t="b">
        <f t="shared" si="11"/>
        <v>1</v>
      </c>
    </row>
    <row r="331" spans="1:6" x14ac:dyDescent="0.25">
      <c r="A331">
        <v>329</v>
      </c>
      <c r="B331">
        <v>5.7421300000000004</v>
      </c>
      <c r="C331">
        <v>8.3950300000000002</v>
      </c>
      <c r="D331">
        <v>2.1118483949131388</v>
      </c>
      <c r="E331">
        <f t="shared" si="10"/>
        <v>2.111844692820414</v>
      </c>
      <c r="F331" t="b">
        <f t="shared" si="11"/>
        <v>1</v>
      </c>
    </row>
    <row r="332" spans="1:6" x14ac:dyDescent="0.25">
      <c r="A332">
        <v>330</v>
      </c>
      <c r="B332">
        <v>5.7595900000000002</v>
      </c>
      <c r="C332">
        <v>8.37758</v>
      </c>
      <c r="D332">
        <v>2.0943951023931966</v>
      </c>
      <c r="E332">
        <f t="shared" si="10"/>
        <v>2.0943946928204138</v>
      </c>
      <c r="F332" t="b">
        <f t="shared" si="11"/>
        <v>1</v>
      </c>
    </row>
    <row r="333" spans="1:6" x14ac:dyDescent="0.25">
      <c r="A333">
        <v>331</v>
      </c>
      <c r="B333">
        <v>5.7770400000000004</v>
      </c>
      <c r="C333">
        <v>8.3601299999999998</v>
      </c>
      <c r="D333">
        <v>2.0769418098732508</v>
      </c>
      <c r="E333">
        <f t="shared" si="10"/>
        <v>2.0769446928204136</v>
      </c>
      <c r="F333" t="b">
        <f t="shared" si="11"/>
        <v>1</v>
      </c>
    </row>
    <row r="334" spans="1:6" x14ac:dyDescent="0.25">
      <c r="A334">
        <v>332</v>
      </c>
      <c r="B334">
        <v>5.7944899999999997</v>
      </c>
      <c r="C334">
        <v>8.34267</v>
      </c>
      <c r="D334">
        <v>2.0594885173533086</v>
      </c>
      <c r="E334">
        <f t="shared" si="10"/>
        <v>2.0594846928204138</v>
      </c>
      <c r="F334" t="b">
        <f t="shared" si="11"/>
        <v>1</v>
      </c>
    </row>
    <row r="335" spans="1:6" x14ac:dyDescent="0.25">
      <c r="A335">
        <v>333</v>
      </c>
      <c r="B335">
        <v>5.8119500000000004</v>
      </c>
      <c r="C335">
        <v>8.3252199999999998</v>
      </c>
      <c r="D335">
        <v>2.0420352248333664</v>
      </c>
      <c r="E335">
        <f t="shared" si="10"/>
        <v>2.0420346928204136</v>
      </c>
      <c r="F335" t="b">
        <f t="shared" si="11"/>
        <v>1</v>
      </c>
    </row>
    <row r="336" spans="1:6" x14ac:dyDescent="0.25">
      <c r="A336">
        <v>334</v>
      </c>
      <c r="B336">
        <v>5.8293999999999997</v>
      </c>
      <c r="C336">
        <v>8.3077699999999997</v>
      </c>
      <c r="D336">
        <v>2.0245819323134224</v>
      </c>
      <c r="E336">
        <f t="shared" si="10"/>
        <v>2.0245846928204134</v>
      </c>
      <c r="F336" t="b">
        <f t="shared" si="11"/>
        <v>1</v>
      </c>
    </row>
    <row r="337" spans="1:6" x14ac:dyDescent="0.25">
      <c r="A337">
        <v>335</v>
      </c>
      <c r="B337">
        <v>5.8468499999999999</v>
      </c>
      <c r="C337">
        <v>8.2903099999999998</v>
      </c>
      <c r="D337">
        <v>2.0071286397934784</v>
      </c>
      <c r="E337">
        <f t="shared" si="10"/>
        <v>2.0071246928204136</v>
      </c>
      <c r="F337" t="b">
        <f t="shared" si="11"/>
        <v>1</v>
      </c>
    </row>
    <row r="338" spans="1:6" x14ac:dyDescent="0.25">
      <c r="A338">
        <v>336</v>
      </c>
      <c r="B338">
        <v>5.8643099999999997</v>
      </c>
      <c r="C338">
        <v>8.2728599999999997</v>
      </c>
      <c r="D338">
        <v>1.9896753472735362</v>
      </c>
      <c r="E338">
        <f t="shared" si="10"/>
        <v>1.9896746928204134</v>
      </c>
      <c r="F338" t="b">
        <f t="shared" si="11"/>
        <v>1</v>
      </c>
    </row>
    <row r="339" spans="1:6" x14ac:dyDescent="0.25">
      <c r="A339">
        <v>337</v>
      </c>
      <c r="B339">
        <v>5.8817599999999999</v>
      </c>
      <c r="C339">
        <v>8.2554099999999995</v>
      </c>
      <c r="D339">
        <v>1.9722220547535922</v>
      </c>
      <c r="E339">
        <f t="shared" si="10"/>
        <v>1.9722246928204132</v>
      </c>
      <c r="F339" t="b">
        <f t="shared" si="11"/>
        <v>1</v>
      </c>
    </row>
    <row r="340" spans="1:6" x14ac:dyDescent="0.25">
      <c r="A340">
        <v>338</v>
      </c>
      <c r="B340">
        <v>5.8992100000000001</v>
      </c>
      <c r="C340">
        <v>8.2379499999999997</v>
      </c>
      <c r="D340">
        <v>1.9547687622336483</v>
      </c>
      <c r="E340">
        <f t="shared" si="10"/>
        <v>1.9547646928204134</v>
      </c>
      <c r="F340" t="b">
        <f t="shared" si="11"/>
        <v>1</v>
      </c>
    </row>
    <row r="341" spans="1:6" x14ac:dyDescent="0.25">
      <c r="A341">
        <v>339</v>
      </c>
      <c r="B341">
        <v>5.9166699999999999</v>
      </c>
      <c r="C341">
        <v>8.2204999999999995</v>
      </c>
      <c r="D341">
        <v>1.9373154697137061</v>
      </c>
      <c r="E341">
        <f t="shared" si="10"/>
        <v>1.9373146928204132</v>
      </c>
      <c r="F341" t="b">
        <f t="shared" si="11"/>
        <v>1</v>
      </c>
    </row>
    <row r="342" spans="1:6" x14ac:dyDescent="0.25">
      <c r="A342">
        <v>340</v>
      </c>
      <c r="B342">
        <v>5.9341200000000001</v>
      </c>
      <c r="C342">
        <v>8.2030499999999993</v>
      </c>
      <c r="D342">
        <v>1.9198621771937621</v>
      </c>
      <c r="E342">
        <f t="shared" si="10"/>
        <v>1.9198646928204131</v>
      </c>
      <c r="F342" t="b">
        <f t="shared" si="11"/>
        <v>1</v>
      </c>
    </row>
    <row r="343" spans="1:6" x14ac:dyDescent="0.25">
      <c r="A343">
        <v>341</v>
      </c>
      <c r="B343">
        <v>5.9515700000000002</v>
      </c>
      <c r="C343">
        <v>8.1855899999999995</v>
      </c>
      <c r="D343">
        <v>1.9024088846738181</v>
      </c>
      <c r="E343">
        <f t="shared" si="10"/>
        <v>1.9024046928204132</v>
      </c>
      <c r="F343" t="b">
        <f t="shared" si="11"/>
        <v>1</v>
      </c>
    </row>
    <row r="344" spans="1:6" x14ac:dyDescent="0.25">
      <c r="A344">
        <v>342</v>
      </c>
      <c r="B344">
        <v>5.9690300000000001</v>
      </c>
      <c r="C344">
        <v>8.1681399999999993</v>
      </c>
      <c r="D344">
        <v>1.8849555921538759</v>
      </c>
      <c r="E344">
        <f t="shared" si="10"/>
        <v>1.8849546928204131</v>
      </c>
      <c r="F344" t="b">
        <f t="shared" si="11"/>
        <v>1</v>
      </c>
    </row>
    <row r="345" spans="1:6" x14ac:dyDescent="0.25">
      <c r="A345">
        <v>343</v>
      </c>
      <c r="B345">
        <v>5.9864800000000002</v>
      </c>
      <c r="C345">
        <v>8.1506900000000009</v>
      </c>
      <c r="D345">
        <v>1.8675022996339337</v>
      </c>
      <c r="E345">
        <f t="shared" si="10"/>
        <v>1.8675046928204146</v>
      </c>
      <c r="F345" t="b">
        <f t="shared" si="11"/>
        <v>1</v>
      </c>
    </row>
    <row r="346" spans="1:6" x14ac:dyDescent="0.25">
      <c r="A346">
        <v>344</v>
      </c>
      <c r="B346">
        <v>6.0039300000000004</v>
      </c>
      <c r="C346">
        <v>8.1332299999999993</v>
      </c>
      <c r="D346">
        <v>1.8500490071139879</v>
      </c>
      <c r="E346">
        <f t="shared" si="10"/>
        <v>1.8500446928204131</v>
      </c>
      <c r="F346" t="b">
        <f t="shared" si="11"/>
        <v>1</v>
      </c>
    </row>
    <row r="347" spans="1:6" x14ac:dyDescent="0.25">
      <c r="A347">
        <v>345</v>
      </c>
      <c r="B347">
        <v>6.0213900000000002</v>
      </c>
      <c r="C347">
        <v>8.1157800000000009</v>
      </c>
      <c r="D347">
        <v>1.8325957145940457</v>
      </c>
      <c r="E347">
        <f t="shared" si="10"/>
        <v>1.8325946928204147</v>
      </c>
      <c r="F347" t="b">
        <f t="shared" si="11"/>
        <v>1</v>
      </c>
    </row>
    <row r="348" spans="1:6" x14ac:dyDescent="0.25">
      <c r="A348">
        <v>346</v>
      </c>
      <c r="B348">
        <v>6.0388400000000004</v>
      </c>
      <c r="C348">
        <v>8.0983300000000007</v>
      </c>
      <c r="D348">
        <v>1.8151424220741035</v>
      </c>
      <c r="E348">
        <f t="shared" si="10"/>
        <v>1.8151446928204145</v>
      </c>
      <c r="F348" t="b">
        <f t="shared" si="11"/>
        <v>1</v>
      </c>
    </row>
    <row r="349" spans="1:6" x14ac:dyDescent="0.25">
      <c r="A349">
        <v>347</v>
      </c>
      <c r="B349">
        <v>6.0562899999999997</v>
      </c>
      <c r="C349">
        <v>8.0808700000000009</v>
      </c>
      <c r="D349">
        <v>1.7976891295541595</v>
      </c>
      <c r="E349">
        <f t="shared" ref="E349:E361" si="12">MOD(ABS(C349),2*PI())*SIGN(C349)</f>
        <v>1.7976846928204147</v>
      </c>
      <c r="F349" t="b">
        <f t="shared" si="11"/>
        <v>1</v>
      </c>
    </row>
    <row r="350" spans="1:6" x14ac:dyDescent="0.25">
      <c r="A350">
        <v>348</v>
      </c>
      <c r="B350">
        <v>6.0737500000000004</v>
      </c>
      <c r="C350">
        <v>8.0634200000000007</v>
      </c>
      <c r="D350">
        <v>1.7802358370342155</v>
      </c>
      <c r="E350">
        <f t="shared" si="12"/>
        <v>1.7802346928204145</v>
      </c>
      <c r="F350" t="b">
        <f t="shared" si="11"/>
        <v>1</v>
      </c>
    </row>
    <row r="351" spans="1:6" x14ac:dyDescent="0.25">
      <c r="A351">
        <v>349</v>
      </c>
      <c r="B351">
        <v>6.0911999999999997</v>
      </c>
      <c r="C351">
        <v>8.0459700000000005</v>
      </c>
      <c r="D351">
        <v>1.7627825445142733</v>
      </c>
      <c r="E351">
        <f t="shared" si="12"/>
        <v>1.7627846928204143</v>
      </c>
      <c r="F351" t="b">
        <f t="shared" si="11"/>
        <v>1</v>
      </c>
    </row>
    <row r="352" spans="1:6" x14ac:dyDescent="0.25">
      <c r="A352">
        <v>350</v>
      </c>
      <c r="B352">
        <v>6.1086499999999999</v>
      </c>
      <c r="C352">
        <v>8.0285100000000007</v>
      </c>
      <c r="D352">
        <v>1.7453292519943293</v>
      </c>
      <c r="E352">
        <f t="shared" si="12"/>
        <v>1.7453246928204145</v>
      </c>
      <c r="F352" t="b">
        <f t="shared" si="11"/>
        <v>1</v>
      </c>
    </row>
    <row r="353" spans="1:6" x14ac:dyDescent="0.25">
      <c r="A353">
        <v>351</v>
      </c>
      <c r="B353">
        <v>6.1261099999999997</v>
      </c>
      <c r="C353">
        <v>8.0110600000000005</v>
      </c>
      <c r="D353">
        <v>1.7278759594743853</v>
      </c>
      <c r="E353">
        <f t="shared" si="12"/>
        <v>1.7278746928204143</v>
      </c>
      <c r="F353" t="b">
        <f t="shared" si="11"/>
        <v>1</v>
      </c>
    </row>
    <row r="354" spans="1:6" x14ac:dyDescent="0.25">
      <c r="A354">
        <v>352</v>
      </c>
      <c r="B354">
        <v>6.1435599999999999</v>
      </c>
      <c r="C354">
        <v>7.9936100000000003</v>
      </c>
      <c r="D354">
        <v>1.7104226669544431</v>
      </c>
      <c r="E354">
        <f t="shared" si="12"/>
        <v>1.7104246928204141</v>
      </c>
      <c r="F354" t="b">
        <f t="shared" si="11"/>
        <v>1</v>
      </c>
    </row>
    <row r="355" spans="1:6" x14ac:dyDescent="0.25">
      <c r="A355">
        <v>353</v>
      </c>
      <c r="B355">
        <v>6.1610100000000001</v>
      </c>
      <c r="C355">
        <v>7.9761499999999996</v>
      </c>
      <c r="D355">
        <v>1.6929693744344991</v>
      </c>
      <c r="E355">
        <f t="shared" si="12"/>
        <v>1.6929646928204134</v>
      </c>
      <c r="F355" t="b">
        <f t="shared" si="11"/>
        <v>1</v>
      </c>
    </row>
    <row r="356" spans="1:6" x14ac:dyDescent="0.25">
      <c r="A356">
        <v>354</v>
      </c>
      <c r="B356">
        <v>6.1784699999999999</v>
      </c>
      <c r="C356">
        <v>7.9587000000000003</v>
      </c>
      <c r="D356">
        <v>1.675516081914556</v>
      </c>
      <c r="E356">
        <f t="shared" si="12"/>
        <v>1.6755146928204141</v>
      </c>
      <c r="F356" t="b">
        <f t="shared" si="11"/>
        <v>1</v>
      </c>
    </row>
    <row r="357" spans="1:6" x14ac:dyDescent="0.25">
      <c r="A357">
        <v>355</v>
      </c>
      <c r="B357">
        <v>6.1959200000000001</v>
      </c>
      <c r="C357">
        <v>7.9412500000000001</v>
      </c>
      <c r="D357">
        <v>1.6580627893946129</v>
      </c>
      <c r="E357">
        <f t="shared" si="12"/>
        <v>1.6580646928204139</v>
      </c>
      <c r="F357" t="b">
        <f t="shared" si="11"/>
        <v>1</v>
      </c>
    </row>
    <row r="358" spans="1:6" x14ac:dyDescent="0.25">
      <c r="A358">
        <v>356</v>
      </c>
      <c r="B358">
        <v>6.2133700000000003</v>
      </c>
      <c r="C358">
        <v>7.9237900000000003</v>
      </c>
      <c r="D358">
        <v>1.6406094968746698</v>
      </c>
      <c r="E358">
        <f t="shared" si="12"/>
        <v>1.6406046928204141</v>
      </c>
      <c r="F358" t="b">
        <f t="shared" si="11"/>
        <v>1</v>
      </c>
    </row>
    <row r="359" spans="1:6" x14ac:dyDescent="0.25">
      <c r="A359">
        <v>357</v>
      </c>
      <c r="B359">
        <v>6.2308300000000001</v>
      </c>
      <c r="C359">
        <v>7.9063400000000001</v>
      </c>
      <c r="D359">
        <v>1.6231562043547267</v>
      </c>
      <c r="E359">
        <f t="shared" si="12"/>
        <v>1.6231546928204139</v>
      </c>
      <c r="F359" t="b">
        <f t="shared" si="11"/>
        <v>1</v>
      </c>
    </row>
    <row r="360" spans="1:6" x14ac:dyDescent="0.25">
      <c r="A360">
        <v>358</v>
      </c>
      <c r="B360">
        <v>6.2482800000000003</v>
      </c>
      <c r="C360">
        <v>7.88889</v>
      </c>
      <c r="D360">
        <v>1.6057029118347828</v>
      </c>
      <c r="E360">
        <f t="shared" si="12"/>
        <v>1.6057046928204137</v>
      </c>
      <c r="F360" t="b">
        <f t="shared" si="11"/>
        <v>1</v>
      </c>
    </row>
    <row r="361" spans="1:6" x14ac:dyDescent="0.25">
      <c r="A361">
        <v>359</v>
      </c>
      <c r="B361">
        <v>6.2657299999999996</v>
      </c>
      <c r="C361">
        <v>7.8714300000000001</v>
      </c>
      <c r="D361">
        <v>1.5882496193148397</v>
      </c>
      <c r="E361">
        <f t="shared" si="12"/>
        <v>1.5882446928204139</v>
      </c>
      <c r="F361" t="b">
        <f t="shared" si="1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activeCell="J8" sqref="J8"/>
    </sheetView>
  </sheetViews>
  <sheetFormatPr defaultRowHeight="15" x14ac:dyDescent="0.25"/>
  <cols>
    <col min="3" max="5" width="9.140625" style="14"/>
    <col min="6" max="8" width="9.140625" style="17"/>
  </cols>
  <sheetData>
    <row r="1" spans="1:8" s="11" customFormat="1" x14ac:dyDescent="0.25">
      <c r="A1" s="11" t="s">
        <v>25</v>
      </c>
      <c r="B1" s="11" t="s">
        <v>26</v>
      </c>
      <c r="C1" s="13" t="s">
        <v>388</v>
      </c>
      <c r="D1" s="13" t="s">
        <v>389</v>
      </c>
      <c r="E1" s="13" t="s">
        <v>390</v>
      </c>
      <c r="F1" s="16" t="s">
        <v>391</v>
      </c>
      <c r="G1" s="16" t="s">
        <v>393</v>
      </c>
      <c r="H1" s="16" t="s">
        <v>392</v>
      </c>
    </row>
    <row r="2" spans="1:8" x14ac:dyDescent="0.25">
      <c r="A2">
        <v>0</v>
      </c>
      <c r="B2">
        <v>0</v>
      </c>
      <c r="C2" s="14">
        <v>10</v>
      </c>
      <c r="D2" s="14">
        <v>0</v>
      </c>
      <c r="E2" s="14">
        <v>0</v>
      </c>
      <c r="F2" s="17">
        <v>0.99503699999999995</v>
      </c>
      <c r="G2" s="17">
        <v>0</v>
      </c>
      <c r="H2" s="17">
        <v>-9.9503800000000003E-2</v>
      </c>
    </row>
    <row r="3" spans="1:8" x14ac:dyDescent="0.25">
      <c r="A3">
        <v>1</v>
      </c>
      <c r="B3">
        <v>1.7453300000000001E-2</v>
      </c>
      <c r="C3" s="14">
        <v>9.9984800000000007</v>
      </c>
      <c r="D3" s="14">
        <v>0</v>
      </c>
      <c r="E3" s="14">
        <v>0.17452400000000001</v>
      </c>
      <c r="F3" s="17">
        <v>0.99660899999999997</v>
      </c>
      <c r="G3" s="17">
        <v>0</v>
      </c>
      <c r="H3" s="17">
        <v>-8.2280199999999998E-2</v>
      </c>
    </row>
    <row r="4" spans="1:8" x14ac:dyDescent="0.25">
      <c r="A4">
        <v>2</v>
      </c>
      <c r="B4">
        <v>3.4906600000000003E-2</v>
      </c>
      <c r="C4" s="14">
        <v>9.9939099999999996</v>
      </c>
      <c r="D4" s="14">
        <v>0</v>
      </c>
      <c r="E4" s="14">
        <v>0.348995</v>
      </c>
      <c r="F4" s="17">
        <v>0.99788500000000002</v>
      </c>
      <c r="G4" s="17">
        <v>0</v>
      </c>
      <c r="H4" s="17">
        <v>-6.5002400000000002E-2</v>
      </c>
    </row>
    <row r="5" spans="1:8" x14ac:dyDescent="0.25">
      <c r="A5">
        <v>3</v>
      </c>
      <c r="B5">
        <v>5.2359900000000001E-2</v>
      </c>
      <c r="C5" s="14">
        <v>9.9862900000000003</v>
      </c>
      <c r="D5" s="14">
        <v>0</v>
      </c>
      <c r="E5" s="14">
        <v>0.52336000000000005</v>
      </c>
      <c r="F5" s="17">
        <v>0.99886299999999995</v>
      </c>
      <c r="G5" s="17">
        <v>0</v>
      </c>
      <c r="H5" s="17">
        <v>-4.7675200000000001E-2</v>
      </c>
    </row>
    <row r="6" spans="1:8" x14ac:dyDescent="0.25">
      <c r="A6">
        <v>4</v>
      </c>
      <c r="B6">
        <v>6.9813200000000006E-2</v>
      </c>
      <c r="C6" s="14">
        <v>9.9756400000000003</v>
      </c>
      <c r="D6" s="14">
        <v>0</v>
      </c>
      <c r="E6" s="14">
        <v>0.69756499999999999</v>
      </c>
      <c r="F6" s="17">
        <v>0.99954100000000001</v>
      </c>
      <c r="G6" s="17">
        <v>0</v>
      </c>
      <c r="H6" s="17">
        <v>-3.0303400000000001E-2</v>
      </c>
    </row>
    <row r="7" spans="1:8" x14ac:dyDescent="0.25">
      <c r="A7">
        <v>5</v>
      </c>
      <c r="B7">
        <v>8.7266499999999997E-2</v>
      </c>
      <c r="C7" s="14">
        <v>9.9619499999999999</v>
      </c>
      <c r="D7" s="14">
        <v>0</v>
      </c>
      <c r="E7" s="14">
        <v>0.87155700000000003</v>
      </c>
      <c r="F7" s="17">
        <v>0.99991699999999994</v>
      </c>
      <c r="G7" s="17">
        <v>0</v>
      </c>
      <c r="H7" s="17">
        <v>-1.2892300000000001E-2</v>
      </c>
    </row>
    <row r="8" spans="1:8" x14ac:dyDescent="0.25">
      <c r="A8">
        <v>6</v>
      </c>
      <c r="B8">
        <v>0.10471999999999999</v>
      </c>
      <c r="C8" s="14">
        <v>9.9452200000000008</v>
      </c>
      <c r="D8" s="14">
        <v>0</v>
      </c>
      <c r="E8" s="14">
        <v>1.04528</v>
      </c>
      <c r="F8" s="17">
        <v>0.99999000000000005</v>
      </c>
      <c r="G8" s="17">
        <v>0</v>
      </c>
      <c r="H8" s="17">
        <v>4.5532899999999998E-3</v>
      </c>
    </row>
    <row r="9" spans="1:8" x14ac:dyDescent="0.25">
      <c r="A9">
        <v>7</v>
      </c>
      <c r="B9">
        <v>0.122173</v>
      </c>
      <c r="C9" s="14">
        <v>9.9254599999999993</v>
      </c>
      <c r="D9" s="14">
        <v>0</v>
      </c>
      <c r="E9" s="14">
        <v>1.2186900000000001</v>
      </c>
      <c r="F9" s="17">
        <v>0.99975700000000001</v>
      </c>
      <c r="G9" s="17">
        <v>0</v>
      </c>
      <c r="H9" s="17">
        <v>2.2028200000000001E-2</v>
      </c>
    </row>
    <row r="10" spans="1:8" x14ac:dyDescent="0.25">
      <c r="A10">
        <v>8</v>
      </c>
      <c r="B10">
        <v>0.139626</v>
      </c>
      <c r="C10" s="14">
        <v>9.9026800000000001</v>
      </c>
      <c r="D10" s="14">
        <v>0</v>
      </c>
      <c r="E10" s="14">
        <v>1.3917299999999999</v>
      </c>
      <c r="F10" s="17">
        <v>0.99921899999999997</v>
      </c>
      <c r="G10" s="17">
        <v>0</v>
      </c>
      <c r="H10" s="17">
        <v>3.9527100000000003E-2</v>
      </c>
    </row>
    <row r="11" spans="1:8" x14ac:dyDescent="0.25">
      <c r="A11">
        <v>9</v>
      </c>
      <c r="B11">
        <v>0.15708</v>
      </c>
      <c r="C11" s="14">
        <v>9.8768799999999999</v>
      </c>
      <c r="D11" s="14">
        <v>0</v>
      </c>
      <c r="E11" s="14">
        <v>1.5643400000000001</v>
      </c>
      <c r="F11" s="17">
        <v>0.99837200000000004</v>
      </c>
      <c r="G11" s="17">
        <v>0</v>
      </c>
      <c r="H11" s="17">
        <v>5.7044900000000003E-2</v>
      </c>
    </row>
    <row r="12" spans="1:8" x14ac:dyDescent="0.25">
      <c r="A12">
        <v>10</v>
      </c>
      <c r="B12">
        <v>0.17453299999999999</v>
      </c>
      <c r="C12" s="14">
        <v>9.8480799999999995</v>
      </c>
      <c r="D12" s="14">
        <v>0</v>
      </c>
      <c r="E12" s="14">
        <v>1.73648</v>
      </c>
      <c r="F12" s="17">
        <v>0.99721499999999996</v>
      </c>
      <c r="G12" s="17">
        <v>0</v>
      </c>
      <c r="H12" s="17">
        <v>7.4576000000000003E-2</v>
      </c>
    </row>
    <row r="13" spans="1:8" x14ac:dyDescent="0.25">
      <c r="A13">
        <v>11</v>
      </c>
      <c r="B13">
        <v>0.19198599999999999</v>
      </c>
      <c r="C13" s="14">
        <v>9.8162699999999994</v>
      </c>
      <c r="D13" s="14">
        <v>0</v>
      </c>
      <c r="E13" s="14">
        <v>1.9080900000000001</v>
      </c>
      <c r="F13" s="17">
        <v>0.99574799999999997</v>
      </c>
      <c r="G13" s="17">
        <v>0</v>
      </c>
      <c r="H13" s="17">
        <v>9.2115299999999997E-2</v>
      </c>
    </row>
    <row r="14" spans="1:8" x14ac:dyDescent="0.25">
      <c r="A14">
        <v>12</v>
      </c>
      <c r="B14">
        <v>0.20943999999999999</v>
      </c>
      <c r="C14" s="14">
        <v>9.7814800000000002</v>
      </c>
      <c r="D14" s="14">
        <v>0</v>
      </c>
      <c r="E14" s="14">
        <v>2.0791200000000001</v>
      </c>
      <c r="F14" s="17">
        <v>0.99396899999999999</v>
      </c>
      <c r="G14" s="17">
        <v>0</v>
      </c>
      <c r="H14" s="17">
        <v>0.109657</v>
      </c>
    </row>
    <row r="15" spans="1:8" x14ac:dyDescent="0.25">
      <c r="A15">
        <v>13</v>
      </c>
      <c r="B15">
        <v>0.22689300000000001</v>
      </c>
      <c r="C15" s="14">
        <v>9.7437000000000005</v>
      </c>
      <c r="D15" s="14">
        <v>0</v>
      </c>
      <c r="E15" s="14">
        <v>2.2495099999999999</v>
      </c>
      <c r="F15" s="17">
        <v>0.99187800000000004</v>
      </c>
      <c r="G15" s="17">
        <v>0</v>
      </c>
      <c r="H15" s="17">
        <v>0.127196</v>
      </c>
    </row>
    <row r="16" spans="1:8" x14ac:dyDescent="0.25">
      <c r="A16">
        <v>14</v>
      </c>
      <c r="B16">
        <v>0.24434600000000001</v>
      </c>
      <c r="C16" s="14">
        <v>9.7029599999999991</v>
      </c>
      <c r="D16" s="14">
        <v>0</v>
      </c>
      <c r="E16" s="14">
        <v>2.4192200000000001</v>
      </c>
      <c r="F16" s="17">
        <v>0.98947200000000002</v>
      </c>
      <c r="G16" s="17">
        <v>0</v>
      </c>
      <c r="H16" s="17">
        <v>0.14472699999999999</v>
      </c>
    </row>
    <row r="17" spans="1:8" x14ac:dyDescent="0.25">
      <c r="A17">
        <v>15</v>
      </c>
      <c r="B17">
        <v>0.261799</v>
      </c>
      <c r="C17" s="14">
        <v>9.6592599999999997</v>
      </c>
      <c r="D17" s="14">
        <v>0</v>
      </c>
      <c r="E17" s="14">
        <v>2.58819</v>
      </c>
      <c r="F17" s="17">
        <v>0.98675100000000004</v>
      </c>
      <c r="G17" s="17">
        <v>0</v>
      </c>
      <c r="H17" s="17">
        <v>0.162243</v>
      </c>
    </row>
    <row r="18" spans="1:8" x14ac:dyDescent="0.25">
      <c r="A18">
        <v>16</v>
      </c>
      <c r="B18">
        <v>0.27925299999999997</v>
      </c>
      <c r="C18" s="14">
        <v>9.6126199999999997</v>
      </c>
      <c r="D18" s="14">
        <v>0</v>
      </c>
      <c r="E18" s="14">
        <v>2.75637</v>
      </c>
      <c r="F18" s="17">
        <v>0.98371399999999998</v>
      </c>
      <c r="G18" s="17">
        <v>0</v>
      </c>
      <c r="H18" s="17">
        <v>0.17974000000000001</v>
      </c>
    </row>
    <row r="19" spans="1:8" x14ac:dyDescent="0.25">
      <c r="A19">
        <v>17</v>
      </c>
      <c r="B19">
        <v>0.29670600000000003</v>
      </c>
      <c r="C19" s="14">
        <v>9.5630500000000005</v>
      </c>
      <c r="D19" s="14">
        <v>0</v>
      </c>
      <c r="E19" s="14">
        <v>2.9237199999999999</v>
      </c>
      <c r="F19" s="17">
        <v>0.98036100000000004</v>
      </c>
      <c r="G19" s="17">
        <v>0</v>
      </c>
      <c r="H19" s="17">
        <v>0.197211</v>
      </c>
    </row>
    <row r="20" spans="1:8" x14ac:dyDescent="0.25">
      <c r="A20">
        <v>18</v>
      </c>
      <c r="B20">
        <v>0.31415900000000002</v>
      </c>
      <c r="C20" s="14">
        <v>9.5105699999999995</v>
      </c>
      <c r="D20" s="14">
        <v>0</v>
      </c>
      <c r="E20" s="14">
        <v>3.0901700000000001</v>
      </c>
      <c r="F20" s="17">
        <v>0.97669099999999998</v>
      </c>
      <c r="G20" s="17">
        <v>0</v>
      </c>
      <c r="H20" s="17">
        <v>0.21465100000000001</v>
      </c>
    </row>
    <row r="21" spans="1:8" x14ac:dyDescent="0.25">
      <c r="A21">
        <v>19</v>
      </c>
      <c r="B21">
        <v>0.33161299999999999</v>
      </c>
      <c r="C21" s="14">
        <v>9.45519</v>
      </c>
      <c r="D21" s="14">
        <v>0</v>
      </c>
      <c r="E21" s="14">
        <v>3.2556799999999999</v>
      </c>
      <c r="F21" s="17">
        <v>0.97270299999999998</v>
      </c>
      <c r="G21" s="17">
        <v>0</v>
      </c>
      <c r="H21" s="17">
        <v>0.23205300000000001</v>
      </c>
    </row>
    <row r="22" spans="1:8" x14ac:dyDescent="0.25">
      <c r="A22">
        <v>20</v>
      </c>
      <c r="B22">
        <v>0.34906599999999999</v>
      </c>
      <c r="C22" s="14">
        <v>9.3969299999999993</v>
      </c>
      <c r="D22" s="14">
        <v>0</v>
      </c>
      <c r="E22" s="14">
        <v>3.4201999999999999</v>
      </c>
      <c r="F22" s="17">
        <v>0.96839699999999995</v>
      </c>
      <c r="G22" s="17">
        <v>0</v>
      </c>
      <c r="H22" s="17">
        <v>0.249413</v>
      </c>
    </row>
    <row r="23" spans="1:8" x14ac:dyDescent="0.25">
      <c r="A23">
        <v>21</v>
      </c>
      <c r="B23">
        <v>0.36651899999999998</v>
      </c>
      <c r="C23" s="14">
        <v>9.3358000000000008</v>
      </c>
      <c r="D23" s="14">
        <v>0</v>
      </c>
      <c r="E23" s="14">
        <v>3.5836800000000002</v>
      </c>
      <c r="F23" s="17">
        <v>0.96377299999999999</v>
      </c>
      <c r="G23" s="17">
        <v>0</v>
      </c>
      <c r="H23" s="17">
        <v>0.26672400000000002</v>
      </c>
    </row>
    <row r="24" spans="1:8" x14ac:dyDescent="0.25">
      <c r="A24">
        <v>22</v>
      </c>
      <c r="B24">
        <v>0.38397199999999998</v>
      </c>
      <c r="C24" s="14">
        <v>9.2718399999999992</v>
      </c>
      <c r="D24" s="14">
        <v>0</v>
      </c>
      <c r="E24" s="14">
        <v>3.74607</v>
      </c>
      <c r="F24" s="17">
        <v>0.95882999999999996</v>
      </c>
      <c r="G24" s="17">
        <v>0</v>
      </c>
      <c r="H24" s="17">
        <v>0.28397899999999998</v>
      </c>
    </row>
    <row r="25" spans="1:8" x14ac:dyDescent="0.25">
      <c r="A25">
        <v>23</v>
      </c>
      <c r="B25">
        <v>0.40142600000000001</v>
      </c>
      <c r="C25" s="14">
        <v>9.20505</v>
      </c>
      <c r="D25" s="14">
        <v>0</v>
      </c>
      <c r="E25" s="14">
        <v>3.9073099999999998</v>
      </c>
      <c r="F25" s="17">
        <v>0.953569</v>
      </c>
      <c r="G25" s="17">
        <v>0</v>
      </c>
      <c r="H25" s="17">
        <v>0.301174</v>
      </c>
    </row>
    <row r="26" spans="1:8" x14ac:dyDescent="0.25">
      <c r="A26">
        <v>24</v>
      </c>
      <c r="B26">
        <v>0.418879</v>
      </c>
      <c r="C26" s="14">
        <v>9.1354500000000005</v>
      </c>
      <c r="D26" s="14">
        <v>0</v>
      </c>
      <c r="E26" s="14">
        <v>4.0673700000000004</v>
      </c>
      <c r="F26" s="17">
        <v>0.94798899999999997</v>
      </c>
      <c r="G26" s="17">
        <v>0</v>
      </c>
      <c r="H26" s="17">
        <v>0.31830199999999997</v>
      </c>
    </row>
    <row r="27" spans="1:8" x14ac:dyDescent="0.25">
      <c r="A27">
        <v>25</v>
      </c>
      <c r="B27">
        <v>0.436332</v>
      </c>
      <c r="C27" s="14">
        <v>9.0630799999999994</v>
      </c>
      <c r="D27" s="14">
        <v>0</v>
      </c>
      <c r="E27" s="14">
        <v>4.2261800000000003</v>
      </c>
      <c r="F27" s="17">
        <v>0.94209100000000001</v>
      </c>
      <c r="G27" s="17">
        <v>0</v>
      </c>
      <c r="H27" s="17">
        <v>0.33535599999999999</v>
      </c>
    </row>
    <row r="28" spans="1:8" x14ac:dyDescent="0.25">
      <c r="A28">
        <v>26</v>
      </c>
      <c r="B28">
        <v>0.45378600000000002</v>
      </c>
      <c r="C28" s="14">
        <v>8.98794</v>
      </c>
      <c r="D28" s="14">
        <v>0</v>
      </c>
      <c r="E28" s="14">
        <v>4.3837099999999998</v>
      </c>
      <c r="F28" s="17">
        <v>0.93587500000000001</v>
      </c>
      <c r="G28" s="17">
        <v>0</v>
      </c>
      <c r="H28" s="17">
        <v>0.35233100000000001</v>
      </c>
    </row>
    <row r="29" spans="1:8" x14ac:dyDescent="0.25">
      <c r="A29">
        <v>27</v>
      </c>
      <c r="B29">
        <v>0.47123900000000002</v>
      </c>
      <c r="C29" s="14">
        <v>8.9100699999999993</v>
      </c>
      <c r="D29" s="14">
        <v>0</v>
      </c>
      <c r="E29" s="14">
        <v>4.5399099999999999</v>
      </c>
      <c r="F29" s="17">
        <v>0.929342</v>
      </c>
      <c r="G29" s="17">
        <v>0</v>
      </c>
      <c r="H29" s="17">
        <v>0.36922100000000002</v>
      </c>
    </row>
    <row r="30" spans="1:8" x14ac:dyDescent="0.25">
      <c r="A30">
        <v>28</v>
      </c>
      <c r="B30">
        <v>0.48869200000000002</v>
      </c>
      <c r="C30" s="14">
        <v>8.8294800000000002</v>
      </c>
      <c r="D30" s="14">
        <v>0</v>
      </c>
      <c r="E30" s="14">
        <v>4.6947200000000002</v>
      </c>
      <c r="F30" s="17">
        <v>0.92249099999999995</v>
      </c>
      <c r="G30" s="17">
        <v>0</v>
      </c>
      <c r="H30" s="17">
        <v>0.386019</v>
      </c>
    </row>
    <row r="31" spans="1:8" x14ac:dyDescent="0.25">
      <c r="A31">
        <v>29</v>
      </c>
      <c r="B31">
        <v>0.50614499999999996</v>
      </c>
      <c r="C31" s="14">
        <v>8.7462</v>
      </c>
      <c r="D31" s="14">
        <v>0</v>
      </c>
      <c r="E31" s="14">
        <v>4.8480999999999996</v>
      </c>
      <c r="F31" s="17">
        <v>0.91532400000000003</v>
      </c>
      <c r="G31" s="17">
        <v>0</v>
      </c>
      <c r="H31" s="17">
        <v>0.40271800000000002</v>
      </c>
    </row>
    <row r="32" spans="1:8" x14ac:dyDescent="0.25">
      <c r="A32">
        <v>30</v>
      </c>
      <c r="B32">
        <v>0.52359900000000004</v>
      </c>
      <c r="C32" s="14">
        <v>8.6602499999999996</v>
      </c>
      <c r="D32" s="14">
        <v>0</v>
      </c>
      <c r="E32" s="14">
        <v>5</v>
      </c>
      <c r="F32" s="17">
        <v>0.90784100000000001</v>
      </c>
      <c r="G32" s="17">
        <v>0</v>
      </c>
      <c r="H32" s="17">
        <v>0.41931400000000002</v>
      </c>
    </row>
    <row r="33" spans="1:8" x14ac:dyDescent="0.25">
      <c r="A33">
        <v>31</v>
      </c>
      <c r="B33">
        <v>0.54105199999999998</v>
      </c>
      <c r="C33" s="14">
        <v>8.5716699999999992</v>
      </c>
      <c r="D33" s="14">
        <v>0</v>
      </c>
      <c r="E33" s="14">
        <v>5.1503800000000002</v>
      </c>
      <c r="F33" s="17">
        <v>0.90004399999999996</v>
      </c>
      <c r="G33" s="17">
        <v>0</v>
      </c>
      <c r="H33" s="17">
        <v>0.43579899999999999</v>
      </c>
    </row>
    <row r="34" spans="1:8" x14ac:dyDescent="0.25">
      <c r="A34">
        <v>32</v>
      </c>
      <c r="B34">
        <v>0.55850500000000003</v>
      </c>
      <c r="C34" s="14">
        <v>8.48048</v>
      </c>
      <c r="D34" s="14">
        <v>0</v>
      </c>
      <c r="E34" s="14">
        <v>5.2991900000000003</v>
      </c>
      <c r="F34" s="17">
        <v>0.89193299999999998</v>
      </c>
      <c r="G34" s="17">
        <v>0</v>
      </c>
      <c r="H34" s="17">
        <v>0.45216699999999999</v>
      </c>
    </row>
    <row r="35" spans="1:8" x14ac:dyDescent="0.25">
      <c r="A35">
        <v>33</v>
      </c>
      <c r="B35">
        <v>0.575959</v>
      </c>
      <c r="C35" s="14">
        <v>8.3867100000000008</v>
      </c>
      <c r="D35" s="14">
        <v>0</v>
      </c>
      <c r="E35" s="14">
        <v>5.4463900000000001</v>
      </c>
      <c r="F35" s="17">
        <v>0.88351000000000002</v>
      </c>
      <c r="G35" s="17">
        <v>0</v>
      </c>
      <c r="H35" s="17">
        <v>0.468412</v>
      </c>
    </row>
    <row r="36" spans="1:8" x14ac:dyDescent="0.25">
      <c r="A36">
        <v>34</v>
      </c>
      <c r="B36">
        <v>0.59341200000000005</v>
      </c>
      <c r="C36" s="14">
        <v>8.2903800000000007</v>
      </c>
      <c r="D36" s="14">
        <v>0</v>
      </c>
      <c r="E36" s="14">
        <v>5.5919299999999996</v>
      </c>
      <c r="F36" s="17">
        <v>0.874776</v>
      </c>
      <c r="G36" s="17">
        <v>0</v>
      </c>
      <c r="H36" s="17">
        <v>0.48452699999999999</v>
      </c>
    </row>
    <row r="37" spans="1:8" x14ac:dyDescent="0.25">
      <c r="A37">
        <v>35</v>
      </c>
      <c r="B37">
        <v>0.61086499999999999</v>
      </c>
      <c r="C37" s="14">
        <v>8.1915200000000006</v>
      </c>
      <c r="D37" s="14">
        <v>0</v>
      </c>
      <c r="E37" s="14">
        <v>5.73576</v>
      </c>
      <c r="F37" s="17">
        <v>0.86573299999999997</v>
      </c>
      <c r="G37" s="17">
        <v>0</v>
      </c>
      <c r="H37" s="17">
        <v>0.50050600000000001</v>
      </c>
    </row>
    <row r="38" spans="1:8" x14ac:dyDescent="0.25">
      <c r="A38">
        <v>36</v>
      </c>
      <c r="B38">
        <v>0.62831899999999996</v>
      </c>
      <c r="C38" s="14">
        <v>8.0901700000000005</v>
      </c>
      <c r="D38" s="14">
        <v>0</v>
      </c>
      <c r="E38" s="14">
        <v>5.8778499999999996</v>
      </c>
      <c r="F38" s="17">
        <v>0.85638199999999998</v>
      </c>
      <c r="G38" s="17">
        <v>0</v>
      </c>
      <c r="H38" s="17">
        <v>0.516343</v>
      </c>
    </row>
    <row r="39" spans="1:8" x14ac:dyDescent="0.25">
      <c r="A39">
        <v>37</v>
      </c>
      <c r="B39">
        <v>0.64577200000000001</v>
      </c>
      <c r="C39" s="14">
        <v>7.9863499999999998</v>
      </c>
      <c r="D39" s="14">
        <v>0</v>
      </c>
      <c r="E39" s="14">
        <v>6.0181500000000003</v>
      </c>
      <c r="F39" s="17">
        <v>0.84672499999999995</v>
      </c>
      <c r="G39" s="17">
        <v>0</v>
      </c>
      <c r="H39" s="17">
        <v>0.53203100000000003</v>
      </c>
    </row>
    <row r="40" spans="1:8" x14ac:dyDescent="0.25">
      <c r="A40">
        <v>38</v>
      </c>
      <c r="B40">
        <v>0.66322499999999995</v>
      </c>
      <c r="C40" s="14">
        <v>7.8801100000000002</v>
      </c>
      <c r="D40" s="14">
        <v>0</v>
      </c>
      <c r="E40" s="14">
        <v>6.1566200000000002</v>
      </c>
      <c r="F40" s="17">
        <v>0.83676300000000003</v>
      </c>
      <c r="G40" s="17">
        <v>0</v>
      </c>
      <c r="H40" s="17">
        <v>0.54756499999999997</v>
      </c>
    </row>
    <row r="41" spans="1:8" x14ac:dyDescent="0.25">
      <c r="A41">
        <v>39</v>
      </c>
      <c r="B41">
        <v>0.68067800000000001</v>
      </c>
      <c r="C41" s="14">
        <v>7.7714600000000003</v>
      </c>
      <c r="D41" s="14">
        <v>0</v>
      </c>
      <c r="E41" s="14">
        <v>6.2931999999999997</v>
      </c>
      <c r="F41" s="17">
        <v>0.82650100000000004</v>
      </c>
      <c r="G41" s="17">
        <v>0</v>
      </c>
      <c r="H41" s="17">
        <v>0.56293599999999999</v>
      </c>
    </row>
    <row r="42" spans="1:8" x14ac:dyDescent="0.25">
      <c r="A42">
        <v>40</v>
      </c>
      <c r="B42">
        <v>0.69813199999999997</v>
      </c>
      <c r="C42" s="14">
        <v>7.6604400000000004</v>
      </c>
      <c r="D42" s="14">
        <v>0</v>
      </c>
      <c r="E42" s="14">
        <v>6.42788</v>
      </c>
      <c r="F42" s="17">
        <v>0.81593800000000005</v>
      </c>
      <c r="G42" s="17">
        <v>0</v>
      </c>
      <c r="H42" s="17">
        <v>0.57813999999999999</v>
      </c>
    </row>
    <row r="43" spans="1:8" x14ac:dyDescent="0.25">
      <c r="A43">
        <v>41</v>
      </c>
      <c r="B43">
        <v>0.71558500000000003</v>
      </c>
      <c r="C43" s="14">
        <v>7.5471000000000004</v>
      </c>
      <c r="D43" s="14">
        <v>0</v>
      </c>
      <c r="E43" s="14">
        <v>6.5605900000000004</v>
      </c>
      <c r="F43" s="17">
        <v>0.80507799999999996</v>
      </c>
      <c r="G43" s="17">
        <v>0</v>
      </c>
      <c r="H43" s="17">
        <v>0.59316899999999995</v>
      </c>
    </row>
    <row r="44" spans="1:8" x14ac:dyDescent="0.25">
      <c r="A44">
        <v>42</v>
      </c>
      <c r="B44">
        <v>0.73303799999999997</v>
      </c>
      <c r="C44" s="14">
        <v>7.4314499999999999</v>
      </c>
      <c r="D44" s="14">
        <v>0</v>
      </c>
      <c r="E44" s="14">
        <v>6.6913099999999996</v>
      </c>
      <c r="F44" s="17">
        <v>0.79392300000000005</v>
      </c>
      <c r="G44" s="17">
        <v>0</v>
      </c>
      <c r="H44" s="17">
        <v>0.60801899999999998</v>
      </c>
    </row>
    <row r="45" spans="1:8" x14ac:dyDescent="0.25">
      <c r="A45">
        <v>43</v>
      </c>
      <c r="B45">
        <v>0.75049200000000005</v>
      </c>
      <c r="C45" s="14">
        <v>7.3135399999999997</v>
      </c>
      <c r="D45" s="14">
        <v>0</v>
      </c>
      <c r="E45" s="14">
        <v>6.8199800000000002</v>
      </c>
      <c r="F45" s="17">
        <v>0.78247599999999995</v>
      </c>
      <c r="G45" s="17">
        <v>0</v>
      </c>
      <c r="H45" s="17">
        <v>0.62268100000000004</v>
      </c>
    </row>
    <row r="46" spans="1:8" x14ac:dyDescent="0.25">
      <c r="A46">
        <v>44</v>
      </c>
      <c r="B46">
        <v>0.76794499999999999</v>
      </c>
      <c r="C46" s="14">
        <v>7.1933999999999996</v>
      </c>
      <c r="D46" s="14">
        <v>0</v>
      </c>
      <c r="E46" s="14">
        <v>6.94658</v>
      </c>
      <c r="F46" s="17">
        <v>0.77073999999999998</v>
      </c>
      <c r="G46" s="17">
        <v>0</v>
      </c>
      <c r="H46" s="17">
        <v>0.63714999999999999</v>
      </c>
    </row>
    <row r="47" spans="1:8" x14ac:dyDescent="0.25">
      <c r="A47">
        <v>45</v>
      </c>
      <c r="B47">
        <v>0.78539800000000004</v>
      </c>
      <c r="C47" s="14">
        <v>7.0710699999999997</v>
      </c>
      <c r="D47" s="14">
        <v>0</v>
      </c>
      <c r="E47" s="14">
        <v>7.0710699999999997</v>
      </c>
      <c r="F47" s="17">
        <v>0.758718</v>
      </c>
      <c r="G47" s="17">
        <v>0</v>
      </c>
      <c r="H47" s="17">
        <v>0.65141899999999997</v>
      </c>
    </row>
    <row r="48" spans="1:8" x14ac:dyDescent="0.25">
      <c r="A48">
        <v>46</v>
      </c>
      <c r="B48">
        <v>0.80285099999999998</v>
      </c>
      <c r="C48" s="14">
        <v>6.94658</v>
      </c>
      <c r="D48" s="14">
        <v>0</v>
      </c>
      <c r="E48" s="14">
        <v>7.1933999999999996</v>
      </c>
      <c r="F48" s="17">
        <v>0.74641299999999999</v>
      </c>
      <c r="G48" s="17">
        <v>0</v>
      </c>
      <c r="H48" s="17">
        <v>0.66548300000000005</v>
      </c>
    </row>
    <row r="49" spans="1:8" x14ac:dyDescent="0.25">
      <c r="A49">
        <v>47</v>
      </c>
      <c r="B49">
        <v>0.82030499999999995</v>
      </c>
      <c r="C49" s="14">
        <v>6.8199800000000002</v>
      </c>
      <c r="D49" s="14">
        <v>0</v>
      </c>
      <c r="E49" s="14">
        <v>7.3135399999999997</v>
      </c>
      <c r="F49" s="17">
        <v>0.73382800000000004</v>
      </c>
      <c r="G49" s="17">
        <v>0</v>
      </c>
      <c r="H49" s="17">
        <v>0.67933500000000002</v>
      </c>
    </row>
    <row r="50" spans="1:8" x14ac:dyDescent="0.25">
      <c r="A50">
        <v>48</v>
      </c>
      <c r="B50">
        <v>0.837758</v>
      </c>
      <c r="C50" s="14">
        <v>6.6913099999999996</v>
      </c>
      <c r="D50" s="14">
        <v>0</v>
      </c>
      <c r="E50" s="14">
        <v>7.4314499999999999</v>
      </c>
      <c r="F50" s="17">
        <v>0.72096800000000005</v>
      </c>
      <c r="G50" s="17">
        <v>0</v>
      </c>
      <c r="H50" s="17">
        <v>0.69296899999999995</v>
      </c>
    </row>
    <row r="51" spans="1:8" x14ac:dyDescent="0.25">
      <c r="A51">
        <v>49</v>
      </c>
      <c r="B51">
        <v>0.85521100000000005</v>
      </c>
      <c r="C51" s="14">
        <v>6.5605900000000004</v>
      </c>
      <c r="D51" s="14">
        <v>0</v>
      </c>
      <c r="E51" s="14">
        <v>7.5471000000000004</v>
      </c>
      <c r="F51" s="17">
        <v>0.70783399999999996</v>
      </c>
      <c r="G51" s="17">
        <v>0</v>
      </c>
      <c r="H51" s="17">
        <v>0.70637799999999995</v>
      </c>
    </row>
    <row r="52" spans="1:8" x14ac:dyDescent="0.25">
      <c r="A52">
        <v>50</v>
      </c>
      <c r="B52">
        <v>0.87266500000000002</v>
      </c>
      <c r="C52" s="14">
        <v>6.42788</v>
      </c>
      <c r="D52" s="14">
        <v>0</v>
      </c>
      <c r="E52" s="14">
        <v>7.6604400000000004</v>
      </c>
      <c r="F52" s="17">
        <v>0.69443200000000005</v>
      </c>
      <c r="G52" s="17">
        <v>0</v>
      </c>
      <c r="H52" s="17">
        <v>0.71955800000000003</v>
      </c>
    </row>
    <row r="53" spans="1:8" x14ac:dyDescent="0.25">
      <c r="A53">
        <v>51</v>
      </c>
      <c r="B53">
        <v>0.89011799999999996</v>
      </c>
      <c r="C53" s="14">
        <v>6.2931999999999997</v>
      </c>
      <c r="D53" s="14">
        <v>0</v>
      </c>
      <c r="E53" s="14">
        <v>7.7714600000000003</v>
      </c>
      <c r="F53" s="17">
        <v>0.68076599999999998</v>
      </c>
      <c r="G53" s="17">
        <v>0</v>
      </c>
      <c r="H53" s="17">
        <v>0.73250099999999996</v>
      </c>
    </row>
    <row r="54" spans="1:8" x14ac:dyDescent="0.25">
      <c r="A54">
        <v>52</v>
      </c>
      <c r="B54">
        <v>0.90757100000000002</v>
      </c>
      <c r="C54" s="14">
        <v>6.1566099999999997</v>
      </c>
      <c r="D54" s="14">
        <v>0</v>
      </c>
      <c r="E54" s="14">
        <v>7.8801100000000002</v>
      </c>
      <c r="F54" s="17">
        <v>0.66683899999999996</v>
      </c>
      <c r="G54" s="17">
        <v>0</v>
      </c>
      <c r="H54" s="17">
        <v>0.74520200000000003</v>
      </c>
    </row>
    <row r="55" spans="1:8" x14ac:dyDescent="0.25">
      <c r="A55">
        <v>53</v>
      </c>
      <c r="B55">
        <v>0.92502499999999999</v>
      </c>
      <c r="C55" s="14">
        <v>6.0181500000000003</v>
      </c>
      <c r="D55" s="14">
        <v>0</v>
      </c>
      <c r="E55" s="14">
        <v>7.9863600000000003</v>
      </c>
      <c r="F55" s="17">
        <v>0.65265499999999999</v>
      </c>
      <c r="G55" s="17">
        <v>0</v>
      </c>
      <c r="H55" s="17">
        <v>0.75765499999999997</v>
      </c>
    </row>
    <row r="56" spans="1:8" x14ac:dyDescent="0.25">
      <c r="A56">
        <v>54</v>
      </c>
      <c r="B56">
        <v>0.94247800000000004</v>
      </c>
      <c r="C56" s="14">
        <v>5.8778499999999996</v>
      </c>
      <c r="D56" s="14">
        <v>0</v>
      </c>
      <c r="E56" s="14">
        <v>8.0901700000000005</v>
      </c>
      <c r="F56" s="17">
        <v>0.63822000000000001</v>
      </c>
      <c r="G56" s="17">
        <v>0</v>
      </c>
      <c r="H56" s="17">
        <v>0.76985400000000004</v>
      </c>
    </row>
    <row r="57" spans="1:8" x14ac:dyDescent="0.25">
      <c r="A57">
        <v>55</v>
      </c>
      <c r="B57">
        <v>0.95993099999999998</v>
      </c>
      <c r="C57" s="14">
        <v>5.73576</v>
      </c>
      <c r="D57" s="14">
        <v>0</v>
      </c>
      <c r="E57" s="14">
        <v>8.1915200000000006</v>
      </c>
      <c r="F57" s="17">
        <v>0.62353700000000001</v>
      </c>
      <c r="G57" s="17">
        <v>0</v>
      </c>
      <c r="H57" s="17">
        <v>0.78179299999999996</v>
      </c>
    </row>
    <row r="58" spans="1:8" x14ac:dyDescent="0.25">
      <c r="A58">
        <v>56</v>
      </c>
      <c r="B58">
        <v>0.97738400000000003</v>
      </c>
      <c r="C58" s="14">
        <v>5.5919299999999996</v>
      </c>
      <c r="D58" s="14">
        <v>0</v>
      </c>
      <c r="E58" s="14">
        <v>8.2903800000000007</v>
      </c>
      <c r="F58" s="17">
        <v>0.60861200000000004</v>
      </c>
      <c r="G58" s="17">
        <v>0</v>
      </c>
      <c r="H58" s="17">
        <v>0.79346700000000003</v>
      </c>
    </row>
    <row r="59" spans="1:8" x14ac:dyDescent="0.25">
      <c r="A59">
        <v>57</v>
      </c>
      <c r="B59">
        <v>0.994838</v>
      </c>
      <c r="C59" s="14">
        <v>5.4463900000000001</v>
      </c>
      <c r="D59" s="14">
        <v>0</v>
      </c>
      <c r="E59" s="14">
        <v>8.3867100000000008</v>
      </c>
      <c r="F59" s="17">
        <v>0.59345000000000003</v>
      </c>
      <c r="G59" s="17">
        <v>0</v>
      </c>
      <c r="H59" s="17">
        <v>0.804871</v>
      </c>
    </row>
    <row r="60" spans="1:8" x14ac:dyDescent="0.25">
      <c r="A60">
        <v>58</v>
      </c>
      <c r="B60">
        <v>1.0122899999999999</v>
      </c>
      <c r="C60" s="14">
        <v>5.2991900000000003</v>
      </c>
      <c r="D60" s="14">
        <v>0</v>
      </c>
      <c r="E60" s="14">
        <v>8.48048</v>
      </c>
      <c r="F60" s="17">
        <v>0.57805499999999999</v>
      </c>
      <c r="G60" s="17">
        <v>0</v>
      </c>
      <c r="H60" s="17">
        <v>0.815998</v>
      </c>
    </row>
    <row r="61" spans="1:8" x14ac:dyDescent="0.25">
      <c r="A61">
        <v>59</v>
      </c>
      <c r="B61">
        <v>1.0297400000000001</v>
      </c>
      <c r="C61" s="14">
        <v>5.1503800000000002</v>
      </c>
      <c r="D61" s="14">
        <v>0</v>
      </c>
      <c r="E61" s="14">
        <v>8.5716699999999992</v>
      </c>
      <c r="F61" s="17">
        <v>0.56243299999999996</v>
      </c>
      <c r="G61" s="17">
        <v>0</v>
      </c>
      <c r="H61" s="17">
        <v>0.82684299999999999</v>
      </c>
    </row>
    <row r="62" spans="1:8" x14ac:dyDescent="0.25">
      <c r="A62">
        <v>60</v>
      </c>
      <c r="B62">
        <v>1.0471999999999999</v>
      </c>
      <c r="C62" s="14">
        <v>5</v>
      </c>
      <c r="D62" s="14">
        <v>0</v>
      </c>
      <c r="E62" s="14">
        <v>8.6602499999999996</v>
      </c>
      <c r="F62" s="17">
        <v>0.54658799999999996</v>
      </c>
      <c r="G62" s="17">
        <v>0</v>
      </c>
      <c r="H62" s="17">
        <v>0.83740099999999995</v>
      </c>
    </row>
    <row r="63" spans="1:8" x14ac:dyDescent="0.25">
      <c r="A63">
        <v>61</v>
      </c>
      <c r="B63">
        <v>1.0646500000000001</v>
      </c>
      <c r="C63" s="14">
        <v>4.8480999999999996</v>
      </c>
      <c r="D63" s="14">
        <v>0</v>
      </c>
      <c r="E63" s="14">
        <v>8.7462</v>
      </c>
      <c r="F63" s="17">
        <v>0.530528</v>
      </c>
      <c r="G63" s="17">
        <v>0</v>
      </c>
      <c r="H63" s="17">
        <v>0.84766699999999995</v>
      </c>
    </row>
    <row r="64" spans="1:8" x14ac:dyDescent="0.25">
      <c r="A64">
        <v>62</v>
      </c>
      <c r="B64">
        <v>1.0821000000000001</v>
      </c>
      <c r="C64" s="14">
        <v>4.6947200000000002</v>
      </c>
      <c r="D64" s="14">
        <v>0</v>
      </c>
      <c r="E64" s="14">
        <v>8.8294800000000002</v>
      </c>
      <c r="F64" s="17">
        <v>0.51425600000000005</v>
      </c>
      <c r="G64" s="17">
        <v>0</v>
      </c>
      <c r="H64" s="17">
        <v>0.85763599999999995</v>
      </c>
    </row>
    <row r="65" spans="1:8" x14ac:dyDescent="0.25">
      <c r="A65">
        <v>63</v>
      </c>
      <c r="B65">
        <v>1.0995600000000001</v>
      </c>
      <c r="C65" s="14">
        <v>4.5399099999999999</v>
      </c>
      <c r="D65" s="14">
        <v>0</v>
      </c>
      <c r="E65" s="14">
        <v>8.9100699999999993</v>
      </c>
      <c r="F65" s="17">
        <v>0.49778</v>
      </c>
      <c r="G65" s="17">
        <v>0</v>
      </c>
      <c r="H65" s="17">
        <v>0.86730300000000005</v>
      </c>
    </row>
    <row r="66" spans="1:8" x14ac:dyDescent="0.25">
      <c r="A66">
        <v>64</v>
      </c>
      <c r="B66">
        <v>1.1170100000000001</v>
      </c>
      <c r="C66" s="14">
        <v>4.3837099999999998</v>
      </c>
      <c r="D66" s="14">
        <v>0</v>
      </c>
      <c r="E66" s="14">
        <v>8.98794</v>
      </c>
      <c r="F66" s="17">
        <v>0.481105</v>
      </c>
      <c r="G66" s="17">
        <v>0</v>
      </c>
      <c r="H66" s="17">
        <v>0.87666299999999997</v>
      </c>
    </row>
    <row r="67" spans="1:8" x14ac:dyDescent="0.25">
      <c r="A67">
        <v>65</v>
      </c>
      <c r="B67">
        <v>1.13446</v>
      </c>
      <c r="C67" s="14">
        <v>4.2261800000000003</v>
      </c>
      <c r="D67" s="14">
        <v>0</v>
      </c>
      <c r="E67" s="14">
        <v>9.0630799999999994</v>
      </c>
      <c r="F67" s="17">
        <v>0.46423700000000001</v>
      </c>
      <c r="G67" s="17">
        <v>0</v>
      </c>
      <c r="H67" s="17">
        <v>0.88571100000000003</v>
      </c>
    </row>
    <row r="68" spans="1:8" x14ac:dyDescent="0.25">
      <c r="A68">
        <v>66</v>
      </c>
      <c r="B68">
        <v>1.1519200000000001</v>
      </c>
      <c r="C68" s="14">
        <v>4.0673700000000004</v>
      </c>
      <c r="D68" s="14">
        <v>0</v>
      </c>
      <c r="E68" s="14">
        <v>9.1354600000000001</v>
      </c>
      <c r="F68" s="17">
        <v>0.44718200000000002</v>
      </c>
      <c r="G68" s="17">
        <v>0</v>
      </c>
      <c r="H68" s="17">
        <v>0.89444299999999999</v>
      </c>
    </row>
    <row r="69" spans="1:8" x14ac:dyDescent="0.25">
      <c r="A69">
        <v>67</v>
      </c>
      <c r="B69">
        <v>1.16937</v>
      </c>
      <c r="C69" s="14">
        <v>3.9073099999999998</v>
      </c>
      <c r="D69" s="14">
        <v>0</v>
      </c>
      <c r="E69" s="14">
        <v>9.20505</v>
      </c>
      <c r="F69" s="17">
        <v>0.42994700000000002</v>
      </c>
      <c r="G69" s="17">
        <v>0</v>
      </c>
      <c r="H69" s="17">
        <v>0.90285400000000005</v>
      </c>
    </row>
    <row r="70" spans="1:8" x14ac:dyDescent="0.25">
      <c r="A70">
        <v>68</v>
      </c>
      <c r="B70">
        <v>1.18682</v>
      </c>
      <c r="C70" s="14">
        <v>3.74607</v>
      </c>
      <c r="D70" s="14">
        <v>0</v>
      </c>
      <c r="E70" s="14">
        <v>9.2718399999999992</v>
      </c>
      <c r="F70" s="17">
        <v>0.41253699999999999</v>
      </c>
      <c r="G70" s="17">
        <v>0</v>
      </c>
      <c r="H70" s="17">
        <v>0.910941</v>
      </c>
    </row>
    <row r="71" spans="1:8" x14ac:dyDescent="0.25">
      <c r="A71">
        <v>69</v>
      </c>
      <c r="B71">
        <v>1.20428</v>
      </c>
      <c r="C71" s="14">
        <v>3.5836800000000002</v>
      </c>
      <c r="D71" s="14">
        <v>0</v>
      </c>
      <c r="E71" s="14">
        <v>9.3358000000000008</v>
      </c>
      <c r="F71" s="17">
        <v>0.39496100000000001</v>
      </c>
      <c r="G71" s="17">
        <v>0</v>
      </c>
      <c r="H71" s="17">
        <v>0.91869800000000001</v>
      </c>
    </row>
    <row r="72" spans="1:8" x14ac:dyDescent="0.25">
      <c r="A72">
        <v>70</v>
      </c>
      <c r="B72">
        <v>1.22173</v>
      </c>
      <c r="C72" s="14">
        <v>3.4201999999999999</v>
      </c>
      <c r="D72" s="14">
        <v>0</v>
      </c>
      <c r="E72" s="14">
        <v>9.3969299999999993</v>
      </c>
      <c r="F72" s="17">
        <v>0.377224</v>
      </c>
      <c r="G72" s="17">
        <v>0</v>
      </c>
      <c r="H72" s="17">
        <v>0.926122</v>
      </c>
    </row>
    <row r="73" spans="1:8" x14ac:dyDescent="0.25">
      <c r="A73">
        <v>71</v>
      </c>
      <c r="B73">
        <v>1.2391799999999999</v>
      </c>
      <c r="C73" s="14">
        <v>3.2556799999999999</v>
      </c>
      <c r="D73" s="14">
        <v>0</v>
      </c>
      <c r="E73" s="14">
        <v>9.45519</v>
      </c>
      <c r="F73" s="17">
        <v>0.35933399999999999</v>
      </c>
      <c r="G73" s="17">
        <v>0</v>
      </c>
      <c r="H73" s="17">
        <v>0.93320899999999996</v>
      </c>
    </row>
    <row r="74" spans="1:8" x14ac:dyDescent="0.25">
      <c r="A74">
        <v>72</v>
      </c>
      <c r="B74">
        <v>1.25664</v>
      </c>
      <c r="C74" s="14">
        <v>3.0901700000000001</v>
      </c>
      <c r="D74" s="14">
        <v>0</v>
      </c>
      <c r="E74" s="14">
        <v>9.5105699999999995</v>
      </c>
      <c r="F74" s="17">
        <v>0.34129599999999999</v>
      </c>
      <c r="G74" s="17">
        <v>0</v>
      </c>
      <c r="H74" s="17">
        <v>0.93995600000000001</v>
      </c>
    </row>
    <row r="75" spans="1:8" x14ac:dyDescent="0.25">
      <c r="A75">
        <v>73</v>
      </c>
      <c r="B75">
        <v>1.2740899999999999</v>
      </c>
      <c r="C75" s="14">
        <v>2.9237199999999999</v>
      </c>
      <c r="D75" s="14">
        <v>0</v>
      </c>
      <c r="E75" s="14">
        <v>9.5630500000000005</v>
      </c>
      <c r="F75" s="17">
        <v>0.32311899999999999</v>
      </c>
      <c r="G75" s="17">
        <v>0</v>
      </c>
      <c r="H75" s="17">
        <v>0.94635800000000003</v>
      </c>
    </row>
    <row r="76" spans="1:8" x14ac:dyDescent="0.25">
      <c r="A76">
        <v>74</v>
      </c>
      <c r="B76">
        <v>1.2915399999999999</v>
      </c>
      <c r="C76" s="14">
        <v>2.75637</v>
      </c>
      <c r="D76" s="14">
        <v>0</v>
      </c>
      <c r="E76" s="14">
        <v>9.6126199999999997</v>
      </c>
      <c r="F76" s="17">
        <v>0.304809</v>
      </c>
      <c r="G76" s="17">
        <v>0</v>
      </c>
      <c r="H76" s="17">
        <v>0.95241299999999995</v>
      </c>
    </row>
    <row r="77" spans="1:8" x14ac:dyDescent="0.25">
      <c r="A77">
        <v>75</v>
      </c>
      <c r="B77">
        <v>1.3089999999999999</v>
      </c>
      <c r="C77" s="14">
        <v>2.58819</v>
      </c>
      <c r="D77" s="14">
        <v>0</v>
      </c>
      <c r="E77" s="14">
        <v>9.6592599999999997</v>
      </c>
      <c r="F77" s="17">
        <v>0.28637499999999999</v>
      </c>
      <c r="G77" s="17">
        <v>0</v>
      </c>
      <c r="H77" s="17">
        <v>0.95811800000000003</v>
      </c>
    </row>
    <row r="78" spans="1:8" x14ac:dyDescent="0.25">
      <c r="A78">
        <v>76</v>
      </c>
      <c r="B78">
        <v>1.3264499999999999</v>
      </c>
      <c r="C78" s="14">
        <v>2.4192200000000001</v>
      </c>
      <c r="D78" s="14">
        <v>0</v>
      </c>
      <c r="E78" s="14">
        <v>9.7029599999999991</v>
      </c>
      <c r="F78" s="17">
        <v>0.267822</v>
      </c>
      <c r="G78" s="17">
        <v>0</v>
      </c>
      <c r="H78" s="17">
        <v>0.96346799999999999</v>
      </c>
    </row>
    <row r="79" spans="1:8" x14ac:dyDescent="0.25">
      <c r="A79">
        <v>77</v>
      </c>
      <c r="B79">
        <v>1.3439000000000001</v>
      </c>
      <c r="C79" s="14">
        <v>2.2495099999999999</v>
      </c>
      <c r="D79" s="14">
        <v>0</v>
      </c>
      <c r="E79" s="14">
        <v>9.7437000000000005</v>
      </c>
      <c r="F79" s="17">
        <v>0.24915799999999999</v>
      </c>
      <c r="G79" s="17">
        <v>0</v>
      </c>
      <c r="H79" s="17">
        <v>0.96846299999999996</v>
      </c>
    </row>
    <row r="80" spans="1:8" x14ac:dyDescent="0.25">
      <c r="A80">
        <v>78</v>
      </c>
      <c r="B80">
        <v>1.3613599999999999</v>
      </c>
      <c r="C80" s="14">
        <v>2.0791200000000001</v>
      </c>
      <c r="D80" s="14">
        <v>0</v>
      </c>
      <c r="E80" s="14">
        <v>9.7814800000000002</v>
      </c>
      <c r="F80" s="17">
        <v>0.23039200000000001</v>
      </c>
      <c r="G80" s="17">
        <v>0</v>
      </c>
      <c r="H80" s="17">
        <v>0.97309800000000002</v>
      </c>
    </row>
    <row r="81" spans="1:8" x14ac:dyDescent="0.25">
      <c r="A81">
        <v>79</v>
      </c>
      <c r="B81">
        <v>1.3788100000000001</v>
      </c>
      <c r="C81" s="14">
        <v>1.9080900000000001</v>
      </c>
      <c r="D81" s="14">
        <v>0</v>
      </c>
      <c r="E81" s="14">
        <v>9.8162699999999994</v>
      </c>
      <c r="F81" s="17">
        <v>0.211531</v>
      </c>
      <c r="G81" s="17">
        <v>0</v>
      </c>
      <c r="H81" s="17">
        <v>0.97737099999999999</v>
      </c>
    </row>
    <row r="82" spans="1:8" x14ac:dyDescent="0.25">
      <c r="A82">
        <v>80</v>
      </c>
      <c r="B82">
        <v>1.3962600000000001</v>
      </c>
      <c r="C82" s="14">
        <v>1.73648</v>
      </c>
      <c r="D82" s="14">
        <v>0</v>
      </c>
      <c r="E82" s="14">
        <v>9.8480799999999995</v>
      </c>
      <c r="F82" s="17">
        <v>0.192581</v>
      </c>
      <c r="G82" s="17">
        <v>0</v>
      </c>
      <c r="H82" s="17">
        <v>0.98128099999999996</v>
      </c>
    </row>
    <row r="83" spans="1:8" x14ac:dyDescent="0.25">
      <c r="A83">
        <v>81</v>
      </c>
      <c r="B83">
        <v>1.4137200000000001</v>
      </c>
      <c r="C83" s="14">
        <v>1.5643400000000001</v>
      </c>
      <c r="D83" s="14">
        <v>0</v>
      </c>
      <c r="E83" s="14">
        <v>9.8768799999999999</v>
      </c>
      <c r="F83" s="17">
        <v>0.17355200000000001</v>
      </c>
      <c r="G83" s="17">
        <v>0</v>
      </c>
      <c r="H83" s="17">
        <v>0.98482499999999995</v>
      </c>
    </row>
    <row r="84" spans="1:8" x14ac:dyDescent="0.25">
      <c r="A84">
        <v>82</v>
      </c>
      <c r="B84">
        <v>1.4311700000000001</v>
      </c>
      <c r="C84" s="14">
        <v>1.3917299999999999</v>
      </c>
      <c r="D84" s="14">
        <v>0</v>
      </c>
      <c r="E84" s="14">
        <v>9.9026800000000001</v>
      </c>
      <c r="F84" s="17">
        <v>0.154451</v>
      </c>
      <c r="G84" s="17">
        <v>0</v>
      </c>
      <c r="H84" s="17">
        <v>0.98799999999999999</v>
      </c>
    </row>
    <row r="85" spans="1:8" x14ac:dyDescent="0.25">
      <c r="A85">
        <v>83</v>
      </c>
      <c r="B85">
        <v>1.44862</v>
      </c>
      <c r="C85" s="14">
        <v>1.2186900000000001</v>
      </c>
      <c r="D85" s="14">
        <v>0</v>
      </c>
      <c r="E85" s="14">
        <v>9.9254599999999993</v>
      </c>
      <c r="F85" s="17">
        <v>0.13528599999999999</v>
      </c>
      <c r="G85" s="17">
        <v>0</v>
      </c>
      <c r="H85" s="17">
        <v>0.99080699999999999</v>
      </c>
    </row>
    <row r="86" spans="1:8" x14ac:dyDescent="0.25">
      <c r="A86">
        <v>84</v>
      </c>
      <c r="B86">
        <v>1.46608</v>
      </c>
      <c r="C86" s="14">
        <v>1.04528</v>
      </c>
      <c r="D86" s="14">
        <v>0</v>
      </c>
      <c r="E86" s="14">
        <v>9.9452200000000008</v>
      </c>
      <c r="F86" s="17">
        <v>0.116064</v>
      </c>
      <c r="G86" s="17">
        <v>0</v>
      </c>
      <c r="H86" s="17">
        <v>0.99324199999999996</v>
      </c>
    </row>
    <row r="87" spans="1:8" x14ac:dyDescent="0.25">
      <c r="A87">
        <v>85</v>
      </c>
      <c r="B87">
        <v>1.48353</v>
      </c>
      <c r="C87" s="14">
        <v>0.87155700000000003</v>
      </c>
      <c r="D87" s="14">
        <v>0</v>
      </c>
      <c r="E87" s="14">
        <v>9.9619499999999999</v>
      </c>
      <c r="F87" s="17">
        <v>9.6794199999999997E-2</v>
      </c>
      <c r="G87" s="17">
        <v>0</v>
      </c>
      <c r="H87" s="17">
        <v>0.99530399999999997</v>
      </c>
    </row>
    <row r="88" spans="1:8" x14ac:dyDescent="0.25">
      <c r="A88">
        <v>86</v>
      </c>
      <c r="B88">
        <v>1.50098</v>
      </c>
      <c r="C88" s="14">
        <v>0.69756399999999996</v>
      </c>
      <c r="D88" s="14">
        <v>0</v>
      </c>
      <c r="E88" s="14">
        <v>9.9756400000000003</v>
      </c>
      <c r="F88" s="17">
        <v>7.7483800000000005E-2</v>
      </c>
      <c r="G88" s="17">
        <v>0</v>
      </c>
      <c r="H88" s="17">
        <v>0.99699400000000005</v>
      </c>
    </row>
    <row r="89" spans="1:8" x14ac:dyDescent="0.25">
      <c r="A89">
        <v>87</v>
      </c>
      <c r="B89">
        <v>1.51844</v>
      </c>
      <c r="C89" s="14">
        <v>0.52336000000000005</v>
      </c>
      <c r="D89" s="14">
        <v>0</v>
      </c>
      <c r="E89" s="14">
        <v>9.9862900000000003</v>
      </c>
      <c r="F89" s="17">
        <v>5.81413E-2</v>
      </c>
      <c r="G89" s="17">
        <v>0</v>
      </c>
      <c r="H89" s="17">
        <v>0.99830799999999997</v>
      </c>
    </row>
    <row r="90" spans="1:8" x14ac:dyDescent="0.25">
      <c r="A90">
        <v>88</v>
      </c>
      <c r="B90">
        <v>1.53589</v>
      </c>
      <c r="C90" s="14">
        <v>0.348995</v>
      </c>
      <c r="D90" s="14">
        <v>0</v>
      </c>
      <c r="E90" s="14">
        <v>9.9939099999999996</v>
      </c>
      <c r="F90" s="17">
        <v>3.8774299999999998E-2</v>
      </c>
      <c r="G90" s="17">
        <v>0</v>
      </c>
      <c r="H90" s="17">
        <v>0.99924800000000003</v>
      </c>
    </row>
    <row r="91" spans="1:8" x14ac:dyDescent="0.25">
      <c r="A91">
        <v>89</v>
      </c>
      <c r="B91">
        <v>1.5533399999999999</v>
      </c>
      <c r="C91" s="14">
        <v>0.17452400000000001</v>
      </c>
      <c r="D91" s="14">
        <v>0</v>
      </c>
      <c r="E91" s="14">
        <v>9.9984800000000007</v>
      </c>
      <c r="F91" s="17">
        <v>1.9391200000000001E-2</v>
      </c>
      <c r="G91" s="17">
        <v>0</v>
      </c>
      <c r="H91" s="17">
        <v>0.99981200000000003</v>
      </c>
    </row>
    <row r="92" spans="1:8" x14ac:dyDescent="0.25">
      <c r="A92">
        <v>90</v>
      </c>
      <c r="B92">
        <v>1.5708</v>
      </c>
      <c r="C92" s="15">
        <v>-4.3711399999999998E-7</v>
      </c>
      <c r="D92" s="14">
        <v>0</v>
      </c>
      <c r="E92" s="14">
        <v>10</v>
      </c>
      <c r="F92" s="18">
        <v>-4.8568199999999999E-8</v>
      </c>
      <c r="G92" s="17">
        <v>0</v>
      </c>
      <c r="H92" s="17">
        <v>1</v>
      </c>
    </row>
    <row r="93" spans="1:8" x14ac:dyDescent="0.25">
      <c r="A93">
        <v>91</v>
      </c>
      <c r="B93">
        <v>1.5882499999999999</v>
      </c>
      <c r="C93" s="14">
        <v>-0.17452500000000001</v>
      </c>
      <c r="D93" s="14">
        <v>0</v>
      </c>
      <c r="E93" s="14">
        <v>9.9984800000000007</v>
      </c>
      <c r="F93" s="17">
        <v>-1.93913E-2</v>
      </c>
      <c r="G93" s="17">
        <v>0</v>
      </c>
      <c r="H93" s="17">
        <v>0.99981200000000003</v>
      </c>
    </row>
    <row r="94" spans="1:8" x14ac:dyDescent="0.25">
      <c r="A94">
        <v>92</v>
      </c>
      <c r="B94">
        <v>1.6056999999999999</v>
      </c>
      <c r="C94" s="14">
        <v>-0.34899599999999997</v>
      </c>
      <c r="D94" s="14">
        <v>0</v>
      </c>
      <c r="E94" s="14">
        <v>9.9939099999999996</v>
      </c>
      <c r="F94" s="17">
        <v>-3.8774400000000001E-2</v>
      </c>
      <c r="G94" s="17">
        <v>0</v>
      </c>
      <c r="H94" s="17">
        <v>0.99924800000000003</v>
      </c>
    </row>
    <row r="95" spans="1:8" x14ac:dyDescent="0.25">
      <c r="A95">
        <v>93</v>
      </c>
      <c r="B95">
        <v>1.6231599999999999</v>
      </c>
      <c r="C95" s="14">
        <v>-0.52336099999999997</v>
      </c>
      <c r="D95" s="14">
        <v>0</v>
      </c>
      <c r="E95" s="14">
        <v>9.9862900000000003</v>
      </c>
      <c r="F95" s="17">
        <v>-5.81413E-2</v>
      </c>
      <c r="G95" s="17">
        <v>0</v>
      </c>
      <c r="H95" s="17">
        <v>0.99830799999999997</v>
      </c>
    </row>
    <row r="96" spans="1:8" x14ac:dyDescent="0.25">
      <c r="A96">
        <v>94</v>
      </c>
      <c r="B96">
        <v>1.6406099999999999</v>
      </c>
      <c r="C96" s="14">
        <v>-0.69756499999999999</v>
      </c>
      <c r="D96" s="14">
        <v>0</v>
      </c>
      <c r="E96" s="14">
        <v>9.9756400000000003</v>
      </c>
      <c r="F96" s="17">
        <v>-7.7483899999999994E-2</v>
      </c>
      <c r="G96" s="17">
        <v>0</v>
      </c>
      <c r="H96" s="17">
        <v>0.99699400000000005</v>
      </c>
    </row>
    <row r="97" spans="1:8" x14ac:dyDescent="0.25">
      <c r="A97">
        <v>95</v>
      </c>
      <c r="B97">
        <v>1.6580600000000001</v>
      </c>
      <c r="C97" s="14">
        <v>-0.87155800000000005</v>
      </c>
      <c r="D97" s="14">
        <v>0</v>
      </c>
      <c r="E97" s="14">
        <v>9.9619499999999999</v>
      </c>
      <c r="F97" s="17">
        <v>-9.67943E-2</v>
      </c>
      <c r="G97" s="17">
        <v>0</v>
      </c>
      <c r="H97" s="17">
        <v>0.99530399999999997</v>
      </c>
    </row>
    <row r="98" spans="1:8" x14ac:dyDescent="0.25">
      <c r="A98">
        <v>96</v>
      </c>
      <c r="B98">
        <v>1.6755199999999999</v>
      </c>
      <c r="C98" s="14">
        <v>-1.0452900000000001</v>
      </c>
      <c r="D98" s="14">
        <v>0</v>
      </c>
      <c r="E98" s="14">
        <v>9.9452200000000008</v>
      </c>
      <c r="F98" s="17">
        <v>-0.116064</v>
      </c>
      <c r="G98" s="17">
        <v>0</v>
      </c>
      <c r="H98" s="17">
        <v>0.99324199999999996</v>
      </c>
    </row>
    <row r="99" spans="1:8" x14ac:dyDescent="0.25">
      <c r="A99">
        <v>97</v>
      </c>
      <c r="B99">
        <v>1.6929700000000001</v>
      </c>
      <c r="C99" s="14">
        <v>-1.2186900000000001</v>
      </c>
      <c r="D99" s="14">
        <v>0</v>
      </c>
      <c r="E99" s="14">
        <v>9.9254599999999993</v>
      </c>
      <c r="F99" s="17">
        <v>-0.13528599999999999</v>
      </c>
      <c r="G99" s="17">
        <v>0</v>
      </c>
      <c r="H99" s="17">
        <v>0.99080699999999999</v>
      </c>
    </row>
    <row r="100" spans="1:8" x14ac:dyDescent="0.25">
      <c r="A100">
        <v>98</v>
      </c>
      <c r="B100">
        <v>1.7104200000000001</v>
      </c>
      <c r="C100" s="14">
        <v>-1.3917299999999999</v>
      </c>
      <c r="D100" s="14">
        <v>0</v>
      </c>
      <c r="E100" s="14">
        <v>9.9026800000000001</v>
      </c>
      <c r="F100" s="17">
        <v>-0.154451</v>
      </c>
      <c r="G100" s="17">
        <v>0</v>
      </c>
      <c r="H100" s="17">
        <v>0.98799999999999999</v>
      </c>
    </row>
    <row r="101" spans="1:8" x14ac:dyDescent="0.25">
      <c r="A101">
        <v>99</v>
      </c>
      <c r="B101">
        <v>1.7278800000000001</v>
      </c>
      <c r="C101" s="14">
        <v>-1.5643499999999999</v>
      </c>
      <c r="D101" s="14">
        <v>0</v>
      </c>
      <c r="E101" s="14">
        <v>9.8768799999999999</v>
      </c>
      <c r="F101" s="17">
        <v>-0.17355300000000001</v>
      </c>
      <c r="G101" s="17">
        <v>0</v>
      </c>
      <c r="H101" s="17">
        <v>0.98482499999999995</v>
      </c>
    </row>
    <row r="102" spans="1:8" x14ac:dyDescent="0.25">
      <c r="A102">
        <v>100</v>
      </c>
      <c r="B102">
        <v>1.74533</v>
      </c>
      <c r="C102" s="14">
        <v>-1.73648</v>
      </c>
      <c r="D102" s="14">
        <v>0</v>
      </c>
      <c r="E102" s="14">
        <v>9.8480799999999995</v>
      </c>
      <c r="F102" s="17">
        <v>-0.192582</v>
      </c>
      <c r="G102" s="17">
        <v>0</v>
      </c>
      <c r="H102" s="17">
        <v>0.98128099999999996</v>
      </c>
    </row>
    <row r="103" spans="1:8" x14ac:dyDescent="0.25">
      <c r="A103">
        <v>101</v>
      </c>
      <c r="B103">
        <v>1.76278</v>
      </c>
      <c r="C103" s="14">
        <v>-1.9080900000000001</v>
      </c>
      <c r="D103" s="14">
        <v>0</v>
      </c>
      <c r="E103" s="14">
        <v>9.8162699999999994</v>
      </c>
      <c r="F103" s="17">
        <v>-0.211531</v>
      </c>
      <c r="G103" s="17">
        <v>0</v>
      </c>
      <c r="H103" s="17">
        <v>0.97737099999999999</v>
      </c>
    </row>
    <row r="104" spans="1:8" x14ac:dyDescent="0.25">
      <c r="A104">
        <v>102</v>
      </c>
      <c r="B104">
        <v>1.78024</v>
      </c>
      <c r="C104" s="14">
        <v>-2.0791200000000001</v>
      </c>
      <c r="D104" s="14">
        <v>0</v>
      </c>
      <c r="E104" s="14">
        <v>9.7814800000000002</v>
      </c>
      <c r="F104" s="17">
        <v>-0.23039200000000001</v>
      </c>
      <c r="G104" s="17">
        <v>0</v>
      </c>
      <c r="H104" s="17">
        <v>0.97309800000000002</v>
      </c>
    </row>
    <row r="105" spans="1:8" x14ac:dyDescent="0.25">
      <c r="A105">
        <v>103</v>
      </c>
      <c r="B105">
        <v>1.79769</v>
      </c>
      <c r="C105" s="14">
        <v>-2.2495099999999999</v>
      </c>
      <c r="D105" s="14">
        <v>0</v>
      </c>
      <c r="E105" s="14">
        <v>9.7437000000000005</v>
      </c>
      <c r="F105" s="17">
        <v>-0.24915899999999999</v>
      </c>
      <c r="G105" s="17">
        <v>0</v>
      </c>
      <c r="H105" s="17">
        <v>0.96846299999999996</v>
      </c>
    </row>
    <row r="106" spans="1:8" x14ac:dyDescent="0.25">
      <c r="A106">
        <v>104</v>
      </c>
      <c r="B106">
        <v>1.81514</v>
      </c>
      <c r="C106" s="14">
        <v>-2.4192200000000001</v>
      </c>
      <c r="D106" s="14">
        <v>0</v>
      </c>
      <c r="E106" s="14">
        <v>9.7029599999999991</v>
      </c>
      <c r="F106" s="17">
        <v>-0.267822</v>
      </c>
      <c r="G106" s="17">
        <v>0</v>
      </c>
      <c r="H106" s="17">
        <v>0.96346799999999999</v>
      </c>
    </row>
    <row r="107" spans="1:8" x14ac:dyDescent="0.25">
      <c r="A107">
        <v>105</v>
      </c>
      <c r="B107">
        <v>1.8326</v>
      </c>
      <c r="C107" s="14">
        <v>-2.58819</v>
      </c>
      <c r="D107" s="14">
        <v>0</v>
      </c>
      <c r="E107" s="14">
        <v>9.6592599999999997</v>
      </c>
      <c r="F107" s="17">
        <v>-0.28637499999999999</v>
      </c>
      <c r="G107" s="17">
        <v>0</v>
      </c>
      <c r="H107" s="17">
        <v>0.95811800000000003</v>
      </c>
    </row>
    <row r="108" spans="1:8" x14ac:dyDescent="0.25">
      <c r="A108">
        <v>106</v>
      </c>
      <c r="B108">
        <v>1.85005</v>
      </c>
      <c r="C108" s="14">
        <v>-2.75637</v>
      </c>
      <c r="D108" s="14">
        <v>0</v>
      </c>
      <c r="E108" s="14">
        <v>9.6126199999999997</v>
      </c>
      <c r="F108" s="17">
        <v>-0.304809</v>
      </c>
      <c r="G108" s="17">
        <v>0</v>
      </c>
      <c r="H108" s="17">
        <v>0.95241299999999995</v>
      </c>
    </row>
    <row r="109" spans="1:8" x14ac:dyDescent="0.25">
      <c r="A109">
        <v>107</v>
      </c>
      <c r="B109">
        <v>1.8674999999999999</v>
      </c>
      <c r="C109" s="14">
        <v>-2.9237199999999999</v>
      </c>
      <c r="D109" s="14">
        <v>0</v>
      </c>
      <c r="E109" s="14">
        <v>9.5630500000000005</v>
      </c>
      <c r="F109" s="17">
        <v>-0.32311899999999999</v>
      </c>
      <c r="G109" s="17">
        <v>0</v>
      </c>
      <c r="H109" s="17">
        <v>0.94635800000000003</v>
      </c>
    </row>
    <row r="110" spans="1:8" x14ac:dyDescent="0.25">
      <c r="A110">
        <v>108</v>
      </c>
      <c r="B110">
        <v>1.88496</v>
      </c>
      <c r="C110" s="14">
        <v>-3.0901700000000001</v>
      </c>
      <c r="D110" s="14">
        <v>0</v>
      </c>
      <c r="E110" s="14">
        <v>9.5105599999999999</v>
      </c>
      <c r="F110" s="17">
        <v>-0.34129599999999999</v>
      </c>
      <c r="G110" s="17">
        <v>0</v>
      </c>
      <c r="H110" s="17">
        <v>0.93995600000000001</v>
      </c>
    </row>
    <row r="111" spans="1:8" x14ac:dyDescent="0.25">
      <c r="A111">
        <v>109</v>
      </c>
      <c r="B111">
        <v>1.9024099999999999</v>
      </c>
      <c r="C111" s="14">
        <v>-3.2556799999999999</v>
      </c>
      <c r="D111" s="14">
        <v>0</v>
      </c>
      <c r="E111" s="14">
        <v>9.45519</v>
      </c>
      <c r="F111" s="17">
        <v>-0.35933399999999999</v>
      </c>
      <c r="G111" s="17">
        <v>0</v>
      </c>
      <c r="H111" s="17">
        <v>0.93320899999999996</v>
      </c>
    </row>
    <row r="112" spans="1:8" x14ac:dyDescent="0.25">
      <c r="A112">
        <v>110</v>
      </c>
      <c r="B112">
        <v>1.9198599999999999</v>
      </c>
      <c r="C112" s="14">
        <v>-3.4201999999999999</v>
      </c>
      <c r="D112" s="14">
        <v>0</v>
      </c>
      <c r="E112" s="14">
        <v>9.3969299999999993</v>
      </c>
      <c r="F112" s="17">
        <v>-0.377224</v>
      </c>
      <c r="G112" s="17">
        <v>0</v>
      </c>
      <c r="H112" s="17">
        <v>0.926122</v>
      </c>
    </row>
    <row r="113" spans="1:8" x14ac:dyDescent="0.25">
      <c r="A113">
        <v>111</v>
      </c>
      <c r="B113">
        <v>1.9373199999999999</v>
      </c>
      <c r="C113" s="14">
        <v>-3.5836800000000002</v>
      </c>
      <c r="D113" s="14">
        <v>0</v>
      </c>
      <c r="E113" s="14">
        <v>9.3358000000000008</v>
      </c>
      <c r="F113" s="17">
        <v>-0.39496100000000001</v>
      </c>
      <c r="G113" s="17">
        <v>0</v>
      </c>
      <c r="H113" s="17">
        <v>0.91869800000000001</v>
      </c>
    </row>
    <row r="114" spans="1:8" x14ac:dyDescent="0.25">
      <c r="A114">
        <v>112</v>
      </c>
      <c r="B114">
        <v>1.9547699999999999</v>
      </c>
      <c r="C114" s="14">
        <v>-3.74607</v>
      </c>
      <c r="D114" s="14">
        <v>0</v>
      </c>
      <c r="E114" s="14">
        <v>9.2718399999999992</v>
      </c>
      <c r="F114" s="17">
        <v>-0.41253699999999999</v>
      </c>
      <c r="G114" s="17">
        <v>0</v>
      </c>
      <c r="H114" s="17">
        <v>0.91093999999999997</v>
      </c>
    </row>
    <row r="115" spans="1:8" x14ac:dyDescent="0.25">
      <c r="A115">
        <v>113</v>
      </c>
      <c r="B115">
        <v>1.9722200000000001</v>
      </c>
      <c r="C115" s="14">
        <v>-3.9073099999999998</v>
      </c>
      <c r="D115" s="14">
        <v>0</v>
      </c>
      <c r="E115" s="14">
        <v>9.20505</v>
      </c>
      <c r="F115" s="17">
        <v>-0.42994700000000002</v>
      </c>
      <c r="G115" s="17">
        <v>0</v>
      </c>
      <c r="H115" s="17">
        <v>0.90285400000000005</v>
      </c>
    </row>
    <row r="116" spans="1:8" x14ac:dyDescent="0.25">
      <c r="A116">
        <v>114</v>
      </c>
      <c r="B116">
        <v>1.9896799999999999</v>
      </c>
      <c r="C116" s="14">
        <v>-4.0673700000000004</v>
      </c>
      <c r="D116" s="14">
        <v>0</v>
      </c>
      <c r="E116" s="14">
        <v>9.1354500000000005</v>
      </c>
      <c r="F116" s="17">
        <v>-0.44718200000000002</v>
      </c>
      <c r="G116" s="17">
        <v>0</v>
      </c>
      <c r="H116" s="17">
        <v>0.89444299999999999</v>
      </c>
    </row>
    <row r="117" spans="1:8" x14ac:dyDescent="0.25">
      <c r="A117">
        <v>115</v>
      </c>
      <c r="B117">
        <v>2.0071300000000001</v>
      </c>
      <c r="C117" s="14">
        <v>-4.2261800000000003</v>
      </c>
      <c r="D117" s="14">
        <v>0</v>
      </c>
      <c r="E117" s="14">
        <v>9.0630799999999994</v>
      </c>
      <c r="F117" s="17">
        <v>-0.46423700000000001</v>
      </c>
      <c r="G117" s="17">
        <v>0</v>
      </c>
      <c r="H117" s="17">
        <v>0.88571100000000003</v>
      </c>
    </row>
    <row r="118" spans="1:8" x14ac:dyDescent="0.25">
      <c r="A118">
        <v>116</v>
      </c>
      <c r="B118">
        <v>2.0245799999999998</v>
      </c>
      <c r="C118" s="14">
        <v>-4.3837099999999998</v>
      </c>
      <c r="D118" s="14">
        <v>0</v>
      </c>
      <c r="E118" s="14">
        <v>8.98794</v>
      </c>
      <c r="F118" s="17">
        <v>-0.481105</v>
      </c>
      <c r="G118" s="17">
        <v>0</v>
      </c>
      <c r="H118" s="17">
        <v>0.87666299999999997</v>
      </c>
    </row>
    <row r="119" spans="1:8" x14ac:dyDescent="0.25">
      <c r="A119">
        <v>117</v>
      </c>
      <c r="B119">
        <v>2.0420400000000001</v>
      </c>
      <c r="C119" s="14">
        <v>-4.5399099999999999</v>
      </c>
      <c r="D119" s="14">
        <v>0</v>
      </c>
      <c r="E119" s="14">
        <v>8.9100599999999996</v>
      </c>
      <c r="F119" s="17">
        <v>-0.49778</v>
      </c>
      <c r="G119" s="17">
        <v>0</v>
      </c>
      <c r="H119" s="17">
        <v>0.86730300000000005</v>
      </c>
    </row>
    <row r="120" spans="1:8" x14ac:dyDescent="0.25">
      <c r="A120">
        <v>118</v>
      </c>
      <c r="B120">
        <v>2.0594899999999998</v>
      </c>
      <c r="C120" s="14">
        <v>-4.6947200000000002</v>
      </c>
      <c r="D120" s="14">
        <v>0</v>
      </c>
      <c r="E120" s="14">
        <v>8.8294800000000002</v>
      </c>
      <c r="F120" s="17">
        <v>-0.51425699999999996</v>
      </c>
      <c r="G120" s="17">
        <v>0</v>
      </c>
      <c r="H120" s="17">
        <v>0.85763699999999998</v>
      </c>
    </row>
    <row r="121" spans="1:8" x14ac:dyDescent="0.25">
      <c r="A121">
        <v>119</v>
      </c>
      <c r="B121">
        <v>2.07694</v>
      </c>
      <c r="C121" s="14">
        <v>-4.8480999999999996</v>
      </c>
      <c r="D121" s="14">
        <v>0</v>
      </c>
      <c r="E121" s="14">
        <v>8.7462</v>
      </c>
      <c r="F121" s="17">
        <v>-0.530528</v>
      </c>
      <c r="G121" s="17">
        <v>0</v>
      </c>
      <c r="H121" s="17">
        <v>0.84766699999999995</v>
      </c>
    </row>
    <row r="122" spans="1:8" x14ac:dyDescent="0.25">
      <c r="A122">
        <v>120</v>
      </c>
      <c r="B122">
        <v>2.0943999999999998</v>
      </c>
      <c r="C122" s="14">
        <v>-5</v>
      </c>
      <c r="D122" s="14">
        <v>0</v>
      </c>
      <c r="E122" s="14">
        <v>8.6602499999999996</v>
      </c>
      <c r="F122" s="17">
        <v>-0.54658799999999996</v>
      </c>
      <c r="G122" s="17">
        <v>0</v>
      </c>
      <c r="H122" s="17">
        <v>0.83740099999999995</v>
      </c>
    </row>
    <row r="123" spans="1:8" x14ac:dyDescent="0.25">
      <c r="A123">
        <v>121</v>
      </c>
      <c r="B123">
        <v>2.11185</v>
      </c>
      <c r="C123" s="14">
        <v>-5.1503800000000002</v>
      </c>
      <c r="D123" s="14">
        <v>0</v>
      </c>
      <c r="E123" s="14">
        <v>8.5716699999999992</v>
      </c>
      <c r="F123" s="17">
        <v>-0.56243299999999996</v>
      </c>
      <c r="G123" s="17">
        <v>0</v>
      </c>
      <c r="H123" s="17">
        <v>0.82684299999999999</v>
      </c>
    </row>
    <row r="124" spans="1:8" x14ac:dyDescent="0.25">
      <c r="A124">
        <v>122</v>
      </c>
      <c r="B124">
        <v>2.1293000000000002</v>
      </c>
      <c r="C124" s="14">
        <v>-5.2991900000000003</v>
      </c>
      <c r="D124" s="14">
        <v>0</v>
      </c>
      <c r="E124" s="14">
        <v>8.48048</v>
      </c>
      <c r="F124" s="17">
        <v>-0.57805499999999999</v>
      </c>
      <c r="G124" s="17">
        <v>0</v>
      </c>
      <c r="H124" s="17">
        <v>0.815998</v>
      </c>
    </row>
    <row r="125" spans="1:8" x14ac:dyDescent="0.25">
      <c r="A125">
        <v>123</v>
      </c>
      <c r="B125">
        <v>2.1467499999999999</v>
      </c>
      <c r="C125" s="14">
        <v>-5.4463900000000001</v>
      </c>
      <c r="D125" s="14">
        <v>0</v>
      </c>
      <c r="E125" s="14">
        <v>8.3867100000000008</v>
      </c>
      <c r="F125" s="17">
        <v>-0.59345000000000003</v>
      </c>
      <c r="G125" s="17">
        <v>0</v>
      </c>
      <c r="H125" s="17">
        <v>0.804871</v>
      </c>
    </row>
    <row r="126" spans="1:8" x14ac:dyDescent="0.25">
      <c r="A126">
        <v>124</v>
      </c>
      <c r="B126">
        <v>2.1642100000000002</v>
      </c>
      <c r="C126" s="14">
        <v>-5.5919299999999996</v>
      </c>
      <c r="D126" s="14">
        <v>0</v>
      </c>
      <c r="E126" s="14">
        <v>8.2903699999999994</v>
      </c>
      <c r="F126" s="17">
        <v>-0.60861299999999996</v>
      </c>
      <c r="G126" s="17">
        <v>0</v>
      </c>
      <c r="H126" s="17">
        <v>0.79346700000000003</v>
      </c>
    </row>
    <row r="127" spans="1:8" x14ac:dyDescent="0.25">
      <c r="A127">
        <v>125</v>
      </c>
      <c r="B127">
        <v>2.1816599999999999</v>
      </c>
      <c r="C127" s="14">
        <v>-5.73576</v>
      </c>
      <c r="D127" s="14">
        <v>0</v>
      </c>
      <c r="E127" s="14">
        <v>8.1915200000000006</v>
      </c>
      <c r="F127" s="17">
        <v>-0.62353800000000004</v>
      </c>
      <c r="G127" s="17">
        <v>0</v>
      </c>
      <c r="H127" s="17">
        <v>0.78179299999999996</v>
      </c>
    </row>
    <row r="128" spans="1:8" x14ac:dyDescent="0.25">
      <c r="A128">
        <v>126</v>
      </c>
      <c r="B128">
        <v>2.1991100000000001</v>
      </c>
      <c r="C128" s="14">
        <v>-5.8778499999999996</v>
      </c>
      <c r="D128" s="14">
        <v>0</v>
      </c>
      <c r="E128" s="14">
        <v>8.0901700000000005</v>
      </c>
      <c r="F128" s="17">
        <v>-0.63822000000000001</v>
      </c>
      <c r="G128" s="17">
        <v>0</v>
      </c>
      <c r="H128" s="17">
        <v>0.76985400000000004</v>
      </c>
    </row>
    <row r="129" spans="1:8" x14ac:dyDescent="0.25">
      <c r="A129">
        <v>127</v>
      </c>
      <c r="B129">
        <v>2.2165699999999999</v>
      </c>
      <c r="C129" s="14">
        <v>-6.0181500000000003</v>
      </c>
      <c r="D129" s="14">
        <v>0</v>
      </c>
      <c r="E129" s="14">
        <v>7.9863499999999998</v>
      </c>
      <c r="F129" s="17">
        <v>-0.65265499999999999</v>
      </c>
      <c r="G129" s="17">
        <v>0</v>
      </c>
      <c r="H129" s="17">
        <v>0.75765499999999997</v>
      </c>
    </row>
    <row r="130" spans="1:8" x14ac:dyDescent="0.25">
      <c r="A130">
        <v>128</v>
      </c>
      <c r="B130">
        <v>2.2340200000000001</v>
      </c>
      <c r="C130" s="14">
        <v>-6.1566099999999997</v>
      </c>
      <c r="D130" s="14">
        <v>0</v>
      </c>
      <c r="E130" s="14">
        <v>7.8801100000000002</v>
      </c>
      <c r="F130" s="17">
        <v>-0.66683899999999996</v>
      </c>
      <c r="G130" s="17">
        <v>0</v>
      </c>
      <c r="H130" s="17">
        <v>0.74520200000000003</v>
      </c>
    </row>
    <row r="131" spans="1:8" x14ac:dyDescent="0.25">
      <c r="A131">
        <v>129</v>
      </c>
      <c r="B131">
        <v>2.2514699999999999</v>
      </c>
      <c r="C131" s="14">
        <v>-6.2932100000000002</v>
      </c>
      <c r="D131" s="14">
        <v>0</v>
      </c>
      <c r="E131" s="14">
        <v>7.7714600000000003</v>
      </c>
      <c r="F131" s="17">
        <v>-0.68076599999999998</v>
      </c>
      <c r="G131" s="17">
        <v>0</v>
      </c>
      <c r="H131" s="17">
        <v>0.73250099999999996</v>
      </c>
    </row>
    <row r="132" spans="1:8" x14ac:dyDescent="0.25">
      <c r="A132">
        <v>130</v>
      </c>
      <c r="B132">
        <v>2.2689300000000001</v>
      </c>
      <c r="C132" s="14">
        <v>-6.42788</v>
      </c>
      <c r="D132" s="14">
        <v>0</v>
      </c>
      <c r="E132" s="14">
        <v>7.6604400000000004</v>
      </c>
      <c r="F132" s="17">
        <v>-0.69443200000000005</v>
      </c>
      <c r="G132" s="17">
        <v>0</v>
      </c>
      <c r="H132" s="17">
        <v>0.71955800000000003</v>
      </c>
    </row>
    <row r="133" spans="1:8" x14ac:dyDescent="0.25">
      <c r="A133">
        <v>131</v>
      </c>
      <c r="B133">
        <v>2.2863799999999999</v>
      </c>
      <c r="C133" s="14">
        <v>-6.5605900000000004</v>
      </c>
      <c r="D133" s="14">
        <v>0</v>
      </c>
      <c r="E133" s="14">
        <v>7.5470899999999999</v>
      </c>
      <c r="F133" s="17">
        <v>-0.70783399999999996</v>
      </c>
      <c r="G133" s="17">
        <v>0</v>
      </c>
      <c r="H133" s="17">
        <v>0.70637799999999995</v>
      </c>
    </row>
    <row r="134" spans="1:8" x14ac:dyDescent="0.25">
      <c r="A134">
        <v>132</v>
      </c>
      <c r="B134">
        <v>2.30383</v>
      </c>
      <c r="C134" s="14">
        <v>-6.6913099999999996</v>
      </c>
      <c r="D134" s="14">
        <v>0</v>
      </c>
      <c r="E134" s="14">
        <v>7.4314499999999999</v>
      </c>
      <c r="F134" s="17">
        <v>-0.72096800000000005</v>
      </c>
      <c r="G134" s="17">
        <v>0</v>
      </c>
      <c r="H134" s="17">
        <v>0.69296899999999995</v>
      </c>
    </row>
    <row r="135" spans="1:8" x14ac:dyDescent="0.25">
      <c r="A135">
        <v>133</v>
      </c>
      <c r="B135">
        <v>2.3212899999999999</v>
      </c>
      <c r="C135" s="14">
        <v>-6.8199800000000002</v>
      </c>
      <c r="D135" s="14">
        <v>0</v>
      </c>
      <c r="E135" s="14">
        <v>7.3135399999999997</v>
      </c>
      <c r="F135" s="17">
        <v>-0.73382800000000004</v>
      </c>
      <c r="G135" s="17">
        <v>0</v>
      </c>
      <c r="H135" s="17">
        <v>0.67933500000000002</v>
      </c>
    </row>
    <row r="136" spans="1:8" x14ac:dyDescent="0.25">
      <c r="A136">
        <v>134</v>
      </c>
      <c r="B136">
        <v>2.33874</v>
      </c>
      <c r="C136" s="14">
        <v>-6.94658</v>
      </c>
      <c r="D136" s="14">
        <v>0</v>
      </c>
      <c r="E136" s="14">
        <v>7.1933999999999996</v>
      </c>
      <c r="F136" s="17">
        <v>-0.74641299999999999</v>
      </c>
      <c r="G136" s="17">
        <v>0</v>
      </c>
      <c r="H136" s="17">
        <v>0.66548300000000005</v>
      </c>
    </row>
    <row r="137" spans="1:8" x14ac:dyDescent="0.25">
      <c r="A137">
        <v>135</v>
      </c>
      <c r="B137">
        <v>2.3561899999999998</v>
      </c>
      <c r="C137" s="14">
        <v>-7.0710699999999997</v>
      </c>
      <c r="D137" s="14">
        <v>0</v>
      </c>
      <c r="E137" s="14">
        <v>7.0710699999999997</v>
      </c>
      <c r="F137" s="17">
        <v>-0.758718</v>
      </c>
      <c r="G137" s="17">
        <v>0</v>
      </c>
      <c r="H137" s="17">
        <v>0.65141899999999997</v>
      </c>
    </row>
    <row r="138" spans="1:8" x14ac:dyDescent="0.25">
      <c r="A138">
        <v>136</v>
      </c>
      <c r="B138">
        <v>2.37365</v>
      </c>
      <c r="C138" s="14">
        <v>-7.1933999999999996</v>
      </c>
      <c r="D138" s="14">
        <v>0</v>
      </c>
      <c r="E138" s="14">
        <v>6.94658</v>
      </c>
      <c r="F138" s="17">
        <v>-0.77073999999999998</v>
      </c>
      <c r="G138" s="17">
        <v>0</v>
      </c>
      <c r="H138" s="17">
        <v>0.63714899999999997</v>
      </c>
    </row>
    <row r="139" spans="1:8" x14ac:dyDescent="0.25">
      <c r="A139">
        <v>137</v>
      </c>
      <c r="B139">
        <v>2.3910999999999998</v>
      </c>
      <c r="C139" s="14">
        <v>-7.3135399999999997</v>
      </c>
      <c r="D139" s="14">
        <v>0</v>
      </c>
      <c r="E139" s="14">
        <v>6.8199800000000002</v>
      </c>
      <c r="F139" s="17">
        <v>-0.78247599999999995</v>
      </c>
      <c r="G139" s="17">
        <v>0</v>
      </c>
      <c r="H139" s="17">
        <v>0.62268000000000001</v>
      </c>
    </row>
    <row r="140" spans="1:8" x14ac:dyDescent="0.25">
      <c r="A140">
        <v>138</v>
      </c>
      <c r="B140">
        <v>2.40855</v>
      </c>
      <c r="C140" s="14">
        <v>-7.4314499999999999</v>
      </c>
      <c r="D140" s="14">
        <v>0</v>
      </c>
      <c r="E140" s="14">
        <v>6.6913</v>
      </c>
      <c r="F140" s="17">
        <v>-0.79392300000000005</v>
      </c>
      <c r="G140" s="17">
        <v>0</v>
      </c>
      <c r="H140" s="17">
        <v>0.60801799999999995</v>
      </c>
    </row>
    <row r="141" spans="1:8" x14ac:dyDescent="0.25">
      <c r="A141">
        <v>139</v>
      </c>
      <c r="B141">
        <v>2.4260100000000002</v>
      </c>
      <c r="C141" s="14">
        <v>-7.5471000000000004</v>
      </c>
      <c r="D141" s="14">
        <v>0</v>
      </c>
      <c r="E141" s="14">
        <v>6.5605900000000004</v>
      </c>
      <c r="F141" s="17">
        <v>-0.80507799999999996</v>
      </c>
      <c r="G141" s="17">
        <v>0</v>
      </c>
      <c r="H141" s="17">
        <v>0.59316899999999995</v>
      </c>
    </row>
    <row r="142" spans="1:8" x14ac:dyDescent="0.25">
      <c r="A142">
        <v>140</v>
      </c>
      <c r="B142">
        <v>2.44346</v>
      </c>
      <c r="C142" s="14">
        <v>-7.6604400000000004</v>
      </c>
      <c r="D142" s="14">
        <v>0</v>
      </c>
      <c r="E142" s="14">
        <v>6.42788</v>
      </c>
      <c r="F142" s="17">
        <v>-0.81593800000000005</v>
      </c>
      <c r="G142" s="17">
        <v>0</v>
      </c>
      <c r="H142" s="17">
        <v>0.57813999999999999</v>
      </c>
    </row>
    <row r="143" spans="1:8" x14ac:dyDescent="0.25">
      <c r="A143">
        <v>141</v>
      </c>
      <c r="B143">
        <v>2.4609100000000002</v>
      </c>
      <c r="C143" s="14">
        <v>-7.7714600000000003</v>
      </c>
      <c r="D143" s="14">
        <v>0</v>
      </c>
      <c r="E143" s="14">
        <v>6.2931999999999997</v>
      </c>
      <c r="F143" s="17">
        <v>-0.82650100000000004</v>
      </c>
      <c r="G143" s="17">
        <v>0</v>
      </c>
      <c r="H143" s="17">
        <v>0.56293599999999999</v>
      </c>
    </row>
    <row r="144" spans="1:8" x14ac:dyDescent="0.25">
      <c r="A144">
        <v>142</v>
      </c>
      <c r="B144">
        <v>2.47837</v>
      </c>
      <c r="C144" s="14">
        <v>-7.8801100000000002</v>
      </c>
      <c r="D144" s="14">
        <v>0</v>
      </c>
      <c r="E144" s="14">
        <v>6.1566099999999997</v>
      </c>
      <c r="F144" s="17">
        <v>-0.83676300000000003</v>
      </c>
      <c r="G144" s="17">
        <v>0</v>
      </c>
      <c r="H144" s="17">
        <v>0.54756400000000005</v>
      </c>
    </row>
    <row r="145" spans="1:8" x14ac:dyDescent="0.25">
      <c r="A145">
        <v>143</v>
      </c>
      <c r="B145">
        <v>2.4958200000000001</v>
      </c>
      <c r="C145" s="14">
        <v>-7.9863600000000003</v>
      </c>
      <c r="D145" s="14">
        <v>0</v>
      </c>
      <c r="E145" s="14">
        <v>6.0181500000000003</v>
      </c>
      <c r="F145" s="17">
        <v>-0.84672499999999995</v>
      </c>
      <c r="G145" s="17">
        <v>0</v>
      </c>
      <c r="H145" s="17">
        <v>0.53203100000000003</v>
      </c>
    </row>
    <row r="146" spans="1:8" x14ac:dyDescent="0.25">
      <c r="A146">
        <v>144</v>
      </c>
      <c r="B146">
        <v>2.5132699999999999</v>
      </c>
      <c r="C146" s="14">
        <v>-8.0901700000000005</v>
      </c>
      <c r="D146" s="14">
        <v>0</v>
      </c>
      <c r="E146" s="14">
        <v>5.8778499999999996</v>
      </c>
      <c r="F146" s="17">
        <v>-0.85638199999999998</v>
      </c>
      <c r="G146" s="17">
        <v>0</v>
      </c>
      <c r="H146" s="17">
        <v>0.516343</v>
      </c>
    </row>
    <row r="147" spans="1:8" x14ac:dyDescent="0.25">
      <c r="A147">
        <v>145</v>
      </c>
      <c r="B147">
        <v>2.5307300000000001</v>
      </c>
      <c r="C147" s="14">
        <v>-8.1915200000000006</v>
      </c>
      <c r="D147" s="14">
        <v>0</v>
      </c>
      <c r="E147" s="14">
        <v>5.73576</v>
      </c>
      <c r="F147" s="17">
        <v>-0.86573299999999997</v>
      </c>
      <c r="G147" s="17">
        <v>0</v>
      </c>
      <c r="H147" s="17">
        <v>0.50050600000000001</v>
      </c>
    </row>
    <row r="148" spans="1:8" x14ac:dyDescent="0.25">
      <c r="A148">
        <v>146</v>
      </c>
      <c r="B148">
        <v>2.5481799999999999</v>
      </c>
      <c r="C148" s="14">
        <v>-8.2903800000000007</v>
      </c>
      <c r="D148" s="14">
        <v>0</v>
      </c>
      <c r="E148" s="14">
        <v>5.5919299999999996</v>
      </c>
      <c r="F148" s="17">
        <v>-0.874776</v>
      </c>
      <c r="G148" s="17">
        <v>0</v>
      </c>
      <c r="H148" s="17">
        <v>0.48452699999999999</v>
      </c>
    </row>
    <row r="149" spans="1:8" x14ac:dyDescent="0.25">
      <c r="A149">
        <v>147</v>
      </c>
      <c r="B149">
        <v>2.5656300000000001</v>
      </c>
      <c r="C149" s="14">
        <v>-8.3867100000000008</v>
      </c>
      <c r="D149" s="14">
        <v>0</v>
      </c>
      <c r="E149" s="14">
        <v>5.4463900000000001</v>
      </c>
      <c r="F149" s="17">
        <v>-0.88351000000000002</v>
      </c>
      <c r="G149" s="17">
        <v>0</v>
      </c>
      <c r="H149" s="17">
        <v>0.468412</v>
      </c>
    </row>
    <row r="150" spans="1:8" x14ac:dyDescent="0.25">
      <c r="A150">
        <v>148</v>
      </c>
      <c r="B150">
        <v>2.5830899999999999</v>
      </c>
      <c r="C150" s="14">
        <v>-8.48048</v>
      </c>
      <c r="D150" s="14">
        <v>0</v>
      </c>
      <c r="E150" s="14">
        <v>5.2991900000000003</v>
      </c>
      <c r="F150" s="17">
        <v>-0.89193299999999998</v>
      </c>
      <c r="G150" s="17">
        <v>0</v>
      </c>
      <c r="H150" s="17">
        <v>0.45216699999999999</v>
      </c>
    </row>
    <row r="151" spans="1:8" x14ac:dyDescent="0.25">
      <c r="A151">
        <v>149</v>
      </c>
      <c r="B151">
        <v>2.6005400000000001</v>
      </c>
      <c r="C151" s="14">
        <v>-8.5716699999999992</v>
      </c>
      <c r="D151" s="14">
        <v>0</v>
      </c>
      <c r="E151" s="14">
        <v>5.1503800000000002</v>
      </c>
      <c r="F151" s="17">
        <v>-0.90004399999999996</v>
      </c>
      <c r="G151" s="17">
        <v>0</v>
      </c>
      <c r="H151" s="17">
        <v>0.43579899999999999</v>
      </c>
    </row>
    <row r="152" spans="1:8" x14ac:dyDescent="0.25">
      <c r="A152">
        <v>150</v>
      </c>
      <c r="B152">
        <v>2.6179899999999998</v>
      </c>
      <c r="C152" s="14">
        <v>-8.6602499999999996</v>
      </c>
      <c r="D152" s="14">
        <v>0</v>
      </c>
      <c r="E152" s="14">
        <v>5</v>
      </c>
      <c r="F152" s="17">
        <v>-0.90784100000000001</v>
      </c>
      <c r="G152" s="17">
        <v>0</v>
      </c>
      <c r="H152" s="17">
        <v>0.41931400000000002</v>
      </c>
    </row>
    <row r="153" spans="1:8" x14ac:dyDescent="0.25">
      <c r="A153">
        <v>151</v>
      </c>
      <c r="B153">
        <v>2.6354500000000001</v>
      </c>
      <c r="C153" s="14">
        <v>-8.7462</v>
      </c>
      <c r="D153" s="14">
        <v>0</v>
      </c>
      <c r="E153" s="14">
        <v>4.8480999999999996</v>
      </c>
      <c r="F153" s="17">
        <v>-0.91532400000000003</v>
      </c>
      <c r="G153" s="17">
        <v>0</v>
      </c>
      <c r="H153" s="17">
        <v>0.40271800000000002</v>
      </c>
    </row>
    <row r="154" spans="1:8" x14ac:dyDescent="0.25">
      <c r="A154">
        <v>152</v>
      </c>
      <c r="B154">
        <v>2.6528999999999998</v>
      </c>
      <c r="C154" s="14">
        <v>-8.8294800000000002</v>
      </c>
      <c r="D154" s="14">
        <v>0</v>
      </c>
      <c r="E154" s="14">
        <v>4.6947200000000002</v>
      </c>
      <c r="F154" s="17">
        <v>-0.92249099999999995</v>
      </c>
      <c r="G154" s="17">
        <v>0</v>
      </c>
      <c r="H154" s="17">
        <v>0.386019</v>
      </c>
    </row>
    <row r="155" spans="1:8" x14ac:dyDescent="0.25">
      <c r="A155">
        <v>153</v>
      </c>
      <c r="B155">
        <v>2.67035</v>
      </c>
      <c r="C155" s="14">
        <v>-8.9100699999999993</v>
      </c>
      <c r="D155" s="14">
        <v>0</v>
      </c>
      <c r="E155" s="14">
        <v>4.5399000000000003</v>
      </c>
      <c r="F155" s="17">
        <v>-0.929342</v>
      </c>
      <c r="G155" s="17">
        <v>0</v>
      </c>
      <c r="H155" s="17">
        <v>0.36922100000000002</v>
      </c>
    </row>
    <row r="156" spans="1:8" x14ac:dyDescent="0.25">
      <c r="A156">
        <v>154</v>
      </c>
      <c r="B156">
        <v>2.6878099999999998</v>
      </c>
      <c r="C156" s="14">
        <v>-8.98794</v>
      </c>
      <c r="D156" s="14">
        <v>0</v>
      </c>
      <c r="E156" s="14">
        <v>4.3837099999999998</v>
      </c>
      <c r="F156" s="17">
        <v>-0.93587500000000001</v>
      </c>
      <c r="G156" s="17">
        <v>0</v>
      </c>
      <c r="H156" s="17">
        <v>0.35233100000000001</v>
      </c>
    </row>
    <row r="157" spans="1:8" x14ac:dyDescent="0.25">
      <c r="A157">
        <v>155</v>
      </c>
      <c r="B157">
        <v>2.70526</v>
      </c>
      <c r="C157" s="14">
        <v>-9.0630799999999994</v>
      </c>
      <c r="D157" s="14">
        <v>0</v>
      </c>
      <c r="E157" s="14">
        <v>4.2261800000000003</v>
      </c>
      <c r="F157" s="17">
        <v>-0.94209200000000004</v>
      </c>
      <c r="G157" s="17">
        <v>0</v>
      </c>
      <c r="H157" s="17">
        <v>0.33535599999999999</v>
      </c>
    </row>
    <row r="158" spans="1:8" x14ac:dyDescent="0.25">
      <c r="A158">
        <v>156</v>
      </c>
      <c r="B158">
        <v>2.7227100000000002</v>
      </c>
      <c r="C158" s="14">
        <v>-9.1354600000000001</v>
      </c>
      <c r="D158" s="14">
        <v>0</v>
      </c>
      <c r="E158" s="14">
        <v>4.0673700000000004</v>
      </c>
      <c r="F158" s="17">
        <v>-0.94798899999999997</v>
      </c>
      <c r="G158" s="17">
        <v>0</v>
      </c>
      <c r="H158" s="17">
        <v>0.31830199999999997</v>
      </c>
    </row>
    <row r="159" spans="1:8" x14ac:dyDescent="0.25">
      <c r="A159">
        <v>157</v>
      </c>
      <c r="B159">
        <v>2.74017</v>
      </c>
      <c r="C159" s="14">
        <v>-9.20505</v>
      </c>
      <c r="D159" s="14">
        <v>0</v>
      </c>
      <c r="E159" s="14">
        <v>3.9073099999999998</v>
      </c>
      <c r="F159" s="17">
        <v>-0.953569</v>
      </c>
      <c r="G159" s="17">
        <v>0</v>
      </c>
      <c r="H159" s="17">
        <v>0.301174</v>
      </c>
    </row>
    <row r="160" spans="1:8" x14ac:dyDescent="0.25">
      <c r="A160">
        <v>158</v>
      </c>
      <c r="B160">
        <v>2.7576200000000002</v>
      </c>
      <c r="C160" s="14">
        <v>-9.2718399999999992</v>
      </c>
      <c r="D160" s="14">
        <v>0</v>
      </c>
      <c r="E160" s="14">
        <v>3.7460599999999999</v>
      </c>
      <c r="F160" s="17">
        <v>-0.95882999999999996</v>
      </c>
      <c r="G160" s="17">
        <v>0</v>
      </c>
      <c r="H160" s="17">
        <v>0.28397899999999998</v>
      </c>
    </row>
    <row r="161" spans="1:8" x14ac:dyDescent="0.25">
      <c r="A161">
        <v>159</v>
      </c>
      <c r="B161">
        <v>2.7750699999999999</v>
      </c>
      <c r="C161" s="14">
        <v>-9.3358000000000008</v>
      </c>
      <c r="D161" s="14">
        <v>0</v>
      </c>
      <c r="E161" s="14">
        <v>3.5836800000000002</v>
      </c>
      <c r="F161" s="17">
        <v>-0.96377299999999999</v>
      </c>
      <c r="G161" s="17">
        <v>0</v>
      </c>
      <c r="H161" s="17">
        <v>0.26672400000000002</v>
      </c>
    </row>
    <row r="162" spans="1:8" x14ac:dyDescent="0.25">
      <c r="A162">
        <v>160</v>
      </c>
      <c r="B162">
        <v>2.7925300000000002</v>
      </c>
      <c r="C162" s="14">
        <v>-9.3969299999999993</v>
      </c>
      <c r="D162" s="14">
        <v>0</v>
      </c>
      <c r="E162" s="14">
        <v>3.4201999999999999</v>
      </c>
      <c r="F162" s="17">
        <v>-0.96839699999999995</v>
      </c>
      <c r="G162" s="17">
        <v>0</v>
      </c>
      <c r="H162" s="17">
        <v>0.249413</v>
      </c>
    </row>
    <row r="163" spans="1:8" x14ac:dyDescent="0.25">
      <c r="A163">
        <v>161</v>
      </c>
      <c r="B163">
        <v>2.8099799999999999</v>
      </c>
      <c r="C163" s="14">
        <v>-9.45519</v>
      </c>
      <c r="D163" s="14">
        <v>0</v>
      </c>
      <c r="E163" s="14">
        <v>3.2556799999999999</v>
      </c>
      <c r="F163" s="17">
        <v>-0.97270299999999998</v>
      </c>
      <c r="G163" s="17">
        <v>0</v>
      </c>
      <c r="H163" s="17">
        <v>0.23205300000000001</v>
      </c>
    </row>
    <row r="164" spans="1:8" x14ac:dyDescent="0.25">
      <c r="A164">
        <v>162</v>
      </c>
      <c r="B164">
        <v>2.8274300000000001</v>
      </c>
      <c r="C164" s="14">
        <v>-9.5105699999999995</v>
      </c>
      <c r="D164" s="14">
        <v>0</v>
      </c>
      <c r="E164" s="14">
        <v>3.0901700000000001</v>
      </c>
      <c r="F164" s="17">
        <v>-0.97669099999999998</v>
      </c>
      <c r="G164" s="17">
        <v>0</v>
      </c>
      <c r="H164" s="17">
        <v>0.21465100000000001</v>
      </c>
    </row>
    <row r="165" spans="1:8" x14ac:dyDescent="0.25">
      <c r="A165">
        <v>163</v>
      </c>
      <c r="B165">
        <v>2.8448899999999999</v>
      </c>
      <c r="C165" s="14">
        <v>-9.5630500000000005</v>
      </c>
      <c r="D165" s="14">
        <v>0</v>
      </c>
      <c r="E165" s="14">
        <v>2.9237199999999999</v>
      </c>
      <c r="F165" s="17">
        <v>-0.98036100000000004</v>
      </c>
      <c r="G165" s="17">
        <v>0</v>
      </c>
      <c r="H165" s="17">
        <v>0.197211</v>
      </c>
    </row>
    <row r="166" spans="1:8" x14ac:dyDescent="0.25">
      <c r="A166">
        <v>164</v>
      </c>
      <c r="B166">
        <v>2.8623400000000001</v>
      </c>
      <c r="C166" s="14">
        <v>-9.6126199999999997</v>
      </c>
      <c r="D166" s="14">
        <v>0</v>
      </c>
      <c r="E166" s="14">
        <v>2.75637</v>
      </c>
      <c r="F166" s="17">
        <v>-0.98371399999999998</v>
      </c>
      <c r="G166" s="17">
        <v>0</v>
      </c>
      <c r="H166" s="17">
        <v>0.17974000000000001</v>
      </c>
    </row>
    <row r="167" spans="1:8" x14ac:dyDescent="0.25">
      <c r="A167">
        <v>165</v>
      </c>
      <c r="B167">
        <v>2.8797899999999998</v>
      </c>
      <c r="C167" s="14">
        <v>-9.6592599999999997</v>
      </c>
      <c r="D167" s="14">
        <v>0</v>
      </c>
      <c r="E167" s="14">
        <v>2.58819</v>
      </c>
      <c r="F167" s="17">
        <v>-0.98675100000000004</v>
      </c>
      <c r="G167" s="17">
        <v>0</v>
      </c>
      <c r="H167" s="17">
        <v>0.162243</v>
      </c>
    </row>
    <row r="168" spans="1:8" x14ac:dyDescent="0.25">
      <c r="A168">
        <v>166</v>
      </c>
      <c r="B168">
        <v>2.8972500000000001</v>
      </c>
      <c r="C168" s="14">
        <v>-9.7029599999999991</v>
      </c>
      <c r="D168" s="14">
        <v>0</v>
      </c>
      <c r="E168" s="14">
        <v>2.4192200000000001</v>
      </c>
      <c r="F168" s="17">
        <v>-0.98947200000000002</v>
      </c>
      <c r="G168" s="17">
        <v>0</v>
      </c>
      <c r="H168" s="17">
        <v>0.14472699999999999</v>
      </c>
    </row>
    <row r="169" spans="1:8" x14ac:dyDescent="0.25">
      <c r="A169">
        <v>167</v>
      </c>
      <c r="B169">
        <v>2.9146999999999998</v>
      </c>
      <c r="C169" s="14">
        <v>-9.7437000000000005</v>
      </c>
      <c r="D169" s="14">
        <v>0</v>
      </c>
      <c r="E169" s="14">
        <v>2.2495099999999999</v>
      </c>
      <c r="F169" s="17">
        <v>-0.99187800000000004</v>
      </c>
      <c r="G169" s="17">
        <v>0</v>
      </c>
      <c r="H169" s="17">
        <v>0.127196</v>
      </c>
    </row>
    <row r="170" spans="1:8" x14ac:dyDescent="0.25">
      <c r="A170">
        <v>168</v>
      </c>
      <c r="B170">
        <v>2.93215</v>
      </c>
      <c r="C170" s="14">
        <v>-9.7814800000000002</v>
      </c>
      <c r="D170" s="14">
        <v>0</v>
      </c>
      <c r="E170" s="14">
        <v>2.0791200000000001</v>
      </c>
      <c r="F170" s="17">
        <v>-0.99397000000000002</v>
      </c>
      <c r="G170" s="17">
        <v>0</v>
      </c>
      <c r="H170" s="17">
        <v>0.109657</v>
      </c>
    </row>
    <row r="171" spans="1:8" x14ac:dyDescent="0.25">
      <c r="A171">
        <v>169</v>
      </c>
      <c r="B171">
        <v>2.9496099999999998</v>
      </c>
      <c r="C171" s="14">
        <v>-9.8162699999999994</v>
      </c>
      <c r="D171" s="14">
        <v>0</v>
      </c>
      <c r="E171" s="14">
        <v>1.9080900000000001</v>
      </c>
      <c r="F171" s="17">
        <v>-0.99574799999999997</v>
      </c>
      <c r="G171" s="17">
        <v>0</v>
      </c>
      <c r="H171" s="17">
        <v>9.2115299999999997E-2</v>
      </c>
    </row>
    <row r="172" spans="1:8" x14ac:dyDescent="0.25">
      <c r="A172">
        <v>170</v>
      </c>
      <c r="B172">
        <v>2.96706</v>
      </c>
      <c r="C172" s="14">
        <v>-9.8480799999999995</v>
      </c>
      <c r="D172" s="14">
        <v>0</v>
      </c>
      <c r="E172" s="14">
        <v>1.73648</v>
      </c>
      <c r="F172" s="17">
        <v>-0.99721499999999996</v>
      </c>
      <c r="G172" s="17">
        <v>0</v>
      </c>
      <c r="H172" s="17">
        <v>7.4576000000000003E-2</v>
      </c>
    </row>
    <row r="173" spans="1:8" x14ac:dyDescent="0.25">
      <c r="A173">
        <v>171</v>
      </c>
      <c r="B173">
        <v>2.9845100000000002</v>
      </c>
      <c r="C173" s="14">
        <v>-9.8768799999999999</v>
      </c>
      <c r="D173" s="14">
        <v>0</v>
      </c>
      <c r="E173" s="14">
        <v>1.5643400000000001</v>
      </c>
      <c r="F173" s="17">
        <v>-0.99837200000000004</v>
      </c>
      <c r="G173" s="17">
        <v>0</v>
      </c>
      <c r="H173" s="17">
        <v>5.7044900000000003E-2</v>
      </c>
    </row>
    <row r="174" spans="1:8" x14ac:dyDescent="0.25">
      <c r="A174">
        <v>172</v>
      </c>
      <c r="B174">
        <v>3.00197</v>
      </c>
      <c r="C174" s="14">
        <v>-9.9026800000000001</v>
      </c>
      <c r="D174" s="14">
        <v>0</v>
      </c>
      <c r="E174" s="14">
        <v>1.3917299999999999</v>
      </c>
      <c r="F174" s="17">
        <v>-0.99921899999999997</v>
      </c>
      <c r="G174" s="17">
        <v>0</v>
      </c>
      <c r="H174" s="17">
        <v>3.9526899999999997E-2</v>
      </c>
    </row>
    <row r="175" spans="1:8" x14ac:dyDescent="0.25">
      <c r="A175">
        <v>173</v>
      </c>
      <c r="B175">
        <v>3.0194200000000002</v>
      </c>
      <c r="C175" s="14">
        <v>-9.9254599999999993</v>
      </c>
      <c r="D175" s="14">
        <v>0</v>
      </c>
      <c r="E175" s="14">
        <v>1.2186900000000001</v>
      </c>
      <c r="F175" s="17">
        <v>-0.99975700000000001</v>
      </c>
      <c r="G175" s="17">
        <v>0</v>
      </c>
      <c r="H175" s="17">
        <v>2.2028099999999998E-2</v>
      </c>
    </row>
    <row r="176" spans="1:8" x14ac:dyDescent="0.25">
      <c r="A176">
        <v>174</v>
      </c>
      <c r="B176">
        <v>3.03687</v>
      </c>
      <c r="C176" s="14">
        <v>-9.9452200000000008</v>
      </c>
      <c r="D176" s="14">
        <v>0</v>
      </c>
      <c r="E176" s="14">
        <v>1.04528</v>
      </c>
      <c r="F176" s="17">
        <v>-0.99999000000000005</v>
      </c>
      <c r="G176" s="17">
        <v>0</v>
      </c>
      <c r="H176" s="17">
        <v>4.5534700000000004E-3</v>
      </c>
    </row>
    <row r="177" spans="1:8" x14ac:dyDescent="0.25">
      <c r="A177">
        <v>175</v>
      </c>
      <c r="B177">
        <v>3.0543300000000002</v>
      </c>
      <c r="C177" s="14">
        <v>-9.9619499999999999</v>
      </c>
      <c r="D177" s="14">
        <v>0</v>
      </c>
      <c r="E177" s="14">
        <v>0.871556</v>
      </c>
      <c r="F177" s="17">
        <v>-0.99991699999999994</v>
      </c>
      <c r="G177" s="17">
        <v>0</v>
      </c>
      <c r="H177" s="17">
        <v>-1.28924E-2</v>
      </c>
    </row>
    <row r="178" spans="1:8" x14ac:dyDescent="0.25">
      <c r="A178">
        <v>176</v>
      </c>
      <c r="B178">
        <v>3.07178</v>
      </c>
      <c r="C178" s="14">
        <v>-9.9756400000000003</v>
      </c>
      <c r="D178" s="14">
        <v>0</v>
      </c>
      <c r="E178" s="14">
        <v>0.69756499999999999</v>
      </c>
      <c r="F178" s="17">
        <v>-0.99954100000000001</v>
      </c>
      <c r="G178" s="17">
        <v>0</v>
      </c>
      <c r="H178" s="17">
        <v>-3.0303400000000001E-2</v>
      </c>
    </row>
    <row r="179" spans="1:8" x14ac:dyDescent="0.25">
      <c r="A179">
        <v>177</v>
      </c>
      <c r="B179">
        <v>3.0892300000000001</v>
      </c>
      <c r="C179" s="14">
        <v>-9.9863</v>
      </c>
      <c r="D179" s="14">
        <v>0</v>
      </c>
      <c r="E179" s="14">
        <v>0.52335799999999999</v>
      </c>
      <c r="F179" s="17">
        <v>-0.99886299999999995</v>
      </c>
      <c r="G179" s="17">
        <v>0</v>
      </c>
      <c r="H179" s="17">
        <v>-4.7675299999999997E-2</v>
      </c>
    </row>
    <row r="180" spans="1:8" x14ac:dyDescent="0.25">
      <c r="A180">
        <v>178</v>
      </c>
      <c r="B180">
        <v>3.10669</v>
      </c>
      <c r="C180" s="14">
        <v>-9.9939099999999996</v>
      </c>
      <c r="D180" s="14">
        <v>0</v>
      </c>
      <c r="E180" s="14">
        <v>0.34899400000000003</v>
      </c>
      <c r="F180" s="17">
        <v>-0.99788500000000002</v>
      </c>
      <c r="G180" s="17">
        <v>0</v>
      </c>
      <c r="H180" s="17">
        <v>-6.5002500000000005E-2</v>
      </c>
    </row>
    <row r="181" spans="1:8" x14ac:dyDescent="0.25">
      <c r="A181">
        <v>179</v>
      </c>
      <c r="B181">
        <v>3.1241400000000001</v>
      </c>
      <c r="C181" s="14">
        <v>-9.9984800000000007</v>
      </c>
      <c r="D181" s="14">
        <v>0</v>
      </c>
      <c r="E181" s="14">
        <v>0.17452200000000001</v>
      </c>
      <c r="F181" s="17">
        <v>-0.99660899999999997</v>
      </c>
      <c r="G181" s="17">
        <v>0</v>
      </c>
      <c r="H181" s="17">
        <v>-8.2280500000000006E-2</v>
      </c>
    </row>
    <row r="182" spans="1:8" x14ac:dyDescent="0.25">
      <c r="A182">
        <v>180</v>
      </c>
      <c r="B182">
        <v>3.1415899999999999</v>
      </c>
      <c r="C182" s="14">
        <v>-10</v>
      </c>
      <c r="D182" s="14">
        <v>0</v>
      </c>
      <c r="E182" s="15">
        <v>-8.7422799999999996E-7</v>
      </c>
      <c r="F182" s="17">
        <v>-0.99503699999999995</v>
      </c>
      <c r="G182" s="17">
        <v>0</v>
      </c>
      <c r="H182" s="17">
        <v>-9.9503900000000006E-2</v>
      </c>
    </row>
    <row r="183" spans="1:8" x14ac:dyDescent="0.25">
      <c r="A183">
        <v>181</v>
      </c>
      <c r="B183">
        <v>3.1590500000000001</v>
      </c>
      <c r="C183" s="14">
        <v>-9.9984800000000007</v>
      </c>
      <c r="D183" s="14">
        <v>0</v>
      </c>
      <c r="E183" s="14">
        <v>-0.17452400000000001</v>
      </c>
      <c r="F183" s="17">
        <v>-0.99317100000000003</v>
      </c>
      <c r="G183" s="17">
        <v>0</v>
      </c>
      <c r="H183" s="17">
        <v>-0.11666799999999999</v>
      </c>
    </row>
    <row r="184" spans="1:8" x14ac:dyDescent="0.25">
      <c r="A184">
        <v>182</v>
      </c>
      <c r="B184">
        <v>3.1764999999999999</v>
      </c>
      <c r="C184" s="14">
        <v>-9.9939099999999996</v>
      </c>
      <c r="D184" s="14">
        <v>0</v>
      </c>
      <c r="E184" s="14">
        <v>-0.34899599999999997</v>
      </c>
      <c r="F184" s="17">
        <v>-0.99101300000000003</v>
      </c>
      <c r="G184" s="17">
        <v>0</v>
      </c>
      <c r="H184" s="17">
        <v>-0.133769</v>
      </c>
    </row>
    <row r="185" spans="1:8" x14ac:dyDescent="0.25">
      <c r="A185">
        <v>183</v>
      </c>
      <c r="B185">
        <v>3.1939500000000001</v>
      </c>
      <c r="C185" s="14">
        <v>-9.9862900000000003</v>
      </c>
      <c r="D185" s="14">
        <v>0</v>
      </c>
      <c r="E185" s="14">
        <v>-0.52336000000000005</v>
      </c>
      <c r="F185" s="17">
        <v>-0.988564</v>
      </c>
      <c r="G185" s="17">
        <v>0</v>
      </c>
      <c r="H185" s="17">
        <v>-0.15080099999999999</v>
      </c>
    </row>
    <row r="186" spans="1:8" x14ac:dyDescent="0.25">
      <c r="A186">
        <v>184</v>
      </c>
      <c r="B186">
        <v>3.2114099999999999</v>
      </c>
      <c r="C186" s="14">
        <v>-9.9756400000000003</v>
      </c>
      <c r="D186" s="14">
        <v>0</v>
      </c>
      <c r="E186" s="14">
        <v>-0.69756600000000002</v>
      </c>
      <c r="F186" s="17">
        <v>-0.98582800000000004</v>
      </c>
      <c r="G186" s="17">
        <v>0</v>
      </c>
      <c r="H186" s="17">
        <v>-0.16775899999999999</v>
      </c>
    </row>
    <row r="187" spans="1:8" x14ac:dyDescent="0.25">
      <c r="A187">
        <v>185</v>
      </c>
      <c r="B187">
        <v>3.2288600000000001</v>
      </c>
      <c r="C187" s="14">
        <v>-9.9619499999999999</v>
      </c>
      <c r="D187" s="14">
        <v>0</v>
      </c>
      <c r="E187" s="14">
        <v>-0.87155800000000005</v>
      </c>
      <c r="F187" s="17">
        <v>-0.98280599999999996</v>
      </c>
      <c r="G187" s="17">
        <v>0</v>
      </c>
      <c r="H187" s="17">
        <v>-0.184641</v>
      </c>
    </row>
    <row r="188" spans="1:8" x14ac:dyDescent="0.25">
      <c r="A188">
        <v>186</v>
      </c>
      <c r="B188">
        <v>3.2463099999999998</v>
      </c>
      <c r="C188" s="14">
        <v>-9.9452200000000008</v>
      </c>
      <c r="D188" s="14">
        <v>0</v>
      </c>
      <c r="E188" s="14">
        <v>-1.0452900000000001</v>
      </c>
      <c r="F188" s="17">
        <v>-0.97950099999999996</v>
      </c>
      <c r="G188" s="17">
        <v>0</v>
      </c>
      <c r="H188" s="17">
        <v>-0.20144000000000001</v>
      </c>
    </row>
    <row r="189" spans="1:8" x14ac:dyDescent="0.25">
      <c r="A189">
        <v>187</v>
      </c>
      <c r="B189">
        <v>3.2637700000000001</v>
      </c>
      <c r="C189" s="14">
        <v>-9.9254599999999993</v>
      </c>
      <c r="D189" s="14">
        <v>0</v>
      </c>
      <c r="E189" s="14">
        <v>-1.2186900000000001</v>
      </c>
      <c r="F189" s="17">
        <v>-0.97591499999999998</v>
      </c>
      <c r="G189" s="17">
        <v>0</v>
      </c>
      <c r="H189" s="17">
        <v>-0.21815200000000001</v>
      </c>
    </row>
    <row r="190" spans="1:8" x14ac:dyDescent="0.25">
      <c r="A190">
        <v>188</v>
      </c>
      <c r="B190">
        <v>3.2812199999999998</v>
      </c>
      <c r="C190" s="14">
        <v>-9.9026800000000001</v>
      </c>
      <c r="D190" s="14">
        <v>0</v>
      </c>
      <c r="E190" s="14">
        <v>-1.3917299999999999</v>
      </c>
      <c r="F190" s="17">
        <v>-0.97204999999999997</v>
      </c>
      <c r="G190" s="17">
        <v>0</v>
      </c>
      <c r="H190" s="17">
        <v>-0.23477300000000001</v>
      </c>
    </row>
    <row r="191" spans="1:8" x14ac:dyDescent="0.25">
      <c r="A191">
        <v>189</v>
      </c>
      <c r="B191">
        <v>3.29867</v>
      </c>
      <c r="C191" s="14">
        <v>-9.8768799999999999</v>
      </c>
      <c r="D191" s="14">
        <v>0</v>
      </c>
      <c r="E191" s="14">
        <v>-1.5643499999999999</v>
      </c>
      <c r="F191" s="17">
        <v>-0.96790900000000002</v>
      </c>
      <c r="G191" s="17">
        <v>0</v>
      </c>
      <c r="H191" s="17">
        <v>-0.25129899999999999</v>
      </c>
    </row>
    <row r="192" spans="1:8" x14ac:dyDescent="0.25">
      <c r="A192">
        <v>190</v>
      </c>
      <c r="B192">
        <v>3.3161299999999998</v>
      </c>
      <c r="C192" s="14">
        <v>-9.8480799999999995</v>
      </c>
      <c r="D192" s="14">
        <v>0</v>
      </c>
      <c r="E192" s="14">
        <v>-1.73648</v>
      </c>
      <c r="F192" s="17">
        <v>-0.96349499999999999</v>
      </c>
      <c r="G192" s="17">
        <v>0</v>
      </c>
      <c r="H192" s="17">
        <v>-0.26772600000000002</v>
      </c>
    </row>
    <row r="193" spans="1:8" x14ac:dyDescent="0.25">
      <c r="A193">
        <v>191</v>
      </c>
      <c r="B193">
        <v>3.33358</v>
      </c>
      <c r="C193" s="14">
        <v>-9.8162699999999994</v>
      </c>
      <c r="D193" s="14">
        <v>0</v>
      </c>
      <c r="E193" s="14">
        <v>-1.9080900000000001</v>
      </c>
      <c r="F193" s="17">
        <v>-0.95880900000000002</v>
      </c>
      <c r="G193" s="17">
        <v>0</v>
      </c>
      <c r="H193" s="17">
        <v>-0.284049</v>
      </c>
    </row>
    <row r="194" spans="1:8" x14ac:dyDescent="0.25">
      <c r="A194">
        <v>192</v>
      </c>
      <c r="B194">
        <v>3.3510300000000002</v>
      </c>
      <c r="C194" s="14">
        <v>-9.7814800000000002</v>
      </c>
      <c r="D194" s="14">
        <v>0</v>
      </c>
      <c r="E194" s="14">
        <v>-2.0791200000000001</v>
      </c>
      <c r="F194" s="17">
        <v>-0.95385600000000004</v>
      </c>
      <c r="G194" s="17">
        <v>0</v>
      </c>
      <c r="H194" s="17">
        <v>-0.300265</v>
      </c>
    </row>
    <row r="195" spans="1:8" x14ac:dyDescent="0.25">
      <c r="A195">
        <v>193</v>
      </c>
      <c r="B195">
        <v>3.36849</v>
      </c>
      <c r="C195" s="14">
        <v>-9.7437000000000005</v>
      </c>
      <c r="D195" s="14">
        <v>0</v>
      </c>
      <c r="E195" s="14">
        <v>-2.2495099999999999</v>
      </c>
      <c r="F195" s="17">
        <v>-0.94863600000000003</v>
      </c>
      <c r="G195" s="17">
        <v>0</v>
      </c>
      <c r="H195" s="17">
        <v>-0.31636900000000001</v>
      </c>
    </row>
    <row r="196" spans="1:8" x14ac:dyDescent="0.25">
      <c r="A196">
        <v>194</v>
      </c>
      <c r="B196">
        <v>3.3859400000000002</v>
      </c>
      <c r="C196" s="14">
        <v>-9.7029599999999991</v>
      </c>
      <c r="D196" s="14">
        <v>0</v>
      </c>
      <c r="E196" s="14">
        <v>-2.4192200000000001</v>
      </c>
      <c r="F196" s="17">
        <v>-0.94315400000000005</v>
      </c>
      <c r="G196" s="17">
        <v>0</v>
      </c>
      <c r="H196" s="17">
        <v>-0.33235700000000001</v>
      </c>
    </row>
    <row r="197" spans="1:8" x14ac:dyDescent="0.25">
      <c r="A197">
        <v>195</v>
      </c>
      <c r="B197">
        <v>3.4033899999999999</v>
      </c>
      <c r="C197" s="14">
        <v>-9.6592599999999997</v>
      </c>
      <c r="D197" s="14">
        <v>0</v>
      </c>
      <c r="E197" s="14">
        <v>-2.58819</v>
      </c>
      <c r="F197" s="17">
        <v>-0.93740999999999997</v>
      </c>
      <c r="G197" s="17">
        <v>0</v>
      </c>
      <c r="H197" s="17">
        <v>-0.34822599999999998</v>
      </c>
    </row>
    <row r="198" spans="1:8" x14ac:dyDescent="0.25">
      <c r="A198">
        <v>196</v>
      </c>
      <c r="B198">
        <v>3.4208500000000002</v>
      </c>
      <c r="C198" s="14">
        <v>-9.6126199999999997</v>
      </c>
      <c r="D198" s="14">
        <v>0</v>
      </c>
      <c r="E198" s="14">
        <v>-2.7563800000000001</v>
      </c>
      <c r="F198" s="17">
        <v>-0.93140999999999996</v>
      </c>
      <c r="G198" s="17">
        <v>0</v>
      </c>
      <c r="H198" s="17">
        <v>-0.36397200000000002</v>
      </c>
    </row>
    <row r="199" spans="1:8" x14ac:dyDescent="0.25">
      <c r="A199">
        <v>197</v>
      </c>
      <c r="B199">
        <v>3.4382999999999999</v>
      </c>
      <c r="C199" s="14">
        <v>-9.5630500000000005</v>
      </c>
      <c r="D199" s="14">
        <v>0</v>
      </c>
      <c r="E199" s="14">
        <v>-2.9237199999999999</v>
      </c>
      <c r="F199" s="17">
        <v>-0.92515499999999995</v>
      </c>
      <c r="G199" s="17">
        <v>0</v>
      </c>
      <c r="H199" s="17">
        <v>-0.37959100000000001</v>
      </c>
    </row>
    <row r="200" spans="1:8" x14ac:dyDescent="0.25">
      <c r="A200">
        <v>198</v>
      </c>
      <c r="B200">
        <v>3.4557500000000001</v>
      </c>
      <c r="C200" s="14">
        <v>-9.5105599999999999</v>
      </c>
      <c r="D200" s="14">
        <v>0</v>
      </c>
      <c r="E200" s="14">
        <v>-3.0901700000000001</v>
      </c>
      <c r="F200" s="17">
        <v>-0.91864699999999999</v>
      </c>
      <c r="G200" s="17">
        <v>0</v>
      </c>
      <c r="H200" s="17">
        <v>-0.39507900000000001</v>
      </c>
    </row>
    <row r="201" spans="1:8" x14ac:dyDescent="0.25">
      <c r="A201">
        <v>199</v>
      </c>
      <c r="B201">
        <v>3.4732099999999999</v>
      </c>
      <c r="C201" s="14">
        <v>-9.45519</v>
      </c>
      <c r="D201" s="14">
        <v>0</v>
      </c>
      <c r="E201" s="14">
        <v>-3.2556799999999999</v>
      </c>
      <c r="F201" s="17">
        <v>-0.91189100000000001</v>
      </c>
      <c r="G201" s="17">
        <v>0</v>
      </c>
      <c r="H201" s="17">
        <v>-0.41043299999999999</v>
      </c>
    </row>
    <row r="202" spans="1:8" x14ac:dyDescent="0.25">
      <c r="A202">
        <v>200</v>
      </c>
      <c r="B202">
        <v>3.4906600000000001</v>
      </c>
      <c r="C202" s="14">
        <v>-9.3969299999999993</v>
      </c>
      <c r="D202" s="14">
        <v>0</v>
      </c>
      <c r="E202" s="14">
        <v>-3.4201999999999999</v>
      </c>
      <c r="F202" s="17">
        <v>-0.90488900000000005</v>
      </c>
      <c r="G202" s="17">
        <v>0</v>
      </c>
      <c r="H202" s="17">
        <v>-0.425649</v>
      </c>
    </row>
    <row r="203" spans="1:8" x14ac:dyDescent="0.25">
      <c r="A203">
        <v>201</v>
      </c>
      <c r="B203">
        <v>3.5081099999999998</v>
      </c>
      <c r="C203" s="14">
        <v>-9.3358000000000008</v>
      </c>
      <c r="D203" s="14">
        <v>0</v>
      </c>
      <c r="E203" s="14">
        <v>-3.5836800000000002</v>
      </c>
      <c r="F203" s="17">
        <v>-0.89764299999999997</v>
      </c>
      <c r="G203" s="17">
        <v>0</v>
      </c>
      <c r="H203" s="17">
        <v>-0.440724</v>
      </c>
    </row>
    <row r="204" spans="1:8" x14ac:dyDescent="0.25">
      <c r="A204">
        <v>202</v>
      </c>
      <c r="B204">
        <v>3.5255700000000001</v>
      </c>
      <c r="C204" s="14">
        <v>-9.2718399999999992</v>
      </c>
      <c r="D204" s="14">
        <v>0</v>
      </c>
      <c r="E204" s="14">
        <v>-3.74607</v>
      </c>
      <c r="F204" s="17">
        <v>-0.89015699999999998</v>
      </c>
      <c r="G204" s="17">
        <v>0</v>
      </c>
      <c r="H204" s="17">
        <v>-0.45565299999999997</v>
      </c>
    </row>
    <row r="205" spans="1:8" x14ac:dyDescent="0.25">
      <c r="A205">
        <v>203</v>
      </c>
      <c r="B205">
        <v>3.5430199999999998</v>
      </c>
      <c r="C205" s="14">
        <v>-9.20505</v>
      </c>
      <c r="D205" s="14">
        <v>0</v>
      </c>
      <c r="E205" s="14">
        <v>-3.9073099999999998</v>
      </c>
      <c r="F205" s="17">
        <v>-0.88243400000000005</v>
      </c>
      <c r="G205" s="17">
        <v>0</v>
      </c>
      <c r="H205" s="17">
        <v>-0.47043600000000002</v>
      </c>
    </row>
    <row r="206" spans="1:8" x14ac:dyDescent="0.25">
      <c r="A206">
        <v>204</v>
      </c>
      <c r="B206">
        <v>3.56047</v>
      </c>
      <c r="C206" s="14">
        <v>-9.1354500000000005</v>
      </c>
      <c r="D206" s="14">
        <v>0</v>
      </c>
      <c r="E206" s="14">
        <v>-4.0673700000000004</v>
      </c>
      <c r="F206" s="17">
        <v>-0.87447699999999995</v>
      </c>
      <c r="G206" s="17">
        <v>0</v>
      </c>
      <c r="H206" s="17">
        <v>-0.485066</v>
      </c>
    </row>
    <row r="207" spans="1:8" x14ac:dyDescent="0.25">
      <c r="A207">
        <v>205</v>
      </c>
      <c r="B207">
        <v>3.5779200000000002</v>
      </c>
      <c r="C207" s="14">
        <v>-9.0630799999999994</v>
      </c>
      <c r="D207" s="14">
        <v>0</v>
      </c>
      <c r="E207" s="14">
        <v>-4.2261800000000003</v>
      </c>
      <c r="F207" s="17">
        <v>-0.86629</v>
      </c>
      <c r="G207" s="17">
        <v>0</v>
      </c>
      <c r="H207" s="17">
        <v>-0.49954199999999999</v>
      </c>
    </row>
    <row r="208" spans="1:8" x14ac:dyDescent="0.25">
      <c r="A208">
        <v>206</v>
      </c>
      <c r="B208">
        <v>3.59538</v>
      </c>
      <c r="C208" s="14">
        <v>-8.98794</v>
      </c>
      <c r="D208" s="14">
        <v>0</v>
      </c>
      <c r="E208" s="14">
        <v>-4.3837099999999998</v>
      </c>
      <c r="F208" s="17">
        <v>-0.85787400000000003</v>
      </c>
      <c r="G208" s="17">
        <v>0</v>
      </c>
      <c r="H208" s="17">
        <v>-0.51385999999999998</v>
      </c>
    </row>
    <row r="209" spans="1:8" x14ac:dyDescent="0.25">
      <c r="A209">
        <v>207</v>
      </c>
      <c r="B209">
        <v>3.6128300000000002</v>
      </c>
      <c r="C209" s="14">
        <v>-8.9100699999999993</v>
      </c>
      <c r="D209" s="14">
        <v>0</v>
      </c>
      <c r="E209" s="14">
        <v>-4.5399099999999999</v>
      </c>
      <c r="F209" s="17">
        <v>-0.84923400000000004</v>
      </c>
      <c r="G209" s="17">
        <v>0</v>
      </c>
      <c r="H209" s="17">
        <v>-0.52801799999999999</v>
      </c>
    </row>
    <row r="210" spans="1:8" x14ac:dyDescent="0.25">
      <c r="A210">
        <v>208</v>
      </c>
      <c r="B210">
        <v>3.63029</v>
      </c>
      <c r="C210" s="14">
        <v>-8.8294800000000002</v>
      </c>
      <c r="D210" s="14">
        <v>0</v>
      </c>
      <c r="E210" s="14">
        <v>-4.6947200000000002</v>
      </c>
      <c r="F210" s="17">
        <v>-0.84037099999999998</v>
      </c>
      <c r="G210" s="17">
        <v>0</v>
      </c>
      <c r="H210" s="17">
        <v>-0.54201100000000002</v>
      </c>
    </row>
    <row r="211" spans="1:8" x14ac:dyDescent="0.25">
      <c r="A211">
        <v>209</v>
      </c>
      <c r="B211">
        <v>3.6477400000000002</v>
      </c>
      <c r="C211" s="14">
        <v>-8.7462</v>
      </c>
      <c r="D211" s="14">
        <v>0</v>
      </c>
      <c r="E211" s="14">
        <v>-4.8480999999999996</v>
      </c>
      <c r="F211" s="17">
        <v>-0.831291</v>
      </c>
      <c r="G211" s="17">
        <v>0</v>
      </c>
      <c r="H211" s="17">
        <v>-0.55583800000000005</v>
      </c>
    </row>
    <row r="212" spans="1:8" x14ac:dyDescent="0.25">
      <c r="A212">
        <v>210</v>
      </c>
      <c r="B212">
        <v>3.6651899999999999</v>
      </c>
      <c r="C212" s="14">
        <v>-8.6602499999999996</v>
      </c>
      <c r="D212" s="14">
        <v>0</v>
      </c>
      <c r="E212" s="14">
        <v>-5</v>
      </c>
      <c r="F212" s="17">
        <v>-0.82199500000000003</v>
      </c>
      <c r="G212" s="17">
        <v>0</v>
      </c>
      <c r="H212" s="17">
        <v>-0.56949499999999997</v>
      </c>
    </row>
    <row r="213" spans="1:8" x14ac:dyDescent="0.25">
      <c r="A213">
        <v>211</v>
      </c>
      <c r="B213">
        <v>3.6826400000000001</v>
      </c>
      <c r="C213" s="14">
        <v>-8.5716699999999992</v>
      </c>
      <c r="D213" s="14">
        <v>0</v>
      </c>
      <c r="E213" s="14">
        <v>-5.1503800000000002</v>
      </c>
      <c r="F213" s="17">
        <v>-0.81248699999999996</v>
      </c>
      <c r="G213" s="17">
        <v>0</v>
      </c>
      <c r="H213" s="17">
        <v>-0.58297900000000002</v>
      </c>
    </row>
    <row r="214" spans="1:8" x14ac:dyDescent="0.25">
      <c r="A214">
        <v>212</v>
      </c>
      <c r="B214">
        <v>3.7000999999999999</v>
      </c>
      <c r="C214" s="14">
        <v>-8.48048</v>
      </c>
      <c r="D214" s="14">
        <v>0</v>
      </c>
      <c r="E214" s="14">
        <v>-5.2991900000000003</v>
      </c>
      <c r="F214" s="17">
        <v>-0.80277100000000001</v>
      </c>
      <c r="G214" s="17">
        <v>0</v>
      </c>
      <c r="H214" s="17">
        <v>-0.59628800000000004</v>
      </c>
    </row>
    <row r="215" spans="1:8" x14ac:dyDescent="0.25">
      <c r="A215">
        <v>213</v>
      </c>
      <c r="B215">
        <v>3.7175500000000001</v>
      </c>
      <c r="C215" s="14">
        <v>-8.3867100000000008</v>
      </c>
      <c r="D215" s="14">
        <v>0</v>
      </c>
      <c r="E215" s="14">
        <v>-5.4463900000000001</v>
      </c>
      <c r="F215" s="17">
        <v>-0.79284900000000003</v>
      </c>
      <c r="G215" s="17">
        <v>0</v>
      </c>
      <c r="H215" s="17">
        <v>-0.60941800000000002</v>
      </c>
    </row>
    <row r="216" spans="1:8" x14ac:dyDescent="0.25">
      <c r="A216">
        <v>214</v>
      </c>
      <c r="B216">
        <v>3.7349999999999999</v>
      </c>
      <c r="C216" s="14">
        <v>-8.2903800000000007</v>
      </c>
      <c r="D216" s="14">
        <v>0</v>
      </c>
      <c r="E216" s="14">
        <v>-5.5919299999999996</v>
      </c>
      <c r="F216" s="17">
        <v>-0.782725</v>
      </c>
      <c r="G216" s="17">
        <v>0</v>
      </c>
      <c r="H216" s="17">
        <v>-0.62236800000000003</v>
      </c>
    </row>
    <row r="217" spans="1:8" x14ac:dyDescent="0.25">
      <c r="A217">
        <v>215</v>
      </c>
      <c r="B217">
        <v>3.7524600000000001</v>
      </c>
      <c r="C217" s="14">
        <v>-8.1915200000000006</v>
      </c>
      <c r="D217" s="14">
        <v>0</v>
      </c>
      <c r="E217" s="14">
        <v>-5.7357699999999996</v>
      </c>
      <c r="F217" s="17">
        <v>-0.772401</v>
      </c>
      <c r="G217" s="17">
        <v>0</v>
      </c>
      <c r="H217" s="17">
        <v>-0.63513399999999998</v>
      </c>
    </row>
    <row r="218" spans="1:8" x14ac:dyDescent="0.25">
      <c r="A218">
        <v>216</v>
      </c>
      <c r="B218">
        <v>3.7699099999999999</v>
      </c>
      <c r="C218" s="14">
        <v>-8.0901700000000005</v>
      </c>
      <c r="D218" s="14">
        <v>0</v>
      </c>
      <c r="E218" s="14">
        <v>-5.8778499999999996</v>
      </c>
      <c r="F218" s="17">
        <v>-0.76188299999999998</v>
      </c>
      <c r="G218" s="17">
        <v>0</v>
      </c>
      <c r="H218" s="17">
        <v>-0.64771500000000004</v>
      </c>
    </row>
    <row r="219" spans="1:8" x14ac:dyDescent="0.25">
      <c r="A219">
        <v>217</v>
      </c>
      <c r="B219">
        <v>3.7873600000000001</v>
      </c>
      <c r="C219" s="14">
        <v>-7.9863499999999998</v>
      </c>
      <c r="D219" s="14">
        <v>0</v>
      </c>
      <c r="E219" s="14">
        <v>-6.0181500000000003</v>
      </c>
      <c r="F219" s="17">
        <v>-0.75117199999999995</v>
      </c>
      <c r="G219" s="17">
        <v>0</v>
      </c>
      <c r="H219" s="17">
        <v>-0.66010599999999997</v>
      </c>
    </row>
    <row r="220" spans="1:8" x14ac:dyDescent="0.25">
      <c r="A220">
        <v>218</v>
      </c>
      <c r="B220">
        <v>3.8048199999999999</v>
      </c>
      <c r="C220" s="14">
        <v>-7.8801100000000002</v>
      </c>
      <c r="D220" s="14">
        <v>0</v>
      </c>
      <c r="E220" s="14">
        <v>-6.1566200000000002</v>
      </c>
      <c r="F220" s="17">
        <v>-0.74027299999999996</v>
      </c>
      <c r="G220" s="17">
        <v>0</v>
      </c>
      <c r="H220" s="17">
        <v>-0.67230599999999996</v>
      </c>
    </row>
    <row r="221" spans="1:8" x14ac:dyDescent="0.25">
      <c r="A221">
        <v>219</v>
      </c>
      <c r="B221">
        <v>3.8222700000000001</v>
      </c>
      <c r="C221" s="14">
        <v>-7.7714600000000003</v>
      </c>
      <c r="D221" s="14">
        <v>0</v>
      </c>
      <c r="E221" s="14">
        <v>-6.2931999999999997</v>
      </c>
      <c r="F221" s="17">
        <v>-0.72918799999999995</v>
      </c>
      <c r="G221" s="17">
        <v>0</v>
      </c>
      <c r="H221" s="17">
        <v>-0.68431399999999998</v>
      </c>
    </row>
    <row r="222" spans="1:8" x14ac:dyDescent="0.25">
      <c r="A222">
        <v>220</v>
      </c>
      <c r="B222">
        <v>3.8397199999999998</v>
      </c>
      <c r="C222" s="14">
        <v>-7.6604400000000004</v>
      </c>
      <c r="D222" s="14">
        <v>0</v>
      </c>
      <c r="E222" s="14">
        <v>-6.42788</v>
      </c>
      <c r="F222" s="17">
        <v>-0.71792100000000003</v>
      </c>
      <c r="G222" s="17">
        <v>0</v>
      </c>
      <c r="H222" s="17">
        <v>-0.69612499999999999</v>
      </c>
    </row>
    <row r="223" spans="1:8" x14ac:dyDescent="0.25">
      <c r="A223">
        <v>221</v>
      </c>
      <c r="B223">
        <v>3.8571800000000001</v>
      </c>
      <c r="C223" s="14">
        <v>-7.5471000000000004</v>
      </c>
      <c r="D223" s="14">
        <v>0</v>
      </c>
      <c r="E223" s="14">
        <v>-6.5605900000000004</v>
      </c>
      <c r="F223" s="17">
        <v>-0.70647499999999996</v>
      </c>
      <c r="G223" s="17">
        <v>0</v>
      </c>
      <c r="H223" s="17">
        <v>-0.70773799999999998</v>
      </c>
    </row>
    <row r="224" spans="1:8" x14ac:dyDescent="0.25">
      <c r="A224">
        <v>222</v>
      </c>
      <c r="B224">
        <v>3.8746299999999998</v>
      </c>
      <c r="C224" s="14">
        <v>-7.4314499999999999</v>
      </c>
      <c r="D224" s="14">
        <v>0</v>
      </c>
      <c r="E224" s="14">
        <v>-6.6913099999999996</v>
      </c>
      <c r="F224" s="17">
        <v>-0.69485399999999997</v>
      </c>
      <c r="G224" s="17">
        <v>0</v>
      </c>
      <c r="H224" s="17">
        <v>-0.71915099999999998</v>
      </c>
    </row>
    <row r="225" spans="1:8" x14ac:dyDescent="0.25">
      <c r="A225">
        <v>223</v>
      </c>
      <c r="B225">
        <v>3.89208</v>
      </c>
      <c r="C225" s="14">
        <v>-7.3135399999999997</v>
      </c>
      <c r="D225" s="14">
        <v>0</v>
      </c>
      <c r="E225" s="14">
        <v>-6.8199800000000002</v>
      </c>
      <c r="F225" s="17">
        <v>-0.68306100000000003</v>
      </c>
      <c r="G225" s="17">
        <v>0</v>
      </c>
      <c r="H225" s="17">
        <v>-0.73036199999999996</v>
      </c>
    </row>
    <row r="226" spans="1:8" x14ac:dyDescent="0.25">
      <c r="A226">
        <v>224</v>
      </c>
      <c r="B226">
        <v>3.9095399999999998</v>
      </c>
      <c r="C226" s="14">
        <v>-7.1933999999999996</v>
      </c>
      <c r="D226" s="14">
        <v>0</v>
      </c>
      <c r="E226" s="14">
        <v>-6.94658</v>
      </c>
      <c r="F226" s="17">
        <v>-0.67110000000000003</v>
      </c>
      <c r="G226" s="17">
        <v>0</v>
      </c>
      <c r="H226" s="17">
        <v>-0.741367</v>
      </c>
    </row>
    <row r="227" spans="1:8" x14ac:dyDescent="0.25">
      <c r="A227">
        <v>225</v>
      </c>
      <c r="B227">
        <v>3.92699</v>
      </c>
      <c r="C227" s="14">
        <v>-7.0710699999999997</v>
      </c>
      <c r="D227" s="14">
        <v>0</v>
      </c>
      <c r="E227" s="14">
        <v>-7.0710699999999997</v>
      </c>
      <c r="F227" s="17">
        <v>-0.65897300000000003</v>
      </c>
      <c r="G227" s="17">
        <v>0</v>
      </c>
      <c r="H227" s="17">
        <v>-0.752166</v>
      </c>
    </row>
    <row r="228" spans="1:8" x14ac:dyDescent="0.25">
      <c r="A228">
        <v>226</v>
      </c>
      <c r="B228">
        <v>3.9444400000000002</v>
      </c>
      <c r="C228" s="14">
        <v>-6.94658</v>
      </c>
      <c r="D228" s="14">
        <v>0</v>
      </c>
      <c r="E228" s="14">
        <v>-7.1933999999999996</v>
      </c>
      <c r="F228" s="17">
        <v>-0.64668599999999998</v>
      </c>
      <c r="G228" s="17">
        <v>0</v>
      </c>
      <c r="H228" s="17">
        <v>-0.76275700000000002</v>
      </c>
    </row>
    <row r="229" spans="1:8" x14ac:dyDescent="0.25">
      <c r="A229">
        <v>227</v>
      </c>
      <c r="B229">
        <v>3.9619</v>
      </c>
      <c r="C229" s="14">
        <v>-6.8199800000000002</v>
      </c>
      <c r="D229" s="14">
        <v>0</v>
      </c>
      <c r="E229" s="14">
        <v>-7.3135399999999997</v>
      </c>
      <c r="F229" s="17">
        <v>-0.63424000000000003</v>
      </c>
      <c r="G229" s="17">
        <v>0</v>
      </c>
      <c r="H229" s="17">
        <v>-0.77313600000000005</v>
      </c>
    </row>
    <row r="230" spans="1:8" x14ac:dyDescent="0.25">
      <c r="A230">
        <v>228</v>
      </c>
      <c r="B230">
        <v>3.9793500000000002</v>
      </c>
      <c r="C230" s="14">
        <v>-6.6913099999999996</v>
      </c>
      <c r="D230" s="14">
        <v>0</v>
      </c>
      <c r="E230" s="14">
        <v>-7.4314499999999999</v>
      </c>
      <c r="F230" s="17">
        <v>-0.62163900000000005</v>
      </c>
      <c r="G230" s="17">
        <v>0</v>
      </c>
      <c r="H230" s="17">
        <v>-0.78330299999999997</v>
      </c>
    </row>
    <row r="231" spans="1:8" x14ac:dyDescent="0.25">
      <c r="A231">
        <v>229</v>
      </c>
      <c r="B231">
        <v>3.9967999999999999</v>
      </c>
      <c r="C231" s="14">
        <v>-6.5605900000000004</v>
      </c>
      <c r="D231" s="14">
        <v>0</v>
      </c>
      <c r="E231" s="14">
        <v>-7.5471000000000004</v>
      </c>
      <c r="F231" s="17">
        <v>-0.60888799999999998</v>
      </c>
      <c r="G231" s="17">
        <v>0</v>
      </c>
      <c r="H231" s="17">
        <v>-0.79325599999999996</v>
      </c>
    </row>
    <row r="232" spans="1:8" x14ac:dyDescent="0.25">
      <c r="A232">
        <v>230</v>
      </c>
      <c r="B232">
        <v>4.0142600000000002</v>
      </c>
      <c r="C232" s="14">
        <v>-6.42788</v>
      </c>
      <c r="D232" s="14">
        <v>0</v>
      </c>
      <c r="E232" s="14">
        <v>-7.66045</v>
      </c>
      <c r="F232" s="17">
        <v>-0.59598899999999999</v>
      </c>
      <c r="G232" s="17">
        <v>0</v>
      </c>
      <c r="H232" s="17">
        <v>-0.80299200000000004</v>
      </c>
    </row>
    <row r="233" spans="1:8" x14ac:dyDescent="0.25">
      <c r="A233">
        <v>231</v>
      </c>
      <c r="B233">
        <v>4.0317100000000003</v>
      </c>
      <c r="C233" s="14">
        <v>-6.2931999999999997</v>
      </c>
      <c r="D233" s="14">
        <v>0</v>
      </c>
      <c r="E233" s="14">
        <v>-7.7714600000000003</v>
      </c>
      <c r="F233" s="17">
        <v>-0.58294699999999999</v>
      </c>
      <c r="G233" s="17">
        <v>0</v>
      </c>
      <c r="H233" s="17">
        <v>-0.81250999999999995</v>
      </c>
    </row>
    <row r="234" spans="1:8" x14ac:dyDescent="0.25">
      <c r="A234">
        <v>232</v>
      </c>
      <c r="B234">
        <v>4.0491599999999996</v>
      </c>
      <c r="C234" s="14">
        <v>-6.1566200000000002</v>
      </c>
      <c r="D234" s="14">
        <v>0</v>
      </c>
      <c r="E234" s="14">
        <v>-7.8801100000000002</v>
      </c>
      <c r="F234" s="17">
        <v>-0.56976300000000002</v>
      </c>
      <c r="G234" s="17">
        <v>0</v>
      </c>
      <c r="H234" s="17">
        <v>-0.82180900000000001</v>
      </c>
    </row>
    <row r="235" spans="1:8" x14ac:dyDescent="0.25">
      <c r="A235">
        <v>233</v>
      </c>
      <c r="B235">
        <v>4.0666200000000003</v>
      </c>
      <c r="C235" s="14">
        <v>-6.0181500000000003</v>
      </c>
      <c r="D235" s="14">
        <v>0</v>
      </c>
      <c r="E235" s="14">
        <v>-7.9863600000000003</v>
      </c>
      <c r="F235" s="17">
        <v>-0.55644300000000002</v>
      </c>
      <c r="G235" s="17">
        <v>0</v>
      </c>
      <c r="H235" s="17">
        <v>-0.83088600000000001</v>
      </c>
    </row>
    <row r="236" spans="1:8" x14ac:dyDescent="0.25">
      <c r="A236">
        <v>234</v>
      </c>
      <c r="B236">
        <v>4.0840699999999996</v>
      </c>
      <c r="C236" s="14">
        <v>-5.8778499999999996</v>
      </c>
      <c r="D236" s="14">
        <v>0</v>
      </c>
      <c r="E236" s="14">
        <v>-8.0901700000000005</v>
      </c>
      <c r="F236" s="17">
        <v>-0.54298900000000005</v>
      </c>
      <c r="G236" s="17">
        <v>0</v>
      </c>
      <c r="H236" s="17">
        <v>-0.83974000000000004</v>
      </c>
    </row>
    <row r="237" spans="1:8" x14ac:dyDescent="0.25">
      <c r="A237">
        <v>235</v>
      </c>
      <c r="B237">
        <v>4.1015199999999998</v>
      </c>
      <c r="C237" s="14">
        <v>-5.73576</v>
      </c>
      <c r="D237" s="14">
        <v>0</v>
      </c>
      <c r="E237" s="14">
        <v>-8.1915200000000006</v>
      </c>
      <c r="F237" s="17">
        <v>-0.52940500000000001</v>
      </c>
      <c r="G237" s="17">
        <v>0</v>
      </c>
      <c r="H237" s="17">
        <v>-0.84836900000000004</v>
      </c>
    </row>
    <row r="238" spans="1:8" x14ac:dyDescent="0.25">
      <c r="A238">
        <v>236</v>
      </c>
      <c r="B238">
        <v>4.1189799999999996</v>
      </c>
      <c r="C238" s="14">
        <v>-5.5919299999999996</v>
      </c>
      <c r="D238" s="14">
        <v>0</v>
      </c>
      <c r="E238" s="14">
        <v>-8.2903800000000007</v>
      </c>
      <c r="F238" s="17">
        <v>-0.51569600000000004</v>
      </c>
      <c r="G238" s="17">
        <v>0</v>
      </c>
      <c r="H238" s="17">
        <v>-0.85677199999999998</v>
      </c>
    </row>
    <row r="239" spans="1:8" x14ac:dyDescent="0.25">
      <c r="A239">
        <v>237</v>
      </c>
      <c r="B239">
        <v>4.1364299999999998</v>
      </c>
      <c r="C239" s="14">
        <v>-5.4463900000000001</v>
      </c>
      <c r="D239" s="14">
        <v>0</v>
      </c>
      <c r="E239" s="14">
        <v>-8.3867100000000008</v>
      </c>
      <c r="F239" s="17">
        <v>-0.50186299999999995</v>
      </c>
      <c r="G239" s="17">
        <v>0</v>
      </c>
      <c r="H239" s="17">
        <v>-0.86494700000000002</v>
      </c>
    </row>
    <row r="240" spans="1:8" x14ac:dyDescent="0.25">
      <c r="A240">
        <v>238</v>
      </c>
      <c r="B240">
        <v>4.15388</v>
      </c>
      <c r="C240" s="14">
        <v>-5.2991900000000003</v>
      </c>
      <c r="D240" s="14">
        <v>0</v>
      </c>
      <c r="E240" s="14">
        <v>-8.48048</v>
      </c>
      <c r="F240" s="17">
        <v>-0.48791099999999998</v>
      </c>
      <c r="G240" s="17">
        <v>0</v>
      </c>
      <c r="H240" s="17">
        <v>-0.87289399999999995</v>
      </c>
    </row>
    <row r="241" spans="1:8" x14ac:dyDescent="0.25">
      <c r="A241">
        <v>239</v>
      </c>
      <c r="B241">
        <v>4.1713399999999998</v>
      </c>
      <c r="C241" s="14">
        <v>-5.1503800000000002</v>
      </c>
      <c r="D241" s="14">
        <v>0</v>
      </c>
      <c r="E241" s="14">
        <v>-8.5716699999999992</v>
      </c>
      <c r="F241" s="17">
        <v>-0.47384300000000001</v>
      </c>
      <c r="G241" s="17">
        <v>0</v>
      </c>
      <c r="H241" s="17">
        <v>-0.88060899999999998</v>
      </c>
    </row>
    <row r="242" spans="1:8" x14ac:dyDescent="0.25">
      <c r="A242">
        <v>240</v>
      </c>
      <c r="B242">
        <v>4.18879</v>
      </c>
      <c r="C242" s="14">
        <v>-5</v>
      </c>
      <c r="D242" s="14">
        <v>0</v>
      </c>
      <c r="E242" s="14">
        <v>-8.6602499999999996</v>
      </c>
      <c r="F242" s="17">
        <v>-0.45966400000000002</v>
      </c>
      <c r="G242" s="17">
        <v>0</v>
      </c>
      <c r="H242" s="17">
        <v>-0.88809300000000002</v>
      </c>
    </row>
    <row r="243" spans="1:8" x14ac:dyDescent="0.25">
      <c r="A243">
        <v>241</v>
      </c>
      <c r="B243">
        <v>4.2062400000000002</v>
      </c>
      <c r="C243" s="14">
        <v>-4.8480999999999996</v>
      </c>
      <c r="D243" s="14">
        <v>0</v>
      </c>
      <c r="E243" s="14">
        <v>-8.7462</v>
      </c>
      <c r="F243" s="17">
        <v>-0.44537500000000002</v>
      </c>
      <c r="G243" s="17">
        <v>0</v>
      </c>
      <c r="H243" s="17">
        <v>-0.89534400000000003</v>
      </c>
    </row>
    <row r="244" spans="1:8" x14ac:dyDescent="0.25">
      <c r="A244">
        <v>242</v>
      </c>
      <c r="B244">
        <v>4.2237</v>
      </c>
      <c r="C244" s="14">
        <v>-4.6947200000000002</v>
      </c>
      <c r="D244" s="14">
        <v>0</v>
      </c>
      <c r="E244" s="14">
        <v>-8.8294800000000002</v>
      </c>
      <c r="F244" s="17">
        <v>-0.43098199999999998</v>
      </c>
      <c r="G244" s="17">
        <v>0</v>
      </c>
      <c r="H244" s="17">
        <v>-0.90236000000000005</v>
      </c>
    </row>
    <row r="245" spans="1:8" x14ac:dyDescent="0.25">
      <c r="A245">
        <v>243</v>
      </c>
      <c r="B245">
        <v>4.2411500000000002</v>
      </c>
      <c r="C245" s="14">
        <v>-4.5399000000000003</v>
      </c>
      <c r="D245" s="14">
        <v>0</v>
      </c>
      <c r="E245" s="14">
        <v>-8.9100699999999993</v>
      </c>
      <c r="F245" s="17">
        <v>-0.416487</v>
      </c>
      <c r="G245" s="17">
        <v>0</v>
      </c>
      <c r="H245" s="17">
        <v>-0.90914200000000001</v>
      </c>
    </row>
    <row r="246" spans="1:8" x14ac:dyDescent="0.25">
      <c r="A246">
        <v>244</v>
      </c>
      <c r="B246">
        <v>4.2586000000000004</v>
      </c>
      <c r="C246" s="14">
        <v>-4.3837099999999998</v>
      </c>
      <c r="D246" s="14">
        <v>0</v>
      </c>
      <c r="E246" s="14">
        <v>-8.98794</v>
      </c>
      <c r="F246" s="17">
        <v>-0.401895</v>
      </c>
      <c r="G246" s="17">
        <v>0</v>
      </c>
      <c r="H246" s="17">
        <v>-0.915686</v>
      </c>
    </row>
    <row r="247" spans="1:8" x14ac:dyDescent="0.25">
      <c r="A247">
        <v>245</v>
      </c>
      <c r="B247">
        <v>4.2760600000000002</v>
      </c>
      <c r="C247" s="14">
        <v>-4.2261800000000003</v>
      </c>
      <c r="D247" s="14">
        <v>0</v>
      </c>
      <c r="E247" s="14">
        <v>-9.0630799999999994</v>
      </c>
      <c r="F247" s="17">
        <v>-0.387208</v>
      </c>
      <c r="G247" s="17">
        <v>0</v>
      </c>
      <c r="H247" s="17">
        <v>-0.92199200000000003</v>
      </c>
    </row>
    <row r="248" spans="1:8" x14ac:dyDescent="0.25">
      <c r="A248">
        <v>246</v>
      </c>
      <c r="B248">
        <v>4.2935100000000004</v>
      </c>
      <c r="C248" s="14">
        <v>-4.0673700000000004</v>
      </c>
      <c r="D248" s="14">
        <v>0</v>
      </c>
      <c r="E248" s="14">
        <v>-9.1354500000000005</v>
      </c>
      <c r="F248" s="17">
        <v>-0.37243100000000001</v>
      </c>
      <c r="G248" s="17">
        <v>0</v>
      </c>
      <c r="H248" s="17">
        <v>-0.92806</v>
      </c>
    </row>
    <row r="249" spans="1:8" x14ac:dyDescent="0.25">
      <c r="A249">
        <v>247</v>
      </c>
      <c r="B249">
        <v>4.3109599999999997</v>
      </c>
      <c r="C249" s="14">
        <v>-3.9073099999999998</v>
      </c>
      <c r="D249" s="14">
        <v>0</v>
      </c>
      <c r="E249" s="14">
        <v>-9.20505</v>
      </c>
      <c r="F249" s="17">
        <v>-0.35756700000000002</v>
      </c>
      <c r="G249" s="17">
        <v>0</v>
      </c>
      <c r="H249" s="17">
        <v>-0.93388700000000002</v>
      </c>
    </row>
    <row r="250" spans="1:8" x14ac:dyDescent="0.25">
      <c r="A250">
        <v>248</v>
      </c>
      <c r="B250">
        <v>4.3284200000000004</v>
      </c>
      <c r="C250" s="14">
        <v>-3.7460599999999999</v>
      </c>
      <c r="D250" s="14">
        <v>0</v>
      </c>
      <c r="E250" s="14">
        <v>-9.2718399999999992</v>
      </c>
      <c r="F250" s="17">
        <v>-0.34261999999999998</v>
      </c>
      <c r="G250" s="17">
        <v>0</v>
      </c>
      <c r="H250" s="17">
        <v>-0.93947400000000003</v>
      </c>
    </row>
    <row r="251" spans="1:8" x14ac:dyDescent="0.25">
      <c r="A251">
        <v>249</v>
      </c>
      <c r="B251">
        <v>4.3458699999999997</v>
      </c>
      <c r="C251" s="14">
        <v>-3.5836800000000002</v>
      </c>
      <c r="D251" s="14">
        <v>0</v>
      </c>
      <c r="E251" s="14">
        <v>-9.3358000000000008</v>
      </c>
      <c r="F251" s="17">
        <v>-0.32759199999999999</v>
      </c>
      <c r="G251" s="17">
        <v>0</v>
      </c>
      <c r="H251" s="17">
        <v>-0.94481899999999996</v>
      </c>
    </row>
    <row r="252" spans="1:8" x14ac:dyDescent="0.25">
      <c r="A252">
        <v>250</v>
      </c>
      <c r="B252">
        <v>4.3633199999999999</v>
      </c>
      <c r="C252" s="14">
        <v>-3.4201999999999999</v>
      </c>
      <c r="D252" s="14">
        <v>0</v>
      </c>
      <c r="E252" s="14">
        <v>-9.3969299999999993</v>
      </c>
      <c r="F252" s="17">
        <v>-0.31248799999999999</v>
      </c>
      <c r="G252" s="17">
        <v>0</v>
      </c>
      <c r="H252" s="17">
        <v>-0.94992100000000002</v>
      </c>
    </row>
    <row r="253" spans="1:8" x14ac:dyDescent="0.25">
      <c r="A253">
        <v>251</v>
      </c>
      <c r="B253">
        <v>4.3807799999999997</v>
      </c>
      <c r="C253" s="14">
        <v>-3.2556799999999999</v>
      </c>
      <c r="D253" s="14">
        <v>0</v>
      </c>
      <c r="E253" s="14">
        <v>-9.45519</v>
      </c>
      <c r="F253" s="17">
        <v>-0.29731299999999999</v>
      </c>
      <c r="G253" s="17">
        <v>0</v>
      </c>
      <c r="H253" s="17">
        <v>-0.95477999999999996</v>
      </c>
    </row>
    <row r="254" spans="1:8" x14ac:dyDescent="0.25">
      <c r="A254">
        <v>252</v>
      </c>
      <c r="B254">
        <v>4.3982299999999999</v>
      </c>
      <c r="C254" s="14">
        <v>-3.0901700000000001</v>
      </c>
      <c r="D254" s="14">
        <v>0</v>
      </c>
      <c r="E254" s="14">
        <v>-9.5105599999999999</v>
      </c>
      <c r="F254" s="17">
        <v>-0.28206799999999999</v>
      </c>
      <c r="G254" s="17">
        <v>0</v>
      </c>
      <c r="H254" s="17">
        <v>-0.95939399999999997</v>
      </c>
    </row>
    <row r="255" spans="1:8" x14ac:dyDescent="0.25">
      <c r="A255">
        <v>253</v>
      </c>
      <c r="B255">
        <v>4.41568</v>
      </c>
      <c r="C255" s="14">
        <v>-2.9237099999999998</v>
      </c>
      <c r="D255" s="14">
        <v>0</v>
      </c>
      <c r="E255" s="14">
        <v>-9.5630500000000005</v>
      </c>
      <c r="F255" s="17">
        <v>-0.26675700000000002</v>
      </c>
      <c r="G255" s="17">
        <v>0</v>
      </c>
      <c r="H255" s="17">
        <v>-0.96376399999999995</v>
      </c>
    </row>
    <row r="256" spans="1:8" x14ac:dyDescent="0.25">
      <c r="A256">
        <v>254</v>
      </c>
      <c r="B256">
        <v>4.4331399999999999</v>
      </c>
      <c r="C256" s="14">
        <v>-2.75637</v>
      </c>
      <c r="D256" s="14">
        <v>0</v>
      </c>
      <c r="E256" s="14">
        <v>-9.6126199999999997</v>
      </c>
      <c r="F256" s="17">
        <v>-0.25138500000000003</v>
      </c>
      <c r="G256" s="17">
        <v>0</v>
      </c>
      <c r="H256" s="17">
        <v>-0.96788700000000005</v>
      </c>
    </row>
    <row r="257" spans="1:8" x14ac:dyDescent="0.25">
      <c r="A257">
        <v>255</v>
      </c>
      <c r="B257">
        <v>4.45059</v>
      </c>
      <c r="C257" s="14">
        <v>-2.58819</v>
      </c>
      <c r="D257" s="14">
        <v>0</v>
      </c>
      <c r="E257" s="14">
        <v>-9.6592599999999997</v>
      </c>
      <c r="F257" s="17">
        <v>-0.235955</v>
      </c>
      <c r="G257" s="17">
        <v>0</v>
      </c>
      <c r="H257" s="17">
        <v>-0.97176399999999996</v>
      </c>
    </row>
    <row r="258" spans="1:8" x14ac:dyDescent="0.25">
      <c r="A258">
        <v>256</v>
      </c>
      <c r="B258">
        <v>4.4680400000000002</v>
      </c>
      <c r="C258" s="14">
        <v>-2.4192200000000001</v>
      </c>
      <c r="D258" s="14">
        <v>0</v>
      </c>
      <c r="E258" s="14">
        <v>-9.7029599999999991</v>
      </c>
      <c r="F258" s="17">
        <v>-0.220471</v>
      </c>
      <c r="G258" s="17">
        <v>0</v>
      </c>
      <c r="H258" s="17">
        <v>-0.97539299999999995</v>
      </c>
    </row>
    <row r="259" spans="1:8" x14ac:dyDescent="0.25">
      <c r="A259">
        <v>257</v>
      </c>
      <c r="B259">
        <v>4.4855</v>
      </c>
      <c r="C259" s="14">
        <v>-2.2495099999999999</v>
      </c>
      <c r="D259" s="14">
        <v>0</v>
      </c>
      <c r="E259" s="14">
        <v>-9.7437000000000005</v>
      </c>
      <c r="F259" s="17">
        <v>-0.20493500000000001</v>
      </c>
      <c r="G259" s="17">
        <v>0</v>
      </c>
      <c r="H259" s="17">
        <v>-0.97877599999999998</v>
      </c>
    </row>
    <row r="260" spans="1:8" x14ac:dyDescent="0.25">
      <c r="A260">
        <v>258</v>
      </c>
      <c r="B260">
        <v>4.5029500000000002</v>
      </c>
      <c r="C260" s="14">
        <v>-2.07911</v>
      </c>
      <c r="D260" s="14">
        <v>0</v>
      </c>
      <c r="E260" s="14">
        <v>-9.7814800000000002</v>
      </c>
      <c r="F260" s="17">
        <v>-0.18935299999999999</v>
      </c>
      <c r="G260" s="17">
        <v>0</v>
      </c>
      <c r="H260" s="17">
        <v>-0.98190900000000003</v>
      </c>
    </row>
    <row r="261" spans="1:8" x14ac:dyDescent="0.25">
      <c r="A261">
        <v>259</v>
      </c>
      <c r="B261">
        <v>4.5204000000000004</v>
      </c>
      <c r="C261" s="14">
        <v>-1.9080900000000001</v>
      </c>
      <c r="D261" s="14">
        <v>0</v>
      </c>
      <c r="E261" s="14">
        <v>-9.8162699999999994</v>
      </c>
      <c r="F261" s="17">
        <v>-0.17372699999999999</v>
      </c>
      <c r="G261" s="17">
        <v>0</v>
      </c>
      <c r="H261" s="17">
        <v>-0.98479399999999995</v>
      </c>
    </row>
    <row r="262" spans="1:8" x14ac:dyDescent="0.25">
      <c r="A262">
        <v>260</v>
      </c>
      <c r="B262">
        <v>4.5378600000000002</v>
      </c>
      <c r="C262" s="14">
        <v>-1.73648</v>
      </c>
      <c r="D262" s="14">
        <v>0</v>
      </c>
      <c r="E262" s="14">
        <v>-9.8480799999999995</v>
      </c>
      <c r="F262" s="17">
        <v>-0.15806000000000001</v>
      </c>
      <c r="G262" s="17">
        <v>0</v>
      </c>
      <c r="H262" s="17">
        <v>-0.987429</v>
      </c>
    </row>
    <row r="263" spans="1:8" x14ac:dyDescent="0.25">
      <c r="A263">
        <v>261</v>
      </c>
      <c r="B263">
        <v>4.5553100000000004</v>
      </c>
      <c r="C263" s="14">
        <v>-1.5643499999999999</v>
      </c>
      <c r="D263" s="14">
        <v>0</v>
      </c>
      <c r="E263" s="14">
        <v>-9.8768799999999999</v>
      </c>
      <c r="F263" s="17">
        <v>-0.14235800000000001</v>
      </c>
      <c r="G263" s="17">
        <v>0</v>
      </c>
      <c r="H263" s="17">
        <v>-0.989815</v>
      </c>
    </row>
    <row r="264" spans="1:8" x14ac:dyDescent="0.25">
      <c r="A264">
        <v>262</v>
      </c>
      <c r="B264">
        <v>4.5727599999999997</v>
      </c>
      <c r="C264" s="14">
        <v>-1.3917299999999999</v>
      </c>
      <c r="D264" s="14">
        <v>0</v>
      </c>
      <c r="E264" s="14">
        <v>-9.9026800000000001</v>
      </c>
      <c r="F264" s="17">
        <v>-0.12662300000000001</v>
      </c>
      <c r="G264" s="17">
        <v>0</v>
      </c>
      <c r="H264" s="17">
        <v>-0.99195100000000003</v>
      </c>
    </row>
    <row r="265" spans="1:8" x14ac:dyDescent="0.25">
      <c r="A265">
        <v>263</v>
      </c>
      <c r="B265">
        <v>4.5902200000000004</v>
      </c>
      <c r="C265" s="14">
        <v>-1.2186900000000001</v>
      </c>
      <c r="D265" s="14">
        <v>0</v>
      </c>
      <c r="E265" s="14">
        <v>-9.9254599999999993</v>
      </c>
      <c r="F265" s="17">
        <v>-0.110858</v>
      </c>
      <c r="G265" s="17">
        <v>0</v>
      </c>
      <c r="H265" s="17">
        <v>-0.99383600000000005</v>
      </c>
    </row>
    <row r="266" spans="1:8" x14ac:dyDescent="0.25">
      <c r="A266">
        <v>264</v>
      </c>
      <c r="B266">
        <v>4.6076699999999997</v>
      </c>
      <c r="C266" s="14">
        <v>-1.04528</v>
      </c>
      <c r="D266" s="14">
        <v>0</v>
      </c>
      <c r="E266" s="14">
        <v>-9.9452200000000008</v>
      </c>
      <c r="F266" s="17">
        <v>-9.5069200000000006E-2</v>
      </c>
      <c r="G266" s="17">
        <v>0</v>
      </c>
      <c r="H266" s="17">
        <v>-0.99547099999999999</v>
      </c>
    </row>
    <row r="267" spans="1:8" x14ac:dyDescent="0.25">
      <c r="A267">
        <v>265</v>
      </c>
      <c r="B267">
        <v>4.6251199999999999</v>
      </c>
      <c r="C267" s="14">
        <v>-0.87155700000000003</v>
      </c>
      <c r="D267" s="14">
        <v>0</v>
      </c>
      <c r="E267" s="14">
        <v>-9.9619499999999999</v>
      </c>
      <c r="F267" s="17">
        <v>-7.9258499999999996E-2</v>
      </c>
      <c r="G267" s="17">
        <v>0</v>
      </c>
      <c r="H267" s="17">
        <v>-0.99685400000000002</v>
      </c>
    </row>
    <row r="268" spans="1:8" x14ac:dyDescent="0.25">
      <c r="A268">
        <v>266</v>
      </c>
      <c r="B268">
        <v>4.6425799999999997</v>
      </c>
      <c r="C268" s="14">
        <v>-0.69756499999999999</v>
      </c>
      <c r="D268" s="14">
        <v>0</v>
      </c>
      <c r="E268" s="14">
        <v>-9.9756400000000003</v>
      </c>
      <c r="F268" s="17">
        <v>-6.3429100000000002E-2</v>
      </c>
      <c r="G268" s="17">
        <v>0</v>
      </c>
      <c r="H268" s="17">
        <v>-0.99798600000000004</v>
      </c>
    </row>
    <row r="269" spans="1:8" x14ac:dyDescent="0.25">
      <c r="A269">
        <v>267</v>
      </c>
      <c r="B269">
        <v>4.6600299999999999</v>
      </c>
      <c r="C269" s="14">
        <v>-0.52335600000000004</v>
      </c>
      <c r="D269" s="14">
        <v>0</v>
      </c>
      <c r="E269" s="14">
        <v>-9.9863</v>
      </c>
      <c r="F269" s="17">
        <v>-4.75842E-2</v>
      </c>
      <c r="G269" s="17">
        <v>0</v>
      </c>
      <c r="H269" s="17">
        <v>-0.99886699999999995</v>
      </c>
    </row>
    <row r="270" spans="1:8" x14ac:dyDescent="0.25">
      <c r="A270">
        <v>268</v>
      </c>
      <c r="B270">
        <v>4.6774800000000001</v>
      </c>
      <c r="C270" s="14">
        <v>-0.348993</v>
      </c>
      <c r="D270" s="14">
        <v>0</v>
      </c>
      <c r="E270" s="14">
        <v>-9.9939099999999996</v>
      </c>
      <c r="F270" s="17">
        <v>-3.1729E-2</v>
      </c>
      <c r="G270" s="17">
        <v>0</v>
      </c>
      <c r="H270" s="17">
        <v>-0.99949600000000005</v>
      </c>
    </row>
    <row r="271" spans="1:8" x14ac:dyDescent="0.25">
      <c r="A271">
        <v>269</v>
      </c>
      <c r="B271">
        <v>4.6949399999999999</v>
      </c>
      <c r="C271" s="14">
        <v>-0.17452300000000001</v>
      </c>
      <c r="D271" s="14">
        <v>0</v>
      </c>
      <c r="E271" s="14">
        <v>-9.9984800000000007</v>
      </c>
      <c r="F271" s="17">
        <v>-1.5867800000000001E-2</v>
      </c>
      <c r="G271" s="17">
        <v>0</v>
      </c>
      <c r="H271" s="17">
        <v>-0.99987400000000004</v>
      </c>
    </row>
    <row r="272" spans="1:8" x14ac:dyDescent="0.25">
      <c r="A272">
        <v>270</v>
      </c>
      <c r="B272">
        <v>4.7123900000000001</v>
      </c>
      <c r="C272" s="15">
        <v>1.1924900000000001E-7</v>
      </c>
      <c r="D272" s="14">
        <v>0</v>
      </c>
      <c r="E272" s="14">
        <v>-10</v>
      </c>
      <c r="F272" s="17">
        <v>0</v>
      </c>
      <c r="G272" s="17">
        <v>0</v>
      </c>
      <c r="H272" s="17">
        <v>-1</v>
      </c>
    </row>
    <row r="273" spans="1:8" x14ac:dyDescent="0.25">
      <c r="A273">
        <v>271</v>
      </c>
      <c r="B273">
        <v>4.7298400000000003</v>
      </c>
      <c r="C273" s="14">
        <v>0.17452300000000001</v>
      </c>
      <c r="D273" s="14">
        <v>0</v>
      </c>
      <c r="E273" s="14">
        <v>-9.9984800000000007</v>
      </c>
      <c r="F273" s="17">
        <v>1.5867800000000001E-2</v>
      </c>
      <c r="G273" s="17">
        <v>0</v>
      </c>
      <c r="H273" s="17">
        <v>-0.99987400000000004</v>
      </c>
    </row>
    <row r="274" spans="1:8" x14ac:dyDescent="0.25">
      <c r="A274">
        <v>272</v>
      </c>
      <c r="B274">
        <v>4.7473000000000001</v>
      </c>
      <c r="C274" s="14">
        <v>0.34899799999999997</v>
      </c>
      <c r="D274" s="14">
        <v>0</v>
      </c>
      <c r="E274" s="14">
        <v>-9.9939099999999996</v>
      </c>
      <c r="F274" s="17">
        <v>3.17285E-2</v>
      </c>
      <c r="G274" s="17">
        <v>0</v>
      </c>
      <c r="H274" s="17">
        <v>-0.99949699999999997</v>
      </c>
    </row>
    <row r="275" spans="1:8" x14ac:dyDescent="0.25">
      <c r="A275">
        <v>273</v>
      </c>
      <c r="B275">
        <v>4.7647500000000003</v>
      </c>
      <c r="C275" s="14">
        <v>0.52336199999999999</v>
      </c>
      <c r="D275" s="14">
        <v>0</v>
      </c>
      <c r="E275" s="14">
        <v>-9.9862900000000003</v>
      </c>
      <c r="F275" s="17">
        <v>4.75837E-2</v>
      </c>
      <c r="G275" s="17">
        <v>0</v>
      </c>
      <c r="H275" s="17">
        <v>-0.99886699999999995</v>
      </c>
    </row>
    <row r="276" spans="1:8" x14ac:dyDescent="0.25">
      <c r="A276">
        <v>274</v>
      </c>
      <c r="B276">
        <v>4.7821999999999996</v>
      </c>
      <c r="C276" s="14">
        <v>0.69756600000000002</v>
      </c>
      <c r="D276" s="14">
        <v>0</v>
      </c>
      <c r="E276" s="14">
        <v>-9.9756400000000003</v>
      </c>
      <c r="F276" s="17">
        <v>6.3429100000000002E-2</v>
      </c>
      <c r="G276" s="17">
        <v>0</v>
      </c>
      <c r="H276" s="17">
        <v>-0.99798600000000004</v>
      </c>
    </row>
    <row r="277" spans="1:8" x14ac:dyDescent="0.25">
      <c r="A277">
        <v>275</v>
      </c>
      <c r="B277">
        <v>4.7996600000000003</v>
      </c>
      <c r="C277" s="14">
        <v>0.87155700000000003</v>
      </c>
      <c r="D277" s="14">
        <v>0</v>
      </c>
      <c r="E277" s="14">
        <v>-9.9619499999999999</v>
      </c>
      <c r="F277" s="17">
        <v>7.9258499999999996E-2</v>
      </c>
      <c r="G277" s="17">
        <v>0</v>
      </c>
      <c r="H277" s="17">
        <v>-0.99685400000000002</v>
      </c>
    </row>
    <row r="278" spans="1:8" x14ac:dyDescent="0.25">
      <c r="A278">
        <v>276</v>
      </c>
      <c r="B278">
        <v>4.8171099999999996</v>
      </c>
      <c r="C278" s="14">
        <v>1.0452900000000001</v>
      </c>
      <c r="D278" s="14">
        <v>0</v>
      </c>
      <c r="E278" s="14">
        <v>-9.9452200000000008</v>
      </c>
      <c r="F278" s="17">
        <v>9.5068799999999995E-2</v>
      </c>
      <c r="G278" s="17">
        <v>0</v>
      </c>
      <c r="H278" s="17">
        <v>-0.99547099999999999</v>
      </c>
    </row>
    <row r="279" spans="1:8" x14ac:dyDescent="0.25">
      <c r="A279">
        <v>277</v>
      </c>
      <c r="B279">
        <v>4.8345599999999997</v>
      </c>
      <c r="C279" s="14">
        <v>1.2186999999999999</v>
      </c>
      <c r="D279" s="14">
        <v>0</v>
      </c>
      <c r="E279" s="14">
        <v>-9.9254599999999993</v>
      </c>
      <c r="F279" s="17">
        <v>0.110859</v>
      </c>
      <c r="G279" s="17">
        <v>0</v>
      </c>
      <c r="H279" s="17">
        <v>-0.99383600000000005</v>
      </c>
    </row>
    <row r="280" spans="1:8" x14ac:dyDescent="0.25">
      <c r="A280">
        <v>278</v>
      </c>
      <c r="B280">
        <v>4.8520200000000004</v>
      </c>
      <c r="C280" s="14">
        <v>1.3917299999999999</v>
      </c>
      <c r="D280" s="14">
        <v>0</v>
      </c>
      <c r="E280" s="14">
        <v>-9.9026800000000001</v>
      </c>
      <c r="F280" s="17">
        <v>0.12662300000000001</v>
      </c>
      <c r="G280" s="17">
        <v>0</v>
      </c>
      <c r="H280" s="17">
        <v>-0.99195100000000003</v>
      </c>
    </row>
    <row r="281" spans="1:8" x14ac:dyDescent="0.25">
      <c r="A281">
        <v>279</v>
      </c>
      <c r="B281">
        <v>4.8694699999999997</v>
      </c>
      <c r="C281" s="14">
        <v>1.5643499999999999</v>
      </c>
      <c r="D281" s="14">
        <v>0</v>
      </c>
      <c r="E281" s="14">
        <v>-9.8768799999999999</v>
      </c>
      <c r="F281" s="17">
        <v>0.14235800000000001</v>
      </c>
      <c r="G281" s="17">
        <v>0</v>
      </c>
      <c r="H281" s="17">
        <v>-0.989815</v>
      </c>
    </row>
    <row r="282" spans="1:8" x14ac:dyDescent="0.25">
      <c r="A282">
        <v>280</v>
      </c>
      <c r="B282">
        <v>4.8869199999999999</v>
      </c>
      <c r="C282" s="14">
        <v>1.73648</v>
      </c>
      <c r="D282" s="14">
        <v>0</v>
      </c>
      <c r="E282" s="14">
        <v>-9.8480799999999995</v>
      </c>
      <c r="F282" s="17">
        <v>0.15806000000000001</v>
      </c>
      <c r="G282" s="17">
        <v>0</v>
      </c>
      <c r="H282" s="17">
        <v>-0.987429</v>
      </c>
    </row>
    <row r="283" spans="1:8" x14ac:dyDescent="0.25">
      <c r="A283">
        <v>281</v>
      </c>
      <c r="B283">
        <v>4.9043799999999997</v>
      </c>
      <c r="C283" s="14">
        <v>1.9080900000000001</v>
      </c>
      <c r="D283" s="14">
        <v>0</v>
      </c>
      <c r="E283" s="14">
        <v>-9.8162699999999994</v>
      </c>
      <c r="F283" s="17">
        <v>0.17372799999999999</v>
      </c>
      <c r="G283" s="17">
        <v>0</v>
      </c>
      <c r="H283" s="17">
        <v>-0.98479399999999995</v>
      </c>
    </row>
    <row r="284" spans="1:8" x14ac:dyDescent="0.25">
      <c r="A284">
        <v>282</v>
      </c>
      <c r="B284">
        <v>4.9218299999999999</v>
      </c>
      <c r="C284" s="14">
        <v>2.0791200000000001</v>
      </c>
      <c r="D284" s="14">
        <v>0</v>
      </c>
      <c r="E284" s="14">
        <v>-9.7814800000000002</v>
      </c>
      <c r="F284" s="17">
        <v>0.18935299999999999</v>
      </c>
      <c r="G284" s="17">
        <v>0</v>
      </c>
      <c r="H284" s="17">
        <v>-0.98190900000000003</v>
      </c>
    </row>
    <row r="285" spans="1:8" x14ac:dyDescent="0.25">
      <c r="A285">
        <v>283</v>
      </c>
      <c r="B285">
        <v>4.9392800000000001</v>
      </c>
      <c r="C285" s="14">
        <v>2.2495099999999999</v>
      </c>
      <c r="D285" s="14">
        <v>0</v>
      </c>
      <c r="E285" s="14">
        <v>-9.7437000000000005</v>
      </c>
      <c r="F285" s="17">
        <v>0.20493600000000001</v>
      </c>
      <c r="G285" s="17">
        <v>0</v>
      </c>
      <c r="H285" s="17">
        <v>-0.97877499999999995</v>
      </c>
    </row>
    <row r="286" spans="1:8" x14ac:dyDescent="0.25">
      <c r="A286">
        <v>284</v>
      </c>
      <c r="B286">
        <v>4.9567399999999999</v>
      </c>
      <c r="C286" s="14">
        <v>2.4192200000000001</v>
      </c>
      <c r="D286" s="14">
        <v>0</v>
      </c>
      <c r="E286" s="14">
        <v>-9.7029599999999991</v>
      </c>
      <c r="F286" s="17">
        <v>0.220471</v>
      </c>
      <c r="G286" s="17">
        <v>0</v>
      </c>
      <c r="H286" s="17">
        <v>-0.97539299999999995</v>
      </c>
    </row>
    <row r="287" spans="1:8" x14ac:dyDescent="0.25">
      <c r="A287">
        <v>285</v>
      </c>
      <c r="B287">
        <v>4.9741900000000001</v>
      </c>
      <c r="C287" s="14">
        <v>2.58819</v>
      </c>
      <c r="D287" s="14">
        <v>0</v>
      </c>
      <c r="E287" s="14">
        <v>-9.6592599999999997</v>
      </c>
      <c r="F287" s="17">
        <v>0.235955</v>
      </c>
      <c r="G287" s="17">
        <v>0</v>
      </c>
      <c r="H287" s="17">
        <v>-0.97176399999999996</v>
      </c>
    </row>
    <row r="288" spans="1:8" x14ac:dyDescent="0.25">
      <c r="A288">
        <v>286</v>
      </c>
      <c r="B288">
        <v>4.9916400000000003</v>
      </c>
      <c r="C288" s="14">
        <v>2.7563800000000001</v>
      </c>
      <c r="D288" s="14">
        <v>0</v>
      </c>
      <c r="E288" s="14">
        <v>-9.6126199999999997</v>
      </c>
      <c r="F288" s="17">
        <v>0.251386</v>
      </c>
      <c r="G288" s="17">
        <v>0</v>
      </c>
      <c r="H288" s="17">
        <v>-0.96788700000000005</v>
      </c>
    </row>
    <row r="289" spans="1:8" x14ac:dyDescent="0.25">
      <c r="A289">
        <v>287</v>
      </c>
      <c r="B289">
        <v>5.0091000000000001</v>
      </c>
      <c r="C289" s="14">
        <v>2.9237199999999999</v>
      </c>
      <c r="D289" s="14">
        <v>0</v>
      </c>
      <c r="E289" s="14">
        <v>-9.5630500000000005</v>
      </c>
      <c r="F289" s="17">
        <v>0.26675700000000002</v>
      </c>
      <c r="G289" s="17">
        <v>0</v>
      </c>
      <c r="H289" s="17">
        <v>-0.96376399999999995</v>
      </c>
    </row>
    <row r="290" spans="1:8" x14ac:dyDescent="0.25">
      <c r="A290">
        <v>288</v>
      </c>
      <c r="B290">
        <v>5.0265500000000003</v>
      </c>
      <c r="C290" s="14">
        <v>3.0901700000000001</v>
      </c>
      <c r="D290" s="14">
        <v>0</v>
      </c>
      <c r="E290" s="14">
        <v>-9.5105599999999999</v>
      </c>
      <c r="F290" s="17">
        <v>0.28206799999999999</v>
      </c>
      <c r="G290" s="17">
        <v>0</v>
      </c>
      <c r="H290" s="17">
        <v>-0.959395</v>
      </c>
    </row>
    <row r="291" spans="1:8" x14ac:dyDescent="0.25">
      <c r="A291">
        <v>289</v>
      </c>
      <c r="B291">
        <v>5.0439999999999996</v>
      </c>
      <c r="C291" s="14">
        <v>3.2556799999999999</v>
      </c>
      <c r="D291" s="14">
        <v>0</v>
      </c>
      <c r="E291" s="14">
        <v>-9.45519</v>
      </c>
      <c r="F291" s="17">
        <v>0.29731299999999999</v>
      </c>
      <c r="G291" s="17">
        <v>0</v>
      </c>
      <c r="H291" s="17">
        <v>-0.95477999999999996</v>
      </c>
    </row>
    <row r="292" spans="1:8" x14ac:dyDescent="0.25">
      <c r="A292">
        <v>290</v>
      </c>
      <c r="B292">
        <v>5.0614499999999998</v>
      </c>
      <c r="C292" s="14">
        <v>3.4201999999999999</v>
      </c>
      <c r="D292" s="14">
        <v>0</v>
      </c>
      <c r="E292" s="14">
        <v>-9.3969299999999993</v>
      </c>
      <c r="F292" s="17">
        <v>0.31248900000000002</v>
      </c>
      <c r="G292" s="17">
        <v>0</v>
      </c>
      <c r="H292" s="17">
        <v>-0.94992100000000002</v>
      </c>
    </row>
    <row r="293" spans="1:8" x14ac:dyDescent="0.25">
      <c r="A293">
        <v>291</v>
      </c>
      <c r="B293">
        <v>5.0789099999999996</v>
      </c>
      <c r="C293" s="14">
        <v>3.5836800000000002</v>
      </c>
      <c r="D293" s="14">
        <v>0</v>
      </c>
      <c r="E293" s="14">
        <v>-9.3358000000000008</v>
      </c>
      <c r="F293" s="17">
        <v>0.32759300000000002</v>
      </c>
      <c r="G293" s="17">
        <v>0</v>
      </c>
      <c r="H293" s="17">
        <v>-0.94481899999999996</v>
      </c>
    </row>
    <row r="294" spans="1:8" x14ac:dyDescent="0.25">
      <c r="A294">
        <v>292</v>
      </c>
      <c r="B294">
        <v>5.0963599999999998</v>
      </c>
      <c r="C294" s="14">
        <v>3.74607</v>
      </c>
      <c r="D294" s="14">
        <v>0</v>
      </c>
      <c r="E294" s="14">
        <v>-9.2718399999999992</v>
      </c>
      <c r="F294" s="17">
        <v>0.34261999999999998</v>
      </c>
      <c r="G294" s="17">
        <v>0</v>
      </c>
      <c r="H294" s="17">
        <v>-0.93947400000000003</v>
      </c>
    </row>
    <row r="295" spans="1:8" x14ac:dyDescent="0.25">
      <c r="A295">
        <v>293</v>
      </c>
      <c r="B295">
        <v>5.11381</v>
      </c>
      <c r="C295" s="14">
        <v>3.9073099999999998</v>
      </c>
      <c r="D295" s="14">
        <v>0</v>
      </c>
      <c r="E295" s="14">
        <v>-9.20505</v>
      </c>
      <c r="F295" s="17">
        <v>0.35756700000000002</v>
      </c>
      <c r="G295" s="17">
        <v>0</v>
      </c>
      <c r="H295" s="17">
        <v>-0.93388700000000002</v>
      </c>
    </row>
    <row r="296" spans="1:8" x14ac:dyDescent="0.25">
      <c r="A296">
        <v>294</v>
      </c>
      <c r="B296">
        <v>5.1312699999999998</v>
      </c>
      <c r="C296" s="14">
        <v>4.0673700000000004</v>
      </c>
      <c r="D296" s="14">
        <v>0</v>
      </c>
      <c r="E296" s="14">
        <v>-9.1354500000000005</v>
      </c>
      <c r="F296" s="17">
        <v>0.37243100000000001</v>
      </c>
      <c r="G296" s="17">
        <v>0</v>
      </c>
      <c r="H296" s="17">
        <v>-0.92806</v>
      </c>
    </row>
    <row r="297" spans="1:8" x14ac:dyDescent="0.25">
      <c r="A297">
        <v>295</v>
      </c>
      <c r="B297">
        <v>5.14872</v>
      </c>
      <c r="C297" s="14">
        <v>4.2261800000000003</v>
      </c>
      <c r="D297" s="14">
        <v>0</v>
      </c>
      <c r="E297" s="14">
        <v>-9.0630799999999994</v>
      </c>
      <c r="F297" s="17">
        <v>0.387208</v>
      </c>
      <c r="G297" s="17">
        <v>0</v>
      </c>
      <c r="H297" s="17">
        <v>-0.92199200000000003</v>
      </c>
    </row>
    <row r="298" spans="1:8" x14ac:dyDescent="0.25">
      <c r="A298">
        <v>296</v>
      </c>
      <c r="B298">
        <v>5.1661700000000002</v>
      </c>
      <c r="C298" s="14">
        <v>4.3837099999999998</v>
      </c>
      <c r="D298" s="14">
        <v>0</v>
      </c>
      <c r="E298" s="14">
        <v>-8.98794</v>
      </c>
      <c r="F298" s="17">
        <v>0.401895</v>
      </c>
      <c r="G298" s="17">
        <v>0</v>
      </c>
      <c r="H298" s="17">
        <v>-0.915686</v>
      </c>
    </row>
    <row r="299" spans="1:8" x14ac:dyDescent="0.25">
      <c r="A299">
        <v>297</v>
      </c>
      <c r="B299">
        <v>5.18363</v>
      </c>
      <c r="C299" s="14">
        <v>4.5399099999999999</v>
      </c>
      <c r="D299" s="14">
        <v>0</v>
      </c>
      <c r="E299" s="14">
        <v>-8.9100599999999996</v>
      </c>
      <c r="F299" s="17">
        <v>0.41648800000000002</v>
      </c>
      <c r="G299" s="17">
        <v>0</v>
      </c>
      <c r="H299" s="17">
        <v>-0.90914200000000001</v>
      </c>
    </row>
    <row r="300" spans="1:8" x14ac:dyDescent="0.25">
      <c r="A300">
        <v>298</v>
      </c>
      <c r="B300">
        <v>5.2010800000000001</v>
      </c>
      <c r="C300" s="14">
        <v>4.6947200000000002</v>
      </c>
      <c r="D300" s="14">
        <v>0</v>
      </c>
      <c r="E300" s="14">
        <v>-8.8294800000000002</v>
      </c>
      <c r="F300" s="17">
        <v>0.43098199999999998</v>
      </c>
      <c r="G300" s="17">
        <v>0</v>
      </c>
      <c r="H300" s="17">
        <v>-0.90236000000000005</v>
      </c>
    </row>
    <row r="301" spans="1:8" x14ac:dyDescent="0.25">
      <c r="A301">
        <v>299</v>
      </c>
      <c r="B301">
        <v>5.2185300000000003</v>
      </c>
      <c r="C301" s="14">
        <v>4.8480999999999996</v>
      </c>
      <c r="D301" s="14">
        <v>0</v>
      </c>
      <c r="E301" s="14">
        <v>-8.7462</v>
      </c>
      <c r="F301" s="17">
        <v>0.44537500000000002</v>
      </c>
      <c r="G301" s="17">
        <v>0</v>
      </c>
      <c r="H301" s="17">
        <v>-0.89534400000000003</v>
      </c>
    </row>
    <row r="302" spans="1:8" x14ac:dyDescent="0.25">
      <c r="A302">
        <v>300</v>
      </c>
      <c r="B302">
        <v>5.2359900000000001</v>
      </c>
      <c r="C302" s="14">
        <v>5</v>
      </c>
      <c r="D302" s="14">
        <v>0</v>
      </c>
      <c r="E302" s="14">
        <v>-8.6602499999999996</v>
      </c>
      <c r="F302" s="17">
        <v>0.45966400000000002</v>
      </c>
      <c r="G302" s="17">
        <v>0</v>
      </c>
      <c r="H302" s="17">
        <v>-0.88809300000000002</v>
      </c>
    </row>
    <row r="303" spans="1:8" x14ac:dyDescent="0.25">
      <c r="A303">
        <v>301</v>
      </c>
      <c r="B303">
        <v>5.2534400000000003</v>
      </c>
      <c r="C303" s="14">
        <v>5.1503800000000002</v>
      </c>
      <c r="D303" s="14">
        <v>0</v>
      </c>
      <c r="E303" s="14">
        <v>-8.5716699999999992</v>
      </c>
      <c r="F303" s="17">
        <v>0.47384399999999999</v>
      </c>
      <c r="G303" s="17">
        <v>0</v>
      </c>
      <c r="H303" s="17">
        <v>-0.88060899999999998</v>
      </c>
    </row>
    <row r="304" spans="1:8" x14ac:dyDescent="0.25">
      <c r="A304">
        <v>302</v>
      </c>
      <c r="B304">
        <v>5.2708899999999996</v>
      </c>
      <c r="C304" s="14">
        <v>5.2991900000000003</v>
      </c>
      <c r="D304" s="14">
        <v>0</v>
      </c>
      <c r="E304" s="14">
        <v>-8.48048</v>
      </c>
      <c r="F304" s="17">
        <v>0.48791099999999998</v>
      </c>
      <c r="G304" s="17">
        <v>0</v>
      </c>
      <c r="H304" s="17">
        <v>-0.87289300000000003</v>
      </c>
    </row>
    <row r="305" spans="1:8" x14ac:dyDescent="0.25">
      <c r="A305">
        <v>303</v>
      </c>
      <c r="B305">
        <v>5.2883500000000003</v>
      </c>
      <c r="C305" s="14">
        <v>5.4463900000000001</v>
      </c>
      <c r="D305" s="14">
        <v>0</v>
      </c>
      <c r="E305" s="14">
        <v>-8.3867100000000008</v>
      </c>
      <c r="F305" s="17">
        <v>0.50186299999999995</v>
      </c>
      <c r="G305" s="17">
        <v>0</v>
      </c>
      <c r="H305" s="17">
        <v>-0.86494700000000002</v>
      </c>
    </row>
    <row r="306" spans="1:8" x14ac:dyDescent="0.25">
      <c r="A306">
        <v>304</v>
      </c>
      <c r="B306">
        <v>5.3057999999999996</v>
      </c>
      <c r="C306" s="14">
        <v>5.5919299999999996</v>
      </c>
      <c r="D306" s="14">
        <v>0</v>
      </c>
      <c r="E306" s="14">
        <v>-8.2903800000000007</v>
      </c>
      <c r="F306" s="17">
        <v>0.51569600000000004</v>
      </c>
      <c r="G306" s="17">
        <v>0</v>
      </c>
      <c r="H306" s="17">
        <v>-0.85677199999999998</v>
      </c>
    </row>
    <row r="307" spans="1:8" x14ac:dyDescent="0.25">
      <c r="A307">
        <v>305</v>
      </c>
      <c r="B307">
        <v>5.3232499999999998</v>
      </c>
      <c r="C307" s="14">
        <v>5.7357699999999996</v>
      </c>
      <c r="D307" s="14">
        <v>0</v>
      </c>
      <c r="E307" s="14">
        <v>-8.1915200000000006</v>
      </c>
      <c r="F307" s="17">
        <v>0.52940600000000004</v>
      </c>
      <c r="G307" s="17">
        <v>0</v>
      </c>
      <c r="H307" s="17">
        <v>-0.84836800000000001</v>
      </c>
    </row>
    <row r="308" spans="1:8" x14ac:dyDescent="0.25">
      <c r="A308">
        <v>306</v>
      </c>
      <c r="B308">
        <v>5.3407099999999996</v>
      </c>
      <c r="C308" s="14">
        <v>5.8778499999999996</v>
      </c>
      <c r="D308" s="14">
        <v>0</v>
      </c>
      <c r="E308" s="14">
        <v>-8.0901700000000005</v>
      </c>
      <c r="F308" s="17">
        <v>0.54298900000000005</v>
      </c>
      <c r="G308" s="17">
        <v>0</v>
      </c>
      <c r="H308" s="17">
        <v>-0.83973900000000001</v>
      </c>
    </row>
    <row r="309" spans="1:8" x14ac:dyDescent="0.25">
      <c r="A309">
        <v>307</v>
      </c>
      <c r="B309">
        <v>5.3581599999999998</v>
      </c>
      <c r="C309" s="14">
        <v>6.0181500000000003</v>
      </c>
      <c r="D309" s="14">
        <v>0</v>
      </c>
      <c r="E309" s="14">
        <v>-7.9863499999999998</v>
      </c>
      <c r="F309" s="17">
        <v>0.55644300000000002</v>
      </c>
      <c r="G309" s="17">
        <v>0</v>
      </c>
      <c r="H309" s="17">
        <v>-0.83088600000000001</v>
      </c>
    </row>
    <row r="310" spans="1:8" x14ac:dyDescent="0.25">
      <c r="A310">
        <v>308</v>
      </c>
      <c r="B310">
        <v>5.37561</v>
      </c>
      <c r="C310" s="14">
        <v>6.1566200000000002</v>
      </c>
      <c r="D310" s="14">
        <v>0</v>
      </c>
      <c r="E310" s="14">
        <v>-7.8801100000000002</v>
      </c>
      <c r="F310" s="17">
        <v>0.56976300000000002</v>
      </c>
      <c r="G310" s="17">
        <v>0</v>
      </c>
      <c r="H310" s="17">
        <v>-0.82180900000000001</v>
      </c>
    </row>
    <row r="311" spans="1:8" x14ac:dyDescent="0.25">
      <c r="A311">
        <v>309</v>
      </c>
      <c r="B311">
        <v>5.3930699999999998</v>
      </c>
      <c r="C311" s="14">
        <v>6.2931999999999997</v>
      </c>
      <c r="D311" s="14">
        <v>0</v>
      </c>
      <c r="E311" s="14">
        <v>-7.7714600000000003</v>
      </c>
      <c r="F311" s="17">
        <v>0.58294699999999999</v>
      </c>
      <c r="G311" s="17">
        <v>0</v>
      </c>
      <c r="H311" s="17">
        <v>-0.81251099999999998</v>
      </c>
    </row>
    <row r="312" spans="1:8" x14ac:dyDescent="0.25">
      <c r="A312">
        <v>310</v>
      </c>
      <c r="B312">
        <v>5.41052</v>
      </c>
      <c r="C312" s="14">
        <v>6.42788</v>
      </c>
      <c r="D312" s="14">
        <v>0</v>
      </c>
      <c r="E312" s="14">
        <v>-7.6604400000000004</v>
      </c>
      <c r="F312" s="17">
        <v>0.59599000000000002</v>
      </c>
      <c r="G312" s="17">
        <v>0</v>
      </c>
      <c r="H312" s="17">
        <v>-0.80299200000000004</v>
      </c>
    </row>
    <row r="313" spans="1:8" x14ac:dyDescent="0.25">
      <c r="A313">
        <v>311</v>
      </c>
      <c r="B313">
        <v>5.4279700000000002</v>
      </c>
      <c r="C313" s="14">
        <v>6.5605900000000004</v>
      </c>
      <c r="D313" s="14">
        <v>0</v>
      </c>
      <c r="E313" s="14">
        <v>-7.5470899999999999</v>
      </c>
      <c r="F313" s="17">
        <v>0.60888799999999998</v>
      </c>
      <c r="G313" s="17">
        <v>0</v>
      </c>
      <c r="H313" s="17">
        <v>-0.79325599999999996</v>
      </c>
    </row>
    <row r="314" spans="1:8" x14ac:dyDescent="0.25">
      <c r="A314">
        <v>312</v>
      </c>
      <c r="B314">
        <v>5.44543</v>
      </c>
      <c r="C314" s="14">
        <v>6.6913099999999996</v>
      </c>
      <c r="D314" s="14">
        <v>0</v>
      </c>
      <c r="E314" s="14">
        <v>-7.4314499999999999</v>
      </c>
      <c r="F314" s="17">
        <v>0.62163999999999997</v>
      </c>
      <c r="G314" s="17">
        <v>0</v>
      </c>
      <c r="H314" s="17">
        <v>-0.78330299999999997</v>
      </c>
    </row>
    <row r="315" spans="1:8" x14ac:dyDescent="0.25">
      <c r="A315">
        <v>313</v>
      </c>
      <c r="B315">
        <v>5.4628800000000002</v>
      </c>
      <c r="C315" s="14">
        <v>6.8199800000000002</v>
      </c>
      <c r="D315" s="14">
        <v>0</v>
      </c>
      <c r="E315" s="14">
        <v>-7.3135399999999997</v>
      </c>
      <c r="F315" s="17">
        <v>0.63424000000000003</v>
      </c>
      <c r="G315" s="17">
        <v>0</v>
      </c>
      <c r="H315" s="17">
        <v>-0.77313600000000005</v>
      </c>
    </row>
    <row r="316" spans="1:8" x14ac:dyDescent="0.25">
      <c r="A316">
        <v>314</v>
      </c>
      <c r="B316">
        <v>5.4803300000000004</v>
      </c>
      <c r="C316" s="14">
        <v>6.94658</v>
      </c>
      <c r="D316" s="14">
        <v>0</v>
      </c>
      <c r="E316" s="14">
        <v>-7.1933999999999996</v>
      </c>
      <c r="F316" s="17">
        <v>0.64668599999999998</v>
      </c>
      <c r="G316" s="17">
        <v>0</v>
      </c>
      <c r="H316" s="17">
        <v>-0.76275700000000002</v>
      </c>
    </row>
    <row r="317" spans="1:8" x14ac:dyDescent="0.25">
      <c r="A317">
        <v>315</v>
      </c>
      <c r="B317">
        <v>5.4977900000000002</v>
      </c>
      <c r="C317" s="14">
        <v>7.0710699999999997</v>
      </c>
      <c r="D317" s="14">
        <v>0</v>
      </c>
      <c r="E317" s="14">
        <v>-7.0710699999999997</v>
      </c>
      <c r="F317" s="17">
        <v>0.65897399999999995</v>
      </c>
      <c r="G317" s="17">
        <v>0</v>
      </c>
      <c r="H317" s="17">
        <v>-0.752166</v>
      </c>
    </row>
    <row r="318" spans="1:8" x14ac:dyDescent="0.25">
      <c r="A318">
        <v>316</v>
      </c>
      <c r="B318">
        <v>5.5152400000000004</v>
      </c>
      <c r="C318" s="14">
        <v>7.1933999999999996</v>
      </c>
      <c r="D318" s="14">
        <v>0</v>
      </c>
      <c r="E318" s="14">
        <v>-6.94658</v>
      </c>
      <c r="F318" s="17">
        <v>0.67110000000000003</v>
      </c>
      <c r="G318" s="17">
        <v>0</v>
      </c>
      <c r="H318" s="17">
        <v>-0.741367</v>
      </c>
    </row>
    <row r="319" spans="1:8" x14ac:dyDescent="0.25">
      <c r="A319">
        <v>317</v>
      </c>
      <c r="B319">
        <v>5.5326899999999997</v>
      </c>
      <c r="C319" s="14">
        <v>7.3135399999999997</v>
      </c>
      <c r="D319" s="14">
        <v>0</v>
      </c>
      <c r="E319" s="14">
        <v>-6.8199800000000002</v>
      </c>
      <c r="F319" s="17">
        <v>0.68306100000000003</v>
      </c>
      <c r="G319" s="17">
        <v>0</v>
      </c>
      <c r="H319" s="17">
        <v>-0.73036100000000004</v>
      </c>
    </row>
    <row r="320" spans="1:8" x14ac:dyDescent="0.25">
      <c r="A320">
        <v>318</v>
      </c>
      <c r="B320">
        <v>5.5501500000000004</v>
      </c>
      <c r="C320" s="14">
        <v>7.4314499999999999</v>
      </c>
      <c r="D320" s="14">
        <v>0</v>
      </c>
      <c r="E320" s="14">
        <v>-6.6913099999999996</v>
      </c>
      <c r="F320" s="17">
        <v>0.69485399999999997</v>
      </c>
      <c r="G320" s="17">
        <v>0</v>
      </c>
      <c r="H320" s="17">
        <v>-0.71915099999999998</v>
      </c>
    </row>
    <row r="321" spans="1:8" x14ac:dyDescent="0.25">
      <c r="A321">
        <v>319</v>
      </c>
      <c r="B321">
        <v>5.5675999999999997</v>
      </c>
      <c r="C321" s="14">
        <v>7.5471000000000004</v>
      </c>
      <c r="D321" s="14">
        <v>0</v>
      </c>
      <c r="E321" s="14">
        <v>-6.5605900000000004</v>
      </c>
      <c r="F321" s="17">
        <v>0.70647499999999996</v>
      </c>
      <c r="G321" s="17">
        <v>0</v>
      </c>
      <c r="H321" s="17">
        <v>-0.70773799999999998</v>
      </c>
    </row>
    <row r="322" spans="1:8" x14ac:dyDescent="0.25">
      <c r="A322">
        <v>320</v>
      </c>
      <c r="B322">
        <v>5.5850499999999998</v>
      </c>
      <c r="C322" s="14">
        <v>7.66045</v>
      </c>
      <c r="D322" s="14">
        <v>0</v>
      </c>
      <c r="E322" s="14">
        <v>-6.4278700000000004</v>
      </c>
      <c r="F322" s="17">
        <v>0.71792100000000003</v>
      </c>
      <c r="G322" s="17">
        <v>0</v>
      </c>
      <c r="H322" s="17">
        <v>-0.69612499999999999</v>
      </c>
    </row>
    <row r="323" spans="1:8" x14ac:dyDescent="0.25">
      <c r="A323">
        <v>321</v>
      </c>
      <c r="B323">
        <v>5.6025099999999997</v>
      </c>
      <c r="C323" s="14">
        <v>7.7714600000000003</v>
      </c>
      <c r="D323" s="14">
        <v>0</v>
      </c>
      <c r="E323" s="14">
        <v>-6.2931999999999997</v>
      </c>
      <c r="F323" s="17">
        <v>0.72918799999999995</v>
      </c>
      <c r="G323" s="17">
        <v>0</v>
      </c>
      <c r="H323" s="17">
        <v>-0.68431399999999998</v>
      </c>
    </row>
    <row r="324" spans="1:8" x14ac:dyDescent="0.25">
      <c r="A324">
        <v>322</v>
      </c>
      <c r="B324">
        <v>5.6199599999999998</v>
      </c>
      <c r="C324" s="14">
        <v>7.8801100000000002</v>
      </c>
      <c r="D324" s="14">
        <v>0</v>
      </c>
      <c r="E324" s="14">
        <v>-6.1566099999999997</v>
      </c>
      <c r="F324" s="17">
        <v>0.74027299999999996</v>
      </c>
      <c r="G324" s="17">
        <v>0</v>
      </c>
      <c r="H324" s="17">
        <v>-0.67230599999999996</v>
      </c>
    </row>
    <row r="325" spans="1:8" x14ac:dyDescent="0.25">
      <c r="A325">
        <v>323</v>
      </c>
      <c r="B325">
        <v>5.63741</v>
      </c>
      <c r="C325" s="14">
        <v>7.9863600000000003</v>
      </c>
      <c r="D325" s="14">
        <v>0</v>
      </c>
      <c r="E325" s="14">
        <v>-6.0181500000000003</v>
      </c>
      <c r="F325" s="17">
        <v>0.75117199999999995</v>
      </c>
      <c r="G325" s="17">
        <v>0</v>
      </c>
      <c r="H325" s="17">
        <v>-0.66010599999999997</v>
      </c>
    </row>
    <row r="326" spans="1:8" x14ac:dyDescent="0.25">
      <c r="A326">
        <v>324</v>
      </c>
      <c r="B326">
        <v>5.6548699999999998</v>
      </c>
      <c r="C326" s="14">
        <v>8.0901700000000005</v>
      </c>
      <c r="D326" s="14">
        <v>0</v>
      </c>
      <c r="E326" s="14">
        <v>-5.8778499999999996</v>
      </c>
      <c r="F326" s="17">
        <v>0.76188299999999998</v>
      </c>
      <c r="G326" s="17">
        <v>0</v>
      </c>
      <c r="H326" s="17">
        <v>-0.64771400000000001</v>
      </c>
    </row>
    <row r="327" spans="1:8" x14ac:dyDescent="0.25">
      <c r="A327">
        <v>325</v>
      </c>
      <c r="B327">
        <v>5.67232</v>
      </c>
      <c r="C327" s="14">
        <v>8.1915200000000006</v>
      </c>
      <c r="D327" s="14">
        <v>0</v>
      </c>
      <c r="E327" s="14">
        <v>-5.73576</v>
      </c>
      <c r="F327" s="17">
        <v>0.77240200000000003</v>
      </c>
      <c r="G327" s="17">
        <v>0</v>
      </c>
      <c r="H327" s="17">
        <v>-0.63513399999999998</v>
      </c>
    </row>
    <row r="328" spans="1:8" x14ac:dyDescent="0.25">
      <c r="A328">
        <v>326</v>
      </c>
      <c r="B328">
        <v>5.6897700000000002</v>
      </c>
      <c r="C328" s="14">
        <v>8.2903800000000007</v>
      </c>
      <c r="D328" s="14">
        <v>0</v>
      </c>
      <c r="E328" s="14">
        <v>-5.5919299999999996</v>
      </c>
      <c r="F328" s="17">
        <v>0.782725</v>
      </c>
      <c r="G328" s="17">
        <v>0</v>
      </c>
      <c r="H328" s="17">
        <v>-0.62236800000000003</v>
      </c>
    </row>
    <row r="329" spans="1:8" x14ac:dyDescent="0.25">
      <c r="A329">
        <v>327</v>
      </c>
      <c r="B329">
        <v>5.70723</v>
      </c>
      <c r="C329" s="14">
        <v>8.3867100000000008</v>
      </c>
      <c r="D329" s="14">
        <v>0</v>
      </c>
      <c r="E329" s="14">
        <v>-5.4463900000000001</v>
      </c>
      <c r="F329" s="17">
        <v>0.79284900000000003</v>
      </c>
      <c r="G329" s="17">
        <v>0</v>
      </c>
      <c r="H329" s="17">
        <v>-0.60941800000000002</v>
      </c>
    </row>
    <row r="330" spans="1:8" x14ac:dyDescent="0.25">
      <c r="A330">
        <v>328</v>
      </c>
      <c r="B330">
        <v>5.7246800000000002</v>
      </c>
      <c r="C330" s="14">
        <v>8.48048</v>
      </c>
      <c r="D330" s="14">
        <v>0</v>
      </c>
      <c r="E330" s="14">
        <v>-5.2991900000000003</v>
      </c>
      <c r="F330" s="17">
        <v>0.80277100000000001</v>
      </c>
      <c r="G330" s="17">
        <v>0</v>
      </c>
      <c r="H330" s="17">
        <v>-0.59628800000000004</v>
      </c>
    </row>
    <row r="331" spans="1:8" x14ac:dyDescent="0.25">
      <c r="A331">
        <v>329</v>
      </c>
      <c r="B331">
        <v>5.7421300000000004</v>
      </c>
      <c r="C331" s="14">
        <v>8.5716699999999992</v>
      </c>
      <c r="D331" s="14">
        <v>0</v>
      </c>
      <c r="E331" s="14">
        <v>-5.1503800000000002</v>
      </c>
      <c r="F331" s="17">
        <v>0.81248699999999996</v>
      </c>
      <c r="G331" s="17">
        <v>0</v>
      </c>
      <c r="H331" s="17">
        <v>-0.58297900000000002</v>
      </c>
    </row>
    <row r="332" spans="1:8" x14ac:dyDescent="0.25">
      <c r="A332">
        <v>330</v>
      </c>
      <c r="B332">
        <v>5.7595900000000002</v>
      </c>
      <c r="C332" s="14">
        <v>8.6602599999999992</v>
      </c>
      <c r="D332" s="14">
        <v>0</v>
      </c>
      <c r="E332" s="14">
        <v>-5</v>
      </c>
      <c r="F332" s="17">
        <v>0.82199500000000003</v>
      </c>
      <c r="G332" s="17">
        <v>0</v>
      </c>
      <c r="H332" s="17">
        <v>-0.56949499999999997</v>
      </c>
    </row>
    <row r="333" spans="1:8" x14ac:dyDescent="0.25">
      <c r="A333">
        <v>331</v>
      </c>
      <c r="B333">
        <v>5.7770400000000004</v>
      </c>
      <c r="C333" s="14">
        <v>8.7462</v>
      </c>
      <c r="D333" s="14">
        <v>0</v>
      </c>
      <c r="E333" s="14">
        <v>-4.84809</v>
      </c>
      <c r="F333" s="17">
        <v>0.831291</v>
      </c>
      <c r="G333" s="17">
        <v>0</v>
      </c>
      <c r="H333" s="17">
        <v>-0.55583800000000005</v>
      </c>
    </row>
    <row r="334" spans="1:8" x14ac:dyDescent="0.25">
      <c r="A334">
        <v>332</v>
      </c>
      <c r="B334">
        <v>5.7944899999999997</v>
      </c>
      <c r="C334" s="14">
        <v>8.8294800000000002</v>
      </c>
      <c r="D334" s="14">
        <v>0</v>
      </c>
      <c r="E334" s="14">
        <v>-4.6947200000000002</v>
      </c>
      <c r="F334" s="17">
        <v>0.84037099999999998</v>
      </c>
      <c r="G334" s="17">
        <v>0</v>
      </c>
      <c r="H334" s="17">
        <v>-0.54201100000000002</v>
      </c>
    </row>
    <row r="335" spans="1:8" x14ac:dyDescent="0.25">
      <c r="A335">
        <v>333</v>
      </c>
      <c r="B335">
        <v>5.8119500000000004</v>
      </c>
      <c r="C335" s="14">
        <v>8.9100699999999993</v>
      </c>
      <c r="D335" s="14">
        <v>0</v>
      </c>
      <c r="E335" s="14">
        <v>-4.5399099999999999</v>
      </c>
      <c r="F335" s="17">
        <v>0.84923300000000002</v>
      </c>
      <c r="G335" s="17">
        <v>0</v>
      </c>
      <c r="H335" s="17">
        <v>-0.52801799999999999</v>
      </c>
    </row>
    <row r="336" spans="1:8" x14ac:dyDescent="0.25">
      <c r="A336">
        <v>334</v>
      </c>
      <c r="B336">
        <v>5.8293999999999997</v>
      </c>
      <c r="C336" s="14">
        <v>8.98794</v>
      </c>
      <c r="D336" s="14">
        <v>0</v>
      </c>
      <c r="E336" s="14">
        <v>-4.3837099999999998</v>
      </c>
      <c r="F336" s="17">
        <v>0.85787400000000003</v>
      </c>
      <c r="G336" s="17">
        <v>0</v>
      </c>
      <c r="H336" s="17">
        <v>-0.51385999999999998</v>
      </c>
    </row>
    <row r="337" spans="1:8" x14ac:dyDescent="0.25">
      <c r="A337">
        <v>335</v>
      </c>
      <c r="B337">
        <v>5.8468499999999999</v>
      </c>
      <c r="C337" s="14">
        <v>9.0630799999999994</v>
      </c>
      <c r="D337" s="14">
        <v>0</v>
      </c>
      <c r="E337" s="14">
        <v>-4.2261800000000003</v>
      </c>
      <c r="F337" s="17">
        <v>0.86629</v>
      </c>
      <c r="G337" s="17">
        <v>0</v>
      </c>
      <c r="H337" s="17">
        <v>-0.49954199999999999</v>
      </c>
    </row>
    <row r="338" spans="1:8" x14ac:dyDescent="0.25">
      <c r="A338">
        <v>336</v>
      </c>
      <c r="B338">
        <v>5.8643099999999997</v>
      </c>
      <c r="C338" s="14">
        <v>9.1354600000000001</v>
      </c>
      <c r="D338" s="14">
        <v>0</v>
      </c>
      <c r="E338" s="14">
        <v>-4.0673599999999999</v>
      </c>
      <c r="F338" s="17">
        <v>0.87447799999999998</v>
      </c>
      <c r="G338" s="17">
        <v>0</v>
      </c>
      <c r="H338" s="17">
        <v>-0.485066</v>
      </c>
    </row>
    <row r="339" spans="1:8" x14ac:dyDescent="0.25">
      <c r="A339">
        <v>337</v>
      </c>
      <c r="B339">
        <v>5.8817599999999999</v>
      </c>
      <c r="C339" s="14">
        <v>9.20505</v>
      </c>
      <c r="D339" s="14">
        <v>0</v>
      </c>
      <c r="E339" s="14">
        <v>-3.9073099999999998</v>
      </c>
      <c r="F339" s="17">
        <v>0.88243499999999997</v>
      </c>
      <c r="G339" s="17">
        <v>0</v>
      </c>
      <c r="H339" s="17">
        <v>-0.47043499999999999</v>
      </c>
    </row>
    <row r="340" spans="1:8" x14ac:dyDescent="0.25">
      <c r="A340">
        <v>338</v>
      </c>
      <c r="B340">
        <v>5.8992100000000001</v>
      </c>
      <c r="C340" s="14">
        <v>9.2718399999999992</v>
      </c>
      <c r="D340" s="14">
        <v>0</v>
      </c>
      <c r="E340" s="14">
        <v>-3.74607</v>
      </c>
      <c r="F340" s="17">
        <v>0.89015699999999998</v>
      </c>
      <c r="G340" s="17">
        <v>0</v>
      </c>
      <c r="H340" s="17">
        <v>-0.45565299999999997</v>
      </c>
    </row>
    <row r="341" spans="1:8" x14ac:dyDescent="0.25">
      <c r="A341">
        <v>339</v>
      </c>
      <c r="B341">
        <v>5.9166699999999999</v>
      </c>
      <c r="C341" s="14">
        <v>9.3358100000000004</v>
      </c>
      <c r="D341" s="14">
        <v>0</v>
      </c>
      <c r="E341" s="14">
        <v>-3.5836800000000002</v>
      </c>
      <c r="F341" s="17">
        <v>0.89764299999999997</v>
      </c>
      <c r="G341" s="17">
        <v>0</v>
      </c>
      <c r="H341" s="17">
        <v>-0.44072299999999998</v>
      </c>
    </row>
    <row r="342" spans="1:8" x14ac:dyDescent="0.25">
      <c r="A342">
        <v>340</v>
      </c>
      <c r="B342">
        <v>5.9341200000000001</v>
      </c>
      <c r="C342" s="14">
        <v>9.3969299999999993</v>
      </c>
      <c r="D342" s="14">
        <v>0</v>
      </c>
      <c r="E342" s="14">
        <v>-3.4201999999999999</v>
      </c>
      <c r="F342" s="17">
        <v>0.90488900000000005</v>
      </c>
      <c r="G342" s="17">
        <v>0</v>
      </c>
      <c r="H342" s="17">
        <v>-0.42564800000000003</v>
      </c>
    </row>
    <row r="343" spans="1:8" x14ac:dyDescent="0.25">
      <c r="A343">
        <v>341</v>
      </c>
      <c r="B343">
        <v>5.9515700000000002</v>
      </c>
      <c r="C343" s="14">
        <v>9.45519</v>
      </c>
      <c r="D343" s="14">
        <v>0</v>
      </c>
      <c r="E343" s="14">
        <v>-3.2556799999999999</v>
      </c>
      <c r="F343" s="17">
        <v>0.91189100000000001</v>
      </c>
      <c r="G343" s="17">
        <v>0</v>
      </c>
      <c r="H343" s="17">
        <v>-0.41043299999999999</v>
      </c>
    </row>
    <row r="344" spans="1:8" x14ac:dyDescent="0.25">
      <c r="A344">
        <v>342</v>
      </c>
      <c r="B344">
        <v>5.9690300000000001</v>
      </c>
      <c r="C344" s="14">
        <v>9.5105699999999995</v>
      </c>
      <c r="D344" s="14">
        <v>0</v>
      </c>
      <c r="E344" s="14">
        <v>-3.0901700000000001</v>
      </c>
      <c r="F344" s="17">
        <v>0.91864699999999999</v>
      </c>
      <c r="G344" s="17">
        <v>0</v>
      </c>
      <c r="H344" s="17">
        <v>-0.39507900000000001</v>
      </c>
    </row>
    <row r="345" spans="1:8" x14ac:dyDescent="0.25">
      <c r="A345">
        <v>343</v>
      </c>
      <c r="B345">
        <v>5.9864800000000002</v>
      </c>
      <c r="C345" s="14">
        <v>9.5630500000000005</v>
      </c>
      <c r="D345" s="14">
        <v>0</v>
      </c>
      <c r="E345" s="14">
        <v>-2.9237199999999999</v>
      </c>
      <c r="F345" s="17">
        <v>0.92515499999999995</v>
      </c>
      <c r="G345" s="17">
        <v>0</v>
      </c>
      <c r="H345" s="17">
        <v>-0.37959100000000001</v>
      </c>
    </row>
    <row r="346" spans="1:8" x14ac:dyDescent="0.25">
      <c r="A346">
        <v>344</v>
      </c>
      <c r="B346">
        <v>6.0039300000000004</v>
      </c>
      <c r="C346" s="14">
        <v>9.6126199999999997</v>
      </c>
      <c r="D346" s="14">
        <v>0</v>
      </c>
      <c r="E346" s="14">
        <v>-2.75637</v>
      </c>
      <c r="F346" s="17">
        <v>0.93140999999999996</v>
      </c>
      <c r="G346" s="17">
        <v>0</v>
      </c>
      <c r="H346" s="17">
        <v>-0.36397200000000002</v>
      </c>
    </row>
    <row r="347" spans="1:8" x14ac:dyDescent="0.25">
      <c r="A347">
        <v>345</v>
      </c>
      <c r="B347">
        <v>6.0213900000000002</v>
      </c>
      <c r="C347" s="14">
        <v>9.6592599999999997</v>
      </c>
      <c r="D347" s="14">
        <v>0</v>
      </c>
      <c r="E347" s="14">
        <v>-2.58819</v>
      </c>
      <c r="F347" s="17">
        <v>0.93741099999999999</v>
      </c>
      <c r="G347" s="17">
        <v>0</v>
      </c>
      <c r="H347" s="17">
        <v>-0.34822599999999998</v>
      </c>
    </row>
    <row r="348" spans="1:8" x14ac:dyDescent="0.25">
      <c r="A348">
        <v>346</v>
      </c>
      <c r="B348">
        <v>6.0388400000000004</v>
      </c>
      <c r="C348" s="14">
        <v>9.7029599999999991</v>
      </c>
      <c r="D348" s="14">
        <v>0</v>
      </c>
      <c r="E348" s="14">
        <v>-2.4192200000000001</v>
      </c>
      <c r="F348" s="17">
        <v>0.94315400000000005</v>
      </c>
      <c r="G348" s="17">
        <v>0</v>
      </c>
      <c r="H348" s="17">
        <v>-0.33235700000000001</v>
      </c>
    </row>
    <row r="349" spans="1:8" x14ac:dyDescent="0.25">
      <c r="A349">
        <v>347</v>
      </c>
      <c r="B349">
        <v>6.0562899999999997</v>
      </c>
      <c r="C349" s="14">
        <v>9.7437000000000005</v>
      </c>
      <c r="D349" s="14">
        <v>0</v>
      </c>
      <c r="E349" s="14">
        <v>-2.2495099999999999</v>
      </c>
      <c r="F349" s="17">
        <v>0.94863600000000003</v>
      </c>
      <c r="G349" s="17">
        <v>0</v>
      </c>
      <c r="H349" s="17">
        <v>-0.31636900000000001</v>
      </c>
    </row>
    <row r="350" spans="1:8" x14ac:dyDescent="0.25">
      <c r="A350">
        <v>348</v>
      </c>
      <c r="B350">
        <v>6.0737500000000004</v>
      </c>
      <c r="C350" s="14">
        <v>9.7814800000000002</v>
      </c>
      <c r="D350" s="14">
        <v>0</v>
      </c>
      <c r="E350" s="14">
        <v>-2.0791200000000001</v>
      </c>
      <c r="F350" s="17">
        <v>0.95385600000000004</v>
      </c>
      <c r="G350" s="17">
        <v>0</v>
      </c>
      <c r="H350" s="17">
        <v>-0.300265</v>
      </c>
    </row>
    <row r="351" spans="1:8" x14ac:dyDescent="0.25">
      <c r="A351">
        <v>349</v>
      </c>
      <c r="B351">
        <v>6.0911999999999997</v>
      </c>
      <c r="C351" s="14">
        <v>9.8162699999999994</v>
      </c>
      <c r="D351" s="14">
        <v>0</v>
      </c>
      <c r="E351" s="14">
        <v>-1.9080900000000001</v>
      </c>
      <c r="F351" s="17">
        <v>0.95881000000000005</v>
      </c>
      <c r="G351" s="17">
        <v>0</v>
      </c>
      <c r="H351" s="17">
        <v>-0.284049</v>
      </c>
    </row>
    <row r="352" spans="1:8" x14ac:dyDescent="0.25">
      <c r="A352">
        <v>350</v>
      </c>
      <c r="B352">
        <v>6.1086499999999999</v>
      </c>
      <c r="C352" s="14">
        <v>9.8480799999999995</v>
      </c>
      <c r="D352" s="14">
        <v>0</v>
      </c>
      <c r="E352" s="14">
        <v>-1.73648</v>
      </c>
      <c r="F352" s="17">
        <v>0.96349499999999999</v>
      </c>
      <c r="G352" s="17">
        <v>0</v>
      </c>
      <c r="H352" s="17">
        <v>-0.26772600000000002</v>
      </c>
    </row>
    <row r="353" spans="1:8" x14ac:dyDescent="0.25">
      <c r="A353">
        <v>351</v>
      </c>
      <c r="B353">
        <v>6.1261099999999997</v>
      </c>
      <c r="C353" s="14">
        <v>9.8768799999999999</v>
      </c>
      <c r="D353" s="14">
        <v>0</v>
      </c>
      <c r="E353" s="14">
        <v>-1.5643400000000001</v>
      </c>
      <c r="F353" s="17">
        <v>0.96790900000000002</v>
      </c>
      <c r="G353" s="17">
        <v>0</v>
      </c>
      <c r="H353" s="17">
        <v>-0.25129899999999999</v>
      </c>
    </row>
    <row r="354" spans="1:8" x14ac:dyDescent="0.25">
      <c r="A354">
        <v>352</v>
      </c>
      <c r="B354">
        <v>6.1435599999999999</v>
      </c>
      <c r="C354" s="14">
        <v>9.9026800000000001</v>
      </c>
      <c r="D354" s="14">
        <v>0</v>
      </c>
      <c r="E354" s="14">
        <v>-1.3917299999999999</v>
      </c>
      <c r="F354" s="17">
        <v>0.97204999999999997</v>
      </c>
      <c r="G354" s="17">
        <v>0</v>
      </c>
      <c r="H354" s="17">
        <v>-0.23477300000000001</v>
      </c>
    </row>
    <row r="355" spans="1:8" x14ac:dyDescent="0.25">
      <c r="A355">
        <v>353</v>
      </c>
      <c r="B355">
        <v>6.1610100000000001</v>
      </c>
      <c r="C355" s="14">
        <v>9.9254599999999993</v>
      </c>
      <c r="D355" s="14">
        <v>0</v>
      </c>
      <c r="E355" s="14">
        <v>-1.2186900000000001</v>
      </c>
      <c r="F355" s="17">
        <v>0.97591499999999998</v>
      </c>
      <c r="G355" s="17">
        <v>0</v>
      </c>
      <c r="H355" s="17">
        <v>-0.21815100000000001</v>
      </c>
    </row>
    <row r="356" spans="1:8" x14ac:dyDescent="0.25">
      <c r="A356">
        <v>354</v>
      </c>
      <c r="B356">
        <v>6.1784699999999999</v>
      </c>
      <c r="C356" s="14">
        <v>9.9452200000000008</v>
      </c>
      <c r="D356" s="14">
        <v>0</v>
      </c>
      <c r="E356" s="14">
        <v>-1.04528</v>
      </c>
      <c r="F356" s="17">
        <v>0.97950099999999996</v>
      </c>
      <c r="G356" s="17">
        <v>0</v>
      </c>
      <c r="H356" s="17">
        <v>-0.20143900000000001</v>
      </c>
    </row>
    <row r="357" spans="1:8" x14ac:dyDescent="0.25">
      <c r="A357">
        <v>355</v>
      </c>
      <c r="B357">
        <v>6.1959200000000001</v>
      </c>
      <c r="C357" s="14">
        <v>9.9619499999999999</v>
      </c>
      <c r="D357" s="14">
        <v>0</v>
      </c>
      <c r="E357" s="14">
        <v>-0.871556</v>
      </c>
      <c r="F357" s="17">
        <v>0.98280599999999996</v>
      </c>
      <c r="G357" s="17">
        <v>0</v>
      </c>
      <c r="H357" s="17">
        <v>-0.18464</v>
      </c>
    </row>
    <row r="358" spans="1:8" x14ac:dyDescent="0.25">
      <c r="A358">
        <v>356</v>
      </c>
      <c r="B358">
        <v>6.2133700000000003</v>
      </c>
      <c r="C358" s="14">
        <v>9.9756400000000003</v>
      </c>
      <c r="D358" s="14">
        <v>0</v>
      </c>
      <c r="E358" s="14">
        <v>-0.69756399999999996</v>
      </c>
      <c r="F358" s="17">
        <v>0.98582800000000004</v>
      </c>
      <c r="G358" s="17">
        <v>0</v>
      </c>
      <c r="H358" s="17">
        <v>-0.16775899999999999</v>
      </c>
    </row>
    <row r="359" spans="1:8" x14ac:dyDescent="0.25">
      <c r="A359">
        <v>357</v>
      </c>
      <c r="B359">
        <v>6.2308300000000001</v>
      </c>
      <c r="C359" s="14">
        <v>9.9862900000000003</v>
      </c>
      <c r="D359" s="14">
        <v>0</v>
      </c>
      <c r="E359" s="14">
        <v>-0.52336000000000005</v>
      </c>
      <c r="F359" s="17">
        <v>0.988564</v>
      </c>
      <c r="G359" s="17">
        <v>0</v>
      </c>
      <c r="H359" s="17">
        <v>-0.15080099999999999</v>
      </c>
    </row>
    <row r="360" spans="1:8" x14ac:dyDescent="0.25">
      <c r="A360">
        <v>358</v>
      </c>
      <c r="B360">
        <v>6.2482800000000003</v>
      </c>
      <c r="C360" s="14">
        <v>9.9939099999999996</v>
      </c>
      <c r="D360" s="14">
        <v>0</v>
      </c>
      <c r="E360" s="14">
        <v>-0.348991</v>
      </c>
      <c r="F360" s="17">
        <v>0.99101300000000003</v>
      </c>
      <c r="G360" s="17">
        <v>0</v>
      </c>
      <c r="H360" s="17">
        <v>-0.133768</v>
      </c>
    </row>
    <row r="361" spans="1:8" x14ac:dyDescent="0.25">
      <c r="A361">
        <v>359</v>
      </c>
      <c r="B361">
        <v>6.2657299999999996</v>
      </c>
      <c r="C361" s="14">
        <v>9.9984800000000007</v>
      </c>
      <c r="D361" s="14">
        <v>0</v>
      </c>
      <c r="E361" s="14">
        <v>-0.17452100000000001</v>
      </c>
      <c r="F361" s="17">
        <v>0.99317100000000003</v>
      </c>
      <c r="G361" s="17">
        <v>0</v>
      </c>
      <c r="H361" s="17">
        <v>-0.11666799999999999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activeCell="O12" sqref="O12"/>
    </sheetView>
  </sheetViews>
  <sheetFormatPr defaultRowHeight="15" x14ac:dyDescent="0.25"/>
  <sheetData>
    <row r="1" spans="1:8" x14ac:dyDescent="0.25">
      <c r="A1" t="s">
        <v>25</v>
      </c>
      <c r="B1" t="s">
        <v>26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30</v>
      </c>
      <c r="G2">
        <v>0</v>
      </c>
      <c r="H2">
        <v>-5</v>
      </c>
    </row>
    <row r="3" spans="1:8" x14ac:dyDescent="0.25">
      <c r="A3">
        <v>1</v>
      </c>
      <c r="B3">
        <v>1.7453300000000001E-2</v>
      </c>
      <c r="C3">
        <v>9.9984800000000007</v>
      </c>
      <c r="D3">
        <v>0</v>
      </c>
      <c r="E3">
        <v>0.17452400000000001</v>
      </c>
      <c r="F3">
        <v>29.9985</v>
      </c>
      <c r="G3">
        <v>0</v>
      </c>
      <c r="H3">
        <v>-4.8254799999999998</v>
      </c>
    </row>
    <row r="4" spans="1:8" x14ac:dyDescent="0.25">
      <c r="A4">
        <v>2</v>
      </c>
      <c r="B4">
        <v>3.4906600000000003E-2</v>
      </c>
      <c r="C4">
        <v>9.9939099999999996</v>
      </c>
      <c r="D4">
        <v>0</v>
      </c>
      <c r="E4">
        <v>0.348995</v>
      </c>
      <c r="F4">
        <v>29.9939</v>
      </c>
      <c r="G4">
        <v>0</v>
      </c>
      <c r="H4">
        <v>-4.6510100000000003</v>
      </c>
    </row>
    <row r="5" spans="1:8" x14ac:dyDescent="0.25">
      <c r="A5">
        <v>3</v>
      </c>
      <c r="B5">
        <v>5.2359900000000001E-2</v>
      </c>
      <c r="C5">
        <v>9.9862900000000003</v>
      </c>
      <c r="D5">
        <v>0</v>
      </c>
      <c r="E5">
        <v>0.52336000000000005</v>
      </c>
      <c r="F5">
        <v>29.9863</v>
      </c>
      <c r="G5">
        <v>0</v>
      </c>
      <c r="H5">
        <v>-4.4766399999999997</v>
      </c>
    </row>
    <row r="6" spans="1:8" x14ac:dyDescent="0.25">
      <c r="A6">
        <v>4</v>
      </c>
      <c r="B6">
        <v>6.9813200000000006E-2</v>
      </c>
      <c r="C6">
        <v>9.9756400000000003</v>
      </c>
      <c r="D6">
        <v>0</v>
      </c>
      <c r="E6">
        <v>0.69756499999999999</v>
      </c>
      <c r="F6">
        <v>29.9756</v>
      </c>
      <c r="G6">
        <v>0</v>
      </c>
      <c r="H6">
        <v>-4.3024300000000002</v>
      </c>
    </row>
    <row r="7" spans="1:8" x14ac:dyDescent="0.25">
      <c r="A7">
        <v>5</v>
      </c>
      <c r="B7">
        <v>8.7266499999999997E-2</v>
      </c>
      <c r="C7">
        <v>9.9619499999999999</v>
      </c>
      <c r="D7">
        <v>0</v>
      </c>
      <c r="E7">
        <v>0.87155700000000003</v>
      </c>
      <c r="F7">
        <v>29.9619</v>
      </c>
      <c r="G7">
        <v>0</v>
      </c>
      <c r="H7">
        <v>-4.1284400000000003</v>
      </c>
    </row>
    <row r="8" spans="1:8" x14ac:dyDescent="0.25">
      <c r="A8">
        <v>6</v>
      </c>
      <c r="B8">
        <v>0.10471999999999999</v>
      </c>
      <c r="C8">
        <v>9.9452200000000008</v>
      </c>
      <c r="D8">
        <v>0</v>
      </c>
      <c r="E8">
        <v>1.04528</v>
      </c>
      <c r="F8">
        <v>29.9452</v>
      </c>
      <c r="G8">
        <v>0</v>
      </c>
      <c r="H8">
        <v>-3.95472</v>
      </c>
    </row>
    <row r="9" spans="1:8" x14ac:dyDescent="0.25">
      <c r="A9">
        <v>7</v>
      </c>
      <c r="B9">
        <v>0.122173</v>
      </c>
      <c r="C9">
        <v>9.9254599999999993</v>
      </c>
      <c r="D9">
        <v>0</v>
      </c>
      <c r="E9">
        <v>1.2186900000000001</v>
      </c>
      <c r="F9">
        <v>29.9255</v>
      </c>
      <c r="G9">
        <v>0</v>
      </c>
      <c r="H9">
        <v>-3.7813099999999999</v>
      </c>
    </row>
    <row r="10" spans="1:8" x14ac:dyDescent="0.25">
      <c r="A10">
        <v>8</v>
      </c>
      <c r="B10">
        <v>0.139626</v>
      </c>
      <c r="C10">
        <v>9.9026800000000001</v>
      </c>
      <c r="D10">
        <v>0</v>
      </c>
      <c r="E10">
        <v>1.3917299999999999</v>
      </c>
      <c r="F10">
        <v>29.902699999999999</v>
      </c>
      <c r="G10">
        <v>0</v>
      </c>
      <c r="H10">
        <v>-3.6082700000000001</v>
      </c>
    </row>
    <row r="11" spans="1:8" x14ac:dyDescent="0.25">
      <c r="A11">
        <v>9</v>
      </c>
      <c r="B11">
        <v>0.15708</v>
      </c>
      <c r="C11">
        <v>9.8768799999999999</v>
      </c>
      <c r="D11">
        <v>0</v>
      </c>
      <c r="E11">
        <v>1.5643400000000001</v>
      </c>
      <c r="F11">
        <v>29.876899999999999</v>
      </c>
      <c r="G11">
        <v>0</v>
      </c>
      <c r="H11">
        <v>-3.4356599999999999</v>
      </c>
    </row>
    <row r="12" spans="1:8" x14ac:dyDescent="0.25">
      <c r="A12">
        <v>10</v>
      </c>
      <c r="B12">
        <v>0.17453299999999999</v>
      </c>
      <c r="C12">
        <v>9.8480799999999995</v>
      </c>
      <c r="D12">
        <v>0</v>
      </c>
      <c r="E12">
        <v>1.73648</v>
      </c>
      <c r="F12">
        <v>29.848099999999999</v>
      </c>
      <c r="G12">
        <v>0</v>
      </c>
      <c r="H12">
        <v>-3.2635200000000002</v>
      </c>
    </row>
    <row r="13" spans="1:8" x14ac:dyDescent="0.25">
      <c r="A13">
        <v>11</v>
      </c>
      <c r="B13">
        <v>0.19198599999999999</v>
      </c>
      <c r="C13">
        <v>9.8162699999999994</v>
      </c>
      <c r="D13">
        <v>0</v>
      </c>
      <c r="E13">
        <v>1.9080900000000001</v>
      </c>
      <c r="F13">
        <v>29.816299999999998</v>
      </c>
      <c r="G13">
        <v>0</v>
      </c>
      <c r="H13">
        <v>-3.0919099999999999</v>
      </c>
    </row>
    <row r="14" spans="1:8" x14ac:dyDescent="0.25">
      <c r="A14">
        <v>12</v>
      </c>
      <c r="B14">
        <v>0.20943999999999999</v>
      </c>
      <c r="C14">
        <v>9.7814800000000002</v>
      </c>
      <c r="D14">
        <v>0</v>
      </c>
      <c r="E14">
        <v>2.0791200000000001</v>
      </c>
      <c r="F14">
        <v>29.781500000000001</v>
      </c>
      <c r="G14">
        <v>0</v>
      </c>
      <c r="H14">
        <v>-2.92089</v>
      </c>
    </row>
    <row r="15" spans="1:8" x14ac:dyDescent="0.25">
      <c r="A15">
        <v>13</v>
      </c>
      <c r="B15">
        <v>0.22689300000000001</v>
      </c>
      <c r="C15">
        <v>9.7437000000000005</v>
      </c>
      <c r="D15">
        <v>0</v>
      </c>
      <c r="E15">
        <v>2.2495099999999999</v>
      </c>
      <c r="F15">
        <v>29.7437</v>
      </c>
      <c r="G15">
        <v>0</v>
      </c>
      <c r="H15">
        <v>-2.7504900000000001</v>
      </c>
    </row>
    <row r="16" spans="1:8" x14ac:dyDescent="0.25">
      <c r="A16">
        <v>14</v>
      </c>
      <c r="B16">
        <v>0.24434600000000001</v>
      </c>
      <c r="C16">
        <v>9.7029599999999991</v>
      </c>
      <c r="D16">
        <v>0</v>
      </c>
      <c r="E16">
        <v>2.4192200000000001</v>
      </c>
      <c r="F16">
        <v>29.702999999999999</v>
      </c>
      <c r="G16">
        <v>0</v>
      </c>
      <c r="H16">
        <v>-2.5807799999999999</v>
      </c>
    </row>
    <row r="17" spans="1:8" x14ac:dyDescent="0.25">
      <c r="A17">
        <v>15</v>
      </c>
      <c r="B17">
        <v>0.261799</v>
      </c>
      <c r="C17">
        <v>9.6592599999999997</v>
      </c>
      <c r="D17">
        <v>0</v>
      </c>
      <c r="E17">
        <v>2.58819</v>
      </c>
      <c r="F17">
        <v>29.659300000000002</v>
      </c>
      <c r="G17">
        <v>0</v>
      </c>
      <c r="H17">
        <v>-2.41181</v>
      </c>
    </row>
    <row r="18" spans="1:8" x14ac:dyDescent="0.25">
      <c r="A18">
        <v>16</v>
      </c>
      <c r="B18">
        <v>0.27925299999999997</v>
      </c>
      <c r="C18">
        <v>9.6126199999999997</v>
      </c>
      <c r="D18">
        <v>0</v>
      </c>
      <c r="E18">
        <v>2.75637</v>
      </c>
      <c r="F18">
        <v>29.6126</v>
      </c>
      <c r="G18">
        <v>0</v>
      </c>
      <c r="H18">
        <v>-2.24363</v>
      </c>
    </row>
    <row r="19" spans="1:8" x14ac:dyDescent="0.25">
      <c r="A19">
        <v>17</v>
      </c>
      <c r="B19">
        <v>0.29670600000000003</v>
      </c>
      <c r="C19">
        <v>9.5630500000000005</v>
      </c>
      <c r="D19">
        <v>0</v>
      </c>
      <c r="E19">
        <v>2.9237199999999999</v>
      </c>
      <c r="F19">
        <v>29.562999999999999</v>
      </c>
      <c r="G19">
        <v>0</v>
      </c>
      <c r="H19">
        <v>-2.0762800000000001</v>
      </c>
    </row>
    <row r="20" spans="1:8" x14ac:dyDescent="0.25">
      <c r="A20">
        <v>18</v>
      </c>
      <c r="B20">
        <v>0.31415900000000002</v>
      </c>
      <c r="C20">
        <v>9.5105699999999995</v>
      </c>
      <c r="D20">
        <v>0</v>
      </c>
      <c r="E20">
        <v>3.0901700000000001</v>
      </c>
      <c r="F20">
        <v>29.5106</v>
      </c>
      <c r="G20">
        <v>0</v>
      </c>
      <c r="H20">
        <v>-1.9098299999999999</v>
      </c>
    </row>
    <row r="21" spans="1:8" x14ac:dyDescent="0.25">
      <c r="A21">
        <v>19</v>
      </c>
      <c r="B21">
        <v>0.33161299999999999</v>
      </c>
      <c r="C21">
        <v>9.45519</v>
      </c>
      <c r="D21">
        <v>0</v>
      </c>
      <c r="E21">
        <v>3.2556799999999999</v>
      </c>
      <c r="F21">
        <v>29.455200000000001</v>
      </c>
      <c r="G21">
        <v>0</v>
      </c>
      <c r="H21">
        <v>-1.7443200000000001</v>
      </c>
    </row>
    <row r="22" spans="1:8" x14ac:dyDescent="0.25">
      <c r="A22">
        <v>20</v>
      </c>
      <c r="B22">
        <v>0.34906599999999999</v>
      </c>
      <c r="C22">
        <v>9.3969299999999993</v>
      </c>
      <c r="D22">
        <v>0</v>
      </c>
      <c r="E22">
        <v>3.4201999999999999</v>
      </c>
      <c r="F22">
        <v>29.396899999999999</v>
      </c>
      <c r="G22">
        <v>0</v>
      </c>
      <c r="H22">
        <v>-1.5798000000000001</v>
      </c>
    </row>
    <row r="23" spans="1:8" x14ac:dyDescent="0.25">
      <c r="A23">
        <v>21</v>
      </c>
      <c r="B23">
        <v>0.36651899999999998</v>
      </c>
      <c r="C23">
        <v>9.3358000000000008</v>
      </c>
      <c r="D23">
        <v>0</v>
      </c>
      <c r="E23">
        <v>3.5836800000000002</v>
      </c>
      <c r="F23">
        <v>29.335799999999999</v>
      </c>
      <c r="G23">
        <v>0</v>
      </c>
      <c r="H23">
        <v>-1.41632</v>
      </c>
    </row>
    <row r="24" spans="1:8" x14ac:dyDescent="0.25">
      <c r="A24">
        <v>22</v>
      </c>
      <c r="B24">
        <v>0.38397199999999998</v>
      </c>
      <c r="C24">
        <v>9.2718399999999992</v>
      </c>
      <c r="D24">
        <v>0</v>
      </c>
      <c r="E24">
        <v>3.74607</v>
      </c>
      <c r="F24">
        <v>29.271799999999999</v>
      </c>
      <c r="G24">
        <v>0</v>
      </c>
      <c r="H24">
        <v>-1.25393</v>
      </c>
    </row>
    <row r="25" spans="1:8" x14ac:dyDescent="0.25">
      <c r="A25">
        <v>23</v>
      </c>
      <c r="B25">
        <v>0.40142600000000001</v>
      </c>
      <c r="C25">
        <v>9.20505</v>
      </c>
      <c r="D25">
        <v>0</v>
      </c>
      <c r="E25">
        <v>3.9073099999999998</v>
      </c>
      <c r="F25">
        <v>29.204999999999998</v>
      </c>
      <c r="G25">
        <v>0</v>
      </c>
      <c r="H25">
        <v>-1.0926899999999999</v>
      </c>
    </row>
    <row r="26" spans="1:8" x14ac:dyDescent="0.25">
      <c r="A26">
        <v>24</v>
      </c>
      <c r="B26">
        <v>0.418879</v>
      </c>
      <c r="C26">
        <v>9.1354500000000005</v>
      </c>
      <c r="D26">
        <v>0</v>
      </c>
      <c r="E26">
        <v>4.0673700000000004</v>
      </c>
      <c r="F26">
        <v>29.1355</v>
      </c>
      <c r="G26">
        <v>0</v>
      </c>
      <c r="H26">
        <v>-0.93263600000000002</v>
      </c>
    </row>
    <row r="27" spans="1:8" x14ac:dyDescent="0.25">
      <c r="A27">
        <v>25</v>
      </c>
      <c r="B27">
        <v>0.436332</v>
      </c>
      <c r="C27">
        <v>9.0630799999999994</v>
      </c>
      <c r="D27">
        <v>0</v>
      </c>
      <c r="E27">
        <v>4.2261800000000003</v>
      </c>
      <c r="F27">
        <v>29.063099999999999</v>
      </c>
      <c r="G27">
        <v>0</v>
      </c>
      <c r="H27">
        <v>-0.77381699999999998</v>
      </c>
    </row>
    <row r="28" spans="1:8" x14ac:dyDescent="0.25">
      <c r="A28">
        <v>26</v>
      </c>
      <c r="B28">
        <v>0.45378600000000002</v>
      </c>
      <c r="C28">
        <v>8.98794</v>
      </c>
      <c r="D28">
        <v>0</v>
      </c>
      <c r="E28">
        <v>4.3837099999999998</v>
      </c>
      <c r="F28">
        <v>28.9879</v>
      </c>
      <c r="G28">
        <v>0</v>
      </c>
      <c r="H28">
        <v>-0.61629</v>
      </c>
    </row>
    <row r="29" spans="1:8" x14ac:dyDescent="0.25">
      <c r="A29">
        <v>27</v>
      </c>
      <c r="B29">
        <v>0.47123900000000002</v>
      </c>
      <c r="C29">
        <v>8.9100699999999993</v>
      </c>
      <c r="D29">
        <v>0</v>
      </c>
      <c r="E29">
        <v>4.5399099999999999</v>
      </c>
      <c r="F29">
        <v>28.9101</v>
      </c>
      <c r="G29">
        <v>0</v>
      </c>
      <c r="H29">
        <v>-0.46009299999999997</v>
      </c>
    </row>
    <row r="30" spans="1:8" x14ac:dyDescent="0.25">
      <c r="A30">
        <v>28</v>
      </c>
      <c r="B30">
        <v>0.48869200000000002</v>
      </c>
      <c r="C30">
        <v>8.8294800000000002</v>
      </c>
      <c r="D30">
        <v>0</v>
      </c>
      <c r="E30">
        <v>4.6947200000000002</v>
      </c>
      <c r="F30">
        <v>28.829499999999999</v>
      </c>
      <c r="G30">
        <v>0</v>
      </c>
      <c r="H30">
        <v>-0.305282</v>
      </c>
    </row>
    <row r="31" spans="1:8" x14ac:dyDescent="0.25">
      <c r="A31">
        <v>29</v>
      </c>
      <c r="B31">
        <v>0.50614499999999996</v>
      </c>
      <c r="C31">
        <v>8.7462</v>
      </c>
      <c r="D31">
        <v>0</v>
      </c>
      <c r="E31">
        <v>4.8480999999999996</v>
      </c>
      <c r="F31">
        <v>28.746200000000002</v>
      </c>
      <c r="G31">
        <v>0</v>
      </c>
      <c r="H31">
        <v>-0.15190500000000001</v>
      </c>
    </row>
    <row r="32" spans="1:8" x14ac:dyDescent="0.25">
      <c r="A32">
        <v>30</v>
      </c>
      <c r="B32">
        <v>0.52359900000000004</v>
      </c>
      <c r="C32">
        <v>8.6602499999999996</v>
      </c>
      <c r="D32">
        <v>0</v>
      </c>
      <c r="E32">
        <v>5</v>
      </c>
      <c r="F32">
        <v>28.660299999999999</v>
      </c>
      <c r="G32">
        <v>0</v>
      </c>
      <c r="H32">
        <v>0</v>
      </c>
    </row>
    <row r="33" spans="1:8" x14ac:dyDescent="0.25">
      <c r="A33">
        <v>31</v>
      </c>
      <c r="B33">
        <v>0.54105199999999998</v>
      </c>
      <c r="C33">
        <v>8.5716699999999992</v>
      </c>
      <c r="D33">
        <v>0</v>
      </c>
      <c r="E33">
        <v>5.1503800000000002</v>
      </c>
      <c r="F33">
        <v>28.5717</v>
      </c>
      <c r="G33">
        <v>0</v>
      </c>
      <c r="H33">
        <v>0.15038099999999999</v>
      </c>
    </row>
    <row r="34" spans="1:8" x14ac:dyDescent="0.25">
      <c r="A34">
        <v>32</v>
      </c>
      <c r="B34">
        <v>0.55850500000000003</v>
      </c>
      <c r="C34">
        <v>8.48048</v>
      </c>
      <c r="D34">
        <v>0</v>
      </c>
      <c r="E34">
        <v>5.2991900000000003</v>
      </c>
      <c r="F34">
        <v>28.480499999999999</v>
      </c>
      <c r="G34">
        <v>0</v>
      </c>
      <c r="H34">
        <v>0.29919099999999998</v>
      </c>
    </row>
    <row r="35" spans="1:8" x14ac:dyDescent="0.25">
      <c r="A35">
        <v>33</v>
      </c>
      <c r="B35">
        <v>0.575959</v>
      </c>
      <c r="C35">
        <v>8.3867100000000008</v>
      </c>
      <c r="D35">
        <v>0</v>
      </c>
      <c r="E35">
        <v>5.4463900000000001</v>
      </c>
      <c r="F35">
        <v>28.386700000000001</v>
      </c>
      <c r="G35">
        <v>0</v>
      </c>
      <c r="H35">
        <v>0.44639099999999998</v>
      </c>
    </row>
    <row r="36" spans="1:8" x14ac:dyDescent="0.25">
      <c r="A36">
        <v>34</v>
      </c>
      <c r="B36">
        <v>0.59341200000000005</v>
      </c>
      <c r="C36">
        <v>8.2903800000000007</v>
      </c>
      <c r="D36">
        <v>0</v>
      </c>
      <c r="E36">
        <v>5.5919299999999996</v>
      </c>
      <c r="F36">
        <v>28.290400000000002</v>
      </c>
      <c r="G36">
        <v>0</v>
      </c>
      <c r="H36">
        <v>0.59192999999999996</v>
      </c>
    </row>
    <row r="37" spans="1:8" x14ac:dyDescent="0.25">
      <c r="A37">
        <v>35</v>
      </c>
      <c r="B37">
        <v>0.61086499999999999</v>
      </c>
      <c r="C37">
        <v>8.1915200000000006</v>
      </c>
      <c r="D37">
        <v>0</v>
      </c>
      <c r="E37">
        <v>5.73576</v>
      </c>
      <c r="F37">
        <v>28.191500000000001</v>
      </c>
      <c r="G37">
        <v>0</v>
      </c>
      <c r="H37">
        <v>0.73576600000000003</v>
      </c>
    </row>
    <row r="38" spans="1:8" x14ac:dyDescent="0.25">
      <c r="A38">
        <v>36</v>
      </c>
      <c r="B38">
        <v>0.62831899999999996</v>
      </c>
      <c r="C38">
        <v>8.0901700000000005</v>
      </c>
      <c r="D38">
        <v>0</v>
      </c>
      <c r="E38">
        <v>5.8778499999999996</v>
      </c>
      <c r="F38">
        <v>28.090199999999999</v>
      </c>
      <c r="G38">
        <v>0</v>
      </c>
      <c r="H38">
        <v>0.87785400000000002</v>
      </c>
    </row>
    <row r="39" spans="1:8" x14ac:dyDescent="0.25">
      <c r="A39">
        <v>37</v>
      </c>
      <c r="B39">
        <v>0.64577200000000001</v>
      </c>
      <c r="C39">
        <v>7.9863499999999998</v>
      </c>
      <c r="D39">
        <v>0</v>
      </c>
      <c r="E39">
        <v>6.0181500000000003</v>
      </c>
      <c r="F39">
        <v>27.9864</v>
      </c>
      <c r="G39">
        <v>0</v>
      </c>
      <c r="H39">
        <v>1.0181500000000001</v>
      </c>
    </row>
    <row r="40" spans="1:8" x14ac:dyDescent="0.25">
      <c r="A40">
        <v>38</v>
      </c>
      <c r="B40">
        <v>0.66322499999999995</v>
      </c>
      <c r="C40">
        <v>7.8801100000000002</v>
      </c>
      <c r="D40">
        <v>0</v>
      </c>
      <c r="E40">
        <v>6.1566200000000002</v>
      </c>
      <c r="F40">
        <v>27.880099999999999</v>
      </c>
      <c r="G40">
        <v>0</v>
      </c>
      <c r="H40">
        <v>1.15662</v>
      </c>
    </row>
    <row r="41" spans="1:8" x14ac:dyDescent="0.25">
      <c r="A41">
        <v>39</v>
      </c>
      <c r="B41">
        <v>0.68067800000000001</v>
      </c>
      <c r="C41">
        <v>7.7714600000000003</v>
      </c>
      <c r="D41">
        <v>0</v>
      </c>
      <c r="E41">
        <v>6.2931999999999997</v>
      </c>
      <c r="F41">
        <v>27.7715</v>
      </c>
      <c r="G41">
        <v>0</v>
      </c>
      <c r="H41">
        <v>1.2931999999999999</v>
      </c>
    </row>
    <row r="42" spans="1:8" x14ac:dyDescent="0.25">
      <c r="A42">
        <v>40</v>
      </c>
      <c r="B42">
        <v>0.69813199999999997</v>
      </c>
      <c r="C42">
        <v>7.6604400000000004</v>
      </c>
      <c r="D42">
        <v>0</v>
      </c>
      <c r="E42">
        <v>6.42788</v>
      </c>
      <c r="F42">
        <v>27.660399999999999</v>
      </c>
      <c r="G42">
        <v>0</v>
      </c>
      <c r="H42">
        <v>1.42788</v>
      </c>
    </row>
    <row r="43" spans="1:8" x14ac:dyDescent="0.25">
      <c r="A43">
        <v>41</v>
      </c>
      <c r="B43">
        <v>0.71558500000000003</v>
      </c>
      <c r="C43">
        <v>7.5471000000000004</v>
      </c>
      <c r="D43">
        <v>0</v>
      </c>
      <c r="E43">
        <v>6.5605900000000004</v>
      </c>
      <c r="F43">
        <v>27.5471</v>
      </c>
      <c r="G43">
        <v>0</v>
      </c>
      <c r="H43">
        <v>1.5605899999999999</v>
      </c>
    </row>
    <row r="44" spans="1:8" x14ac:dyDescent="0.25">
      <c r="A44">
        <v>42</v>
      </c>
      <c r="B44">
        <v>0.73303799999999997</v>
      </c>
      <c r="C44">
        <v>7.4314499999999999</v>
      </c>
      <c r="D44">
        <v>0</v>
      </c>
      <c r="E44">
        <v>6.6913099999999996</v>
      </c>
      <c r="F44">
        <v>27.4314</v>
      </c>
      <c r="G44">
        <v>0</v>
      </c>
      <c r="H44">
        <v>1.6913100000000001</v>
      </c>
    </row>
    <row r="45" spans="1:8" x14ac:dyDescent="0.25">
      <c r="A45">
        <v>43</v>
      </c>
      <c r="B45">
        <v>0.75049200000000005</v>
      </c>
      <c r="C45">
        <v>7.3135399999999997</v>
      </c>
      <c r="D45">
        <v>0</v>
      </c>
      <c r="E45">
        <v>6.8199800000000002</v>
      </c>
      <c r="F45">
        <v>27.313500000000001</v>
      </c>
      <c r="G45">
        <v>0</v>
      </c>
      <c r="H45">
        <v>1.8199799999999999</v>
      </c>
    </row>
    <row r="46" spans="1:8" x14ac:dyDescent="0.25">
      <c r="A46">
        <v>44</v>
      </c>
      <c r="B46">
        <v>0.76794499999999999</v>
      </c>
      <c r="C46">
        <v>7.1933999999999996</v>
      </c>
      <c r="D46">
        <v>0</v>
      </c>
      <c r="E46">
        <v>6.94658</v>
      </c>
      <c r="F46">
        <v>27.1934</v>
      </c>
      <c r="G46">
        <v>0</v>
      </c>
      <c r="H46">
        <v>1.94659</v>
      </c>
    </row>
    <row r="47" spans="1:8" x14ac:dyDescent="0.25">
      <c r="A47">
        <v>45</v>
      </c>
      <c r="B47">
        <v>0.78539800000000004</v>
      </c>
      <c r="C47">
        <v>7.0710699999999997</v>
      </c>
      <c r="D47">
        <v>0</v>
      </c>
      <c r="E47">
        <v>7.0710699999999997</v>
      </c>
      <c r="F47">
        <v>27.071100000000001</v>
      </c>
      <c r="G47">
        <v>0</v>
      </c>
      <c r="H47">
        <v>2.0710700000000002</v>
      </c>
    </row>
    <row r="48" spans="1:8" x14ac:dyDescent="0.25">
      <c r="A48">
        <v>46</v>
      </c>
      <c r="B48">
        <v>0.80285099999999998</v>
      </c>
      <c r="C48">
        <v>6.94658</v>
      </c>
      <c r="D48">
        <v>0</v>
      </c>
      <c r="E48">
        <v>7.1933999999999996</v>
      </c>
      <c r="F48">
        <v>26.9466</v>
      </c>
      <c r="G48">
        <v>0</v>
      </c>
      <c r="H48">
        <v>2.1934</v>
      </c>
    </row>
    <row r="49" spans="1:8" x14ac:dyDescent="0.25">
      <c r="A49">
        <v>47</v>
      </c>
      <c r="B49">
        <v>0.82030499999999995</v>
      </c>
      <c r="C49">
        <v>6.8199800000000002</v>
      </c>
      <c r="D49">
        <v>0</v>
      </c>
      <c r="E49">
        <v>7.3135399999999997</v>
      </c>
      <c r="F49">
        <v>26.82</v>
      </c>
      <c r="G49">
        <v>0</v>
      </c>
      <c r="H49">
        <v>2.3135400000000002</v>
      </c>
    </row>
    <row r="50" spans="1:8" x14ac:dyDescent="0.25">
      <c r="A50">
        <v>48</v>
      </c>
      <c r="B50">
        <v>0.837758</v>
      </c>
      <c r="C50">
        <v>6.6913099999999996</v>
      </c>
      <c r="D50">
        <v>0</v>
      </c>
      <c r="E50">
        <v>7.4314499999999999</v>
      </c>
      <c r="F50">
        <v>26.691299999999998</v>
      </c>
      <c r="G50">
        <v>0</v>
      </c>
      <c r="H50">
        <v>2.4314499999999999</v>
      </c>
    </row>
    <row r="51" spans="1:8" x14ac:dyDescent="0.25">
      <c r="A51">
        <v>49</v>
      </c>
      <c r="B51">
        <v>0.85521100000000005</v>
      </c>
      <c r="C51">
        <v>6.5605900000000004</v>
      </c>
      <c r="D51">
        <v>0</v>
      </c>
      <c r="E51">
        <v>7.5471000000000004</v>
      </c>
      <c r="F51">
        <v>26.560600000000001</v>
      </c>
      <c r="G51">
        <v>0</v>
      </c>
      <c r="H51">
        <v>2.5470999999999999</v>
      </c>
    </row>
    <row r="52" spans="1:8" x14ac:dyDescent="0.25">
      <c r="A52">
        <v>50</v>
      </c>
      <c r="B52">
        <v>0.87266500000000002</v>
      </c>
      <c r="C52">
        <v>6.42788</v>
      </c>
      <c r="D52">
        <v>0</v>
      </c>
      <c r="E52">
        <v>7.6604400000000004</v>
      </c>
      <c r="F52">
        <v>26.427900000000001</v>
      </c>
      <c r="G52">
        <v>0</v>
      </c>
      <c r="H52">
        <v>2.6604399999999999</v>
      </c>
    </row>
    <row r="53" spans="1:8" x14ac:dyDescent="0.25">
      <c r="A53">
        <v>51</v>
      </c>
      <c r="B53">
        <v>0.89011799999999996</v>
      </c>
      <c r="C53">
        <v>6.2931999999999997</v>
      </c>
      <c r="D53">
        <v>0</v>
      </c>
      <c r="E53">
        <v>7.7714600000000003</v>
      </c>
      <c r="F53">
        <v>26.293199999999999</v>
      </c>
      <c r="G53">
        <v>0</v>
      </c>
      <c r="H53">
        <v>2.7714599999999998</v>
      </c>
    </row>
    <row r="54" spans="1:8" x14ac:dyDescent="0.25">
      <c r="A54">
        <v>52</v>
      </c>
      <c r="B54">
        <v>0.90757100000000002</v>
      </c>
      <c r="C54">
        <v>6.1566099999999997</v>
      </c>
      <c r="D54">
        <v>0</v>
      </c>
      <c r="E54">
        <v>7.8801100000000002</v>
      </c>
      <c r="F54">
        <v>26.156600000000001</v>
      </c>
      <c r="G54">
        <v>0</v>
      </c>
      <c r="H54">
        <v>2.8801100000000002</v>
      </c>
    </row>
    <row r="55" spans="1:8" x14ac:dyDescent="0.25">
      <c r="A55">
        <v>53</v>
      </c>
      <c r="B55">
        <v>0.92502499999999999</v>
      </c>
      <c r="C55">
        <v>6.0181500000000003</v>
      </c>
      <c r="D55">
        <v>0</v>
      </c>
      <c r="E55">
        <v>7.9863600000000003</v>
      </c>
      <c r="F55">
        <v>26.0181</v>
      </c>
      <c r="G55">
        <v>0</v>
      </c>
      <c r="H55">
        <v>2.9863499999999998</v>
      </c>
    </row>
    <row r="56" spans="1:8" x14ac:dyDescent="0.25">
      <c r="A56">
        <v>54</v>
      </c>
      <c r="B56">
        <v>0.94247800000000004</v>
      </c>
      <c r="C56">
        <v>5.8778499999999996</v>
      </c>
      <c r="D56">
        <v>0</v>
      </c>
      <c r="E56">
        <v>8.0901700000000005</v>
      </c>
      <c r="F56">
        <v>25.8779</v>
      </c>
      <c r="G56">
        <v>0</v>
      </c>
      <c r="H56">
        <v>3.0901700000000001</v>
      </c>
    </row>
    <row r="57" spans="1:8" x14ac:dyDescent="0.25">
      <c r="A57">
        <v>55</v>
      </c>
      <c r="B57">
        <v>0.95993099999999998</v>
      </c>
      <c r="C57">
        <v>5.73576</v>
      </c>
      <c r="D57">
        <v>0</v>
      </c>
      <c r="E57">
        <v>8.1915200000000006</v>
      </c>
      <c r="F57">
        <v>25.735800000000001</v>
      </c>
      <c r="G57">
        <v>0</v>
      </c>
      <c r="H57">
        <v>3.1915200000000001</v>
      </c>
    </row>
    <row r="58" spans="1:8" x14ac:dyDescent="0.25">
      <c r="A58">
        <v>56</v>
      </c>
      <c r="B58">
        <v>0.97738400000000003</v>
      </c>
      <c r="C58">
        <v>5.5919299999999996</v>
      </c>
      <c r="D58">
        <v>0</v>
      </c>
      <c r="E58">
        <v>8.2903800000000007</v>
      </c>
      <c r="F58">
        <v>25.591899999999999</v>
      </c>
      <c r="G58">
        <v>0</v>
      </c>
      <c r="H58">
        <v>3.2903799999999999</v>
      </c>
    </row>
    <row r="59" spans="1:8" x14ac:dyDescent="0.25">
      <c r="A59">
        <v>57</v>
      </c>
      <c r="B59">
        <v>0.994838</v>
      </c>
      <c r="C59">
        <v>5.4463900000000001</v>
      </c>
      <c r="D59">
        <v>0</v>
      </c>
      <c r="E59">
        <v>8.3867100000000008</v>
      </c>
      <c r="F59">
        <v>25.446400000000001</v>
      </c>
      <c r="G59">
        <v>0</v>
      </c>
      <c r="H59">
        <v>3.3867099999999999</v>
      </c>
    </row>
    <row r="60" spans="1:8" x14ac:dyDescent="0.25">
      <c r="A60">
        <v>58</v>
      </c>
      <c r="B60">
        <v>1.0122899999999999</v>
      </c>
      <c r="C60">
        <v>5.2991900000000003</v>
      </c>
      <c r="D60">
        <v>0</v>
      </c>
      <c r="E60">
        <v>8.48048</v>
      </c>
      <c r="F60">
        <v>25.299199999999999</v>
      </c>
      <c r="G60">
        <v>0</v>
      </c>
      <c r="H60">
        <v>3.48048</v>
      </c>
    </row>
    <row r="61" spans="1:8" x14ac:dyDescent="0.25">
      <c r="A61">
        <v>59</v>
      </c>
      <c r="B61">
        <v>1.0297400000000001</v>
      </c>
      <c r="C61">
        <v>5.1503800000000002</v>
      </c>
      <c r="D61">
        <v>0</v>
      </c>
      <c r="E61">
        <v>8.5716699999999992</v>
      </c>
      <c r="F61">
        <v>25.150400000000001</v>
      </c>
      <c r="G61">
        <v>0</v>
      </c>
      <c r="H61">
        <v>3.5716700000000001</v>
      </c>
    </row>
    <row r="62" spans="1:8" x14ac:dyDescent="0.25">
      <c r="A62">
        <v>60</v>
      </c>
      <c r="B62">
        <v>1.0471999999999999</v>
      </c>
      <c r="C62">
        <v>5</v>
      </c>
      <c r="D62">
        <v>0</v>
      </c>
      <c r="E62">
        <v>8.6602499999999996</v>
      </c>
      <c r="F62">
        <v>25</v>
      </c>
      <c r="G62">
        <v>0</v>
      </c>
      <c r="H62">
        <v>3.66025</v>
      </c>
    </row>
    <row r="63" spans="1:8" x14ac:dyDescent="0.25">
      <c r="A63">
        <v>61</v>
      </c>
      <c r="B63">
        <v>1.0646500000000001</v>
      </c>
      <c r="C63">
        <v>4.8480999999999996</v>
      </c>
      <c r="D63">
        <v>0</v>
      </c>
      <c r="E63">
        <v>8.7462</v>
      </c>
      <c r="F63">
        <v>24.848099999999999</v>
      </c>
      <c r="G63">
        <v>0</v>
      </c>
      <c r="H63">
        <v>3.7462</v>
      </c>
    </row>
    <row r="64" spans="1:8" x14ac:dyDescent="0.25">
      <c r="A64">
        <v>62</v>
      </c>
      <c r="B64">
        <v>1.0821000000000001</v>
      </c>
      <c r="C64">
        <v>4.6947200000000002</v>
      </c>
      <c r="D64">
        <v>0</v>
      </c>
      <c r="E64">
        <v>8.8294800000000002</v>
      </c>
      <c r="F64">
        <v>24.694700000000001</v>
      </c>
      <c r="G64">
        <v>0</v>
      </c>
      <c r="H64">
        <v>3.8294800000000002</v>
      </c>
    </row>
    <row r="65" spans="1:8" x14ac:dyDescent="0.25">
      <c r="A65">
        <v>63</v>
      </c>
      <c r="B65">
        <v>1.0995600000000001</v>
      </c>
      <c r="C65">
        <v>4.5399099999999999</v>
      </c>
      <c r="D65">
        <v>0</v>
      </c>
      <c r="E65">
        <v>8.9100699999999993</v>
      </c>
      <c r="F65">
        <v>24.539899999999999</v>
      </c>
      <c r="G65">
        <v>0</v>
      </c>
      <c r="H65">
        <v>3.9100700000000002</v>
      </c>
    </row>
    <row r="66" spans="1:8" x14ac:dyDescent="0.25">
      <c r="A66">
        <v>64</v>
      </c>
      <c r="B66">
        <v>1.1170100000000001</v>
      </c>
      <c r="C66">
        <v>4.3837099999999998</v>
      </c>
      <c r="D66">
        <v>0</v>
      </c>
      <c r="E66">
        <v>8.98794</v>
      </c>
      <c r="F66">
        <v>24.383700000000001</v>
      </c>
      <c r="G66">
        <v>0</v>
      </c>
      <c r="H66">
        <v>3.98794</v>
      </c>
    </row>
    <row r="67" spans="1:8" x14ac:dyDescent="0.25">
      <c r="A67">
        <v>65</v>
      </c>
      <c r="B67">
        <v>1.13446</v>
      </c>
      <c r="C67">
        <v>4.2261800000000003</v>
      </c>
      <c r="D67">
        <v>0</v>
      </c>
      <c r="E67">
        <v>9.0630799999999994</v>
      </c>
      <c r="F67">
        <v>24.226199999999999</v>
      </c>
      <c r="G67">
        <v>0</v>
      </c>
      <c r="H67">
        <v>4.0630800000000002</v>
      </c>
    </row>
    <row r="68" spans="1:8" x14ac:dyDescent="0.25">
      <c r="A68">
        <v>66</v>
      </c>
      <c r="B68">
        <v>1.1519200000000001</v>
      </c>
      <c r="C68">
        <v>4.0673700000000004</v>
      </c>
      <c r="D68">
        <v>0</v>
      </c>
      <c r="E68">
        <v>9.1354600000000001</v>
      </c>
      <c r="F68">
        <v>24.067399999999999</v>
      </c>
      <c r="G68">
        <v>0</v>
      </c>
      <c r="H68">
        <v>4.1354600000000001</v>
      </c>
    </row>
    <row r="69" spans="1:8" x14ac:dyDescent="0.25">
      <c r="A69">
        <v>67</v>
      </c>
      <c r="B69">
        <v>1.16937</v>
      </c>
      <c r="C69">
        <v>3.9073099999999998</v>
      </c>
      <c r="D69">
        <v>0</v>
      </c>
      <c r="E69">
        <v>9.20505</v>
      </c>
      <c r="F69">
        <v>23.907299999999999</v>
      </c>
      <c r="G69">
        <v>0</v>
      </c>
      <c r="H69">
        <v>4.20505</v>
      </c>
    </row>
    <row r="70" spans="1:8" x14ac:dyDescent="0.25">
      <c r="A70">
        <v>68</v>
      </c>
      <c r="B70">
        <v>1.18682</v>
      </c>
      <c r="C70">
        <v>3.74607</v>
      </c>
      <c r="D70">
        <v>0</v>
      </c>
      <c r="E70">
        <v>9.2718399999999992</v>
      </c>
      <c r="F70">
        <v>23.746099999999998</v>
      </c>
      <c r="G70">
        <v>0</v>
      </c>
      <c r="H70">
        <v>4.2718400000000001</v>
      </c>
    </row>
    <row r="71" spans="1:8" x14ac:dyDescent="0.25">
      <c r="A71">
        <v>69</v>
      </c>
      <c r="B71">
        <v>1.20428</v>
      </c>
      <c r="C71">
        <v>3.5836800000000002</v>
      </c>
      <c r="D71">
        <v>0</v>
      </c>
      <c r="E71">
        <v>9.3358000000000008</v>
      </c>
      <c r="F71">
        <v>23.5837</v>
      </c>
      <c r="G71">
        <v>0</v>
      </c>
      <c r="H71">
        <v>4.3358100000000004</v>
      </c>
    </row>
    <row r="72" spans="1:8" x14ac:dyDescent="0.25">
      <c r="A72">
        <v>70</v>
      </c>
      <c r="B72">
        <v>1.22173</v>
      </c>
      <c r="C72">
        <v>3.4201999999999999</v>
      </c>
      <c r="D72">
        <v>0</v>
      </c>
      <c r="E72">
        <v>9.3969299999999993</v>
      </c>
      <c r="F72">
        <v>23.420200000000001</v>
      </c>
      <c r="G72">
        <v>0</v>
      </c>
      <c r="H72">
        <v>4.3969300000000002</v>
      </c>
    </row>
    <row r="73" spans="1:8" x14ac:dyDescent="0.25">
      <c r="A73">
        <v>71</v>
      </c>
      <c r="B73">
        <v>1.2391799999999999</v>
      </c>
      <c r="C73">
        <v>3.2556799999999999</v>
      </c>
      <c r="D73">
        <v>0</v>
      </c>
      <c r="E73">
        <v>9.45519</v>
      </c>
      <c r="F73">
        <v>23.255700000000001</v>
      </c>
      <c r="G73">
        <v>0</v>
      </c>
      <c r="H73">
        <v>4.4551800000000004</v>
      </c>
    </row>
    <row r="74" spans="1:8" x14ac:dyDescent="0.25">
      <c r="A74">
        <v>72</v>
      </c>
      <c r="B74">
        <v>1.25664</v>
      </c>
      <c r="C74">
        <v>3.0901700000000001</v>
      </c>
      <c r="D74">
        <v>0</v>
      </c>
      <c r="E74">
        <v>9.5105699999999995</v>
      </c>
      <c r="F74">
        <v>23.090199999999999</v>
      </c>
      <c r="G74">
        <v>0</v>
      </c>
      <c r="H74">
        <v>4.5105599999999999</v>
      </c>
    </row>
    <row r="75" spans="1:8" x14ac:dyDescent="0.25">
      <c r="A75">
        <v>73</v>
      </c>
      <c r="B75">
        <v>1.2740899999999999</v>
      </c>
      <c r="C75">
        <v>2.9237199999999999</v>
      </c>
      <c r="D75">
        <v>0</v>
      </c>
      <c r="E75">
        <v>9.5630500000000005</v>
      </c>
      <c r="F75">
        <v>22.9237</v>
      </c>
      <c r="G75">
        <v>0</v>
      </c>
      <c r="H75">
        <v>4.5630499999999996</v>
      </c>
    </row>
    <row r="76" spans="1:8" x14ac:dyDescent="0.25">
      <c r="A76">
        <v>74</v>
      </c>
      <c r="B76">
        <v>1.2915399999999999</v>
      </c>
      <c r="C76">
        <v>2.75637</v>
      </c>
      <c r="D76">
        <v>0</v>
      </c>
      <c r="E76">
        <v>9.6126199999999997</v>
      </c>
      <c r="F76">
        <v>22.756399999999999</v>
      </c>
      <c r="G76">
        <v>0</v>
      </c>
      <c r="H76">
        <v>4.6126199999999997</v>
      </c>
    </row>
    <row r="77" spans="1:8" x14ac:dyDescent="0.25">
      <c r="A77">
        <v>75</v>
      </c>
      <c r="B77">
        <v>1.3089999999999999</v>
      </c>
      <c r="C77">
        <v>2.58819</v>
      </c>
      <c r="D77">
        <v>0</v>
      </c>
      <c r="E77">
        <v>9.6592599999999997</v>
      </c>
      <c r="F77">
        <v>22.588200000000001</v>
      </c>
      <c r="G77">
        <v>0</v>
      </c>
      <c r="H77">
        <v>4.6592599999999997</v>
      </c>
    </row>
    <row r="78" spans="1:8" x14ac:dyDescent="0.25">
      <c r="A78">
        <v>76</v>
      </c>
      <c r="B78">
        <v>1.3264499999999999</v>
      </c>
      <c r="C78">
        <v>2.4192200000000001</v>
      </c>
      <c r="D78">
        <v>0</v>
      </c>
      <c r="E78">
        <v>9.7029599999999991</v>
      </c>
      <c r="F78">
        <v>22.4192</v>
      </c>
      <c r="G78">
        <v>0</v>
      </c>
      <c r="H78">
        <v>4.70296</v>
      </c>
    </row>
    <row r="79" spans="1:8" x14ac:dyDescent="0.25">
      <c r="A79">
        <v>77</v>
      </c>
      <c r="B79">
        <v>1.3439000000000001</v>
      </c>
      <c r="C79">
        <v>2.2495099999999999</v>
      </c>
      <c r="D79">
        <v>0</v>
      </c>
      <c r="E79">
        <v>9.7437000000000005</v>
      </c>
      <c r="F79">
        <v>22.249500000000001</v>
      </c>
      <c r="G79">
        <v>0</v>
      </c>
      <c r="H79">
        <v>4.7436999999999996</v>
      </c>
    </row>
    <row r="80" spans="1:8" x14ac:dyDescent="0.25">
      <c r="A80">
        <v>78</v>
      </c>
      <c r="B80">
        <v>1.3613599999999999</v>
      </c>
      <c r="C80">
        <v>2.0791200000000001</v>
      </c>
      <c r="D80">
        <v>0</v>
      </c>
      <c r="E80">
        <v>9.7814800000000002</v>
      </c>
      <c r="F80">
        <v>22.0791</v>
      </c>
      <c r="G80">
        <v>0</v>
      </c>
      <c r="H80">
        <v>4.7814800000000002</v>
      </c>
    </row>
    <row r="81" spans="1:8" x14ac:dyDescent="0.25">
      <c r="A81">
        <v>79</v>
      </c>
      <c r="B81">
        <v>1.3788100000000001</v>
      </c>
      <c r="C81">
        <v>1.9080900000000001</v>
      </c>
      <c r="D81">
        <v>0</v>
      </c>
      <c r="E81">
        <v>9.8162699999999994</v>
      </c>
      <c r="F81">
        <v>21.908100000000001</v>
      </c>
      <c r="G81">
        <v>0</v>
      </c>
      <c r="H81">
        <v>4.8162700000000003</v>
      </c>
    </row>
    <row r="82" spans="1:8" x14ac:dyDescent="0.25">
      <c r="A82">
        <v>80</v>
      </c>
      <c r="B82">
        <v>1.3962600000000001</v>
      </c>
      <c r="C82">
        <v>1.73648</v>
      </c>
      <c r="D82">
        <v>0</v>
      </c>
      <c r="E82">
        <v>9.8480799999999995</v>
      </c>
      <c r="F82">
        <v>21.736499999999999</v>
      </c>
      <c r="G82">
        <v>0</v>
      </c>
      <c r="H82">
        <v>4.8480800000000004</v>
      </c>
    </row>
    <row r="83" spans="1:8" x14ac:dyDescent="0.25">
      <c r="A83">
        <v>81</v>
      </c>
      <c r="B83">
        <v>1.4137200000000001</v>
      </c>
      <c r="C83">
        <v>1.5643400000000001</v>
      </c>
      <c r="D83">
        <v>0</v>
      </c>
      <c r="E83">
        <v>9.8768799999999999</v>
      </c>
      <c r="F83">
        <v>21.564299999999999</v>
      </c>
      <c r="G83">
        <v>0</v>
      </c>
      <c r="H83">
        <v>4.8768799999999999</v>
      </c>
    </row>
    <row r="84" spans="1:8" x14ac:dyDescent="0.25">
      <c r="A84">
        <v>82</v>
      </c>
      <c r="B84">
        <v>1.4311700000000001</v>
      </c>
      <c r="C84">
        <v>1.3917299999999999</v>
      </c>
      <c r="D84">
        <v>0</v>
      </c>
      <c r="E84">
        <v>9.9026800000000001</v>
      </c>
      <c r="F84">
        <v>21.3917</v>
      </c>
      <c r="G84">
        <v>0</v>
      </c>
      <c r="H84">
        <v>4.9026800000000001</v>
      </c>
    </row>
    <row r="85" spans="1:8" x14ac:dyDescent="0.25">
      <c r="A85">
        <v>83</v>
      </c>
      <c r="B85">
        <v>1.44862</v>
      </c>
      <c r="C85">
        <v>1.2186900000000001</v>
      </c>
      <c r="D85">
        <v>0</v>
      </c>
      <c r="E85">
        <v>9.9254599999999993</v>
      </c>
      <c r="F85">
        <v>21.218699999999998</v>
      </c>
      <c r="G85">
        <v>0</v>
      </c>
      <c r="H85">
        <v>4.9254600000000002</v>
      </c>
    </row>
    <row r="86" spans="1:8" x14ac:dyDescent="0.25">
      <c r="A86">
        <v>84</v>
      </c>
      <c r="B86">
        <v>1.46608</v>
      </c>
      <c r="C86">
        <v>1.04528</v>
      </c>
      <c r="D86">
        <v>0</v>
      </c>
      <c r="E86">
        <v>9.9452200000000008</v>
      </c>
      <c r="F86">
        <v>21.045300000000001</v>
      </c>
      <c r="G86">
        <v>0</v>
      </c>
      <c r="H86">
        <v>4.9452199999999999</v>
      </c>
    </row>
    <row r="87" spans="1:8" x14ac:dyDescent="0.25">
      <c r="A87">
        <v>85</v>
      </c>
      <c r="B87">
        <v>1.48353</v>
      </c>
      <c r="C87">
        <v>0.87155700000000003</v>
      </c>
      <c r="D87">
        <v>0</v>
      </c>
      <c r="E87">
        <v>9.9619499999999999</v>
      </c>
      <c r="F87">
        <v>20.871600000000001</v>
      </c>
      <c r="G87">
        <v>0</v>
      </c>
      <c r="H87">
        <v>4.9619499999999999</v>
      </c>
    </row>
    <row r="88" spans="1:8" x14ac:dyDescent="0.25">
      <c r="A88">
        <v>86</v>
      </c>
      <c r="B88">
        <v>1.50098</v>
      </c>
      <c r="C88">
        <v>0.69756399999999996</v>
      </c>
      <c r="D88">
        <v>0</v>
      </c>
      <c r="E88">
        <v>9.9756400000000003</v>
      </c>
      <c r="F88">
        <v>20.697600000000001</v>
      </c>
      <c r="G88">
        <v>0</v>
      </c>
      <c r="H88">
        <v>4.9756400000000003</v>
      </c>
    </row>
    <row r="89" spans="1:8" x14ac:dyDescent="0.25">
      <c r="A89">
        <v>87</v>
      </c>
      <c r="B89">
        <v>1.51844</v>
      </c>
      <c r="C89">
        <v>0.52336000000000005</v>
      </c>
      <c r="D89">
        <v>0</v>
      </c>
      <c r="E89">
        <v>9.9862900000000003</v>
      </c>
      <c r="F89">
        <v>20.523399999999999</v>
      </c>
      <c r="G89">
        <v>0</v>
      </c>
      <c r="H89">
        <v>4.9862900000000003</v>
      </c>
    </row>
    <row r="90" spans="1:8" x14ac:dyDescent="0.25">
      <c r="A90">
        <v>88</v>
      </c>
      <c r="B90">
        <v>1.53589</v>
      </c>
      <c r="C90">
        <v>0.348995</v>
      </c>
      <c r="D90">
        <v>0</v>
      </c>
      <c r="E90">
        <v>9.9939099999999996</v>
      </c>
      <c r="F90">
        <v>20.349</v>
      </c>
      <c r="G90">
        <v>0</v>
      </c>
      <c r="H90">
        <v>4.9939099999999996</v>
      </c>
    </row>
    <row r="91" spans="1:8" x14ac:dyDescent="0.25">
      <c r="A91">
        <v>89</v>
      </c>
      <c r="B91">
        <v>1.5533399999999999</v>
      </c>
      <c r="C91">
        <v>0.17452400000000001</v>
      </c>
      <c r="D91">
        <v>0</v>
      </c>
      <c r="E91">
        <v>9.9984800000000007</v>
      </c>
      <c r="F91">
        <v>20.174499999999998</v>
      </c>
      <c r="G91">
        <v>0</v>
      </c>
      <c r="H91">
        <v>4.9984799999999998</v>
      </c>
    </row>
    <row r="92" spans="1:8" x14ac:dyDescent="0.25">
      <c r="A92">
        <v>90</v>
      </c>
      <c r="B92">
        <v>1.5708</v>
      </c>
      <c r="C92" s="12">
        <v>-4.3711399999999998E-7</v>
      </c>
      <c r="D92">
        <v>0</v>
      </c>
      <c r="E92">
        <v>10</v>
      </c>
      <c r="F92" s="12">
        <v>20</v>
      </c>
      <c r="G92">
        <v>0</v>
      </c>
      <c r="H92">
        <v>5</v>
      </c>
    </row>
    <row r="93" spans="1:8" x14ac:dyDescent="0.25">
      <c r="A93">
        <v>91</v>
      </c>
      <c r="B93">
        <v>1.5882499999999999</v>
      </c>
      <c r="C93">
        <v>-0.17452500000000001</v>
      </c>
      <c r="D93">
        <v>0</v>
      </c>
      <c r="E93">
        <v>9.9984800000000007</v>
      </c>
      <c r="F93">
        <v>19.825500000000002</v>
      </c>
      <c r="G93">
        <v>0</v>
      </c>
      <c r="H93">
        <v>4.9984799999999998</v>
      </c>
    </row>
    <row r="94" spans="1:8" x14ac:dyDescent="0.25">
      <c r="A94">
        <v>92</v>
      </c>
      <c r="B94">
        <v>1.6056999999999999</v>
      </c>
      <c r="C94">
        <v>-0.34899599999999997</v>
      </c>
      <c r="D94">
        <v>0</v>
      </c>
      <c r="E94">
        <v>9.9939099999999996</v>
      </c>
      <c r="F94">
        <v>19.651</v>
      </c>
      <c r="G94">
        <v>0</v>
      </c>
      <c r="H94">
        <v>4.9939099999999996</v>
      </c>
    </row>
    <row r="95" spans="1:8" x14ac:dyDescent="0.25">
      <c r="A95">
        <v>93</v>
      </c>
      <c r="B95">
        <v>1.6231599999999999</v>
      </c>
      <c r="C95">
        <v>-0.52336099999999997</v>
      </c>
      <c r="D95">
        <v>0</v>
      </c>
      <c r="E95">
        <v>9.9862900000000003</v>
      </c>
      <c r="F95">
        <v>19.476600000000001</v>
      </c>
      <c r="G95">
        <v>0</v>
      </c>
      <c r="H95">
        <v>4.9862900000000003</v>
      </c>
    </row>
    <row r="96" spans="1:8" x14ac:dyDescent="0.25">
      <c r="A96">
        <v>94</v>
      </c>
      <c r="B96">
        <v>1.6406099999999999</v>
      </c>
      <c r="C96">
        <v>-0.69756499999999999</v>
      </c>
      <c r="D96">
        <v>0</v>
      </c>
      <c r="E96">
        <v>9.9756400000000003</v>
      </c>
      <c r="F96">
        <v>19.302399999999999</v>
      </c>
      <c r="G96">
        <v>0</v>
      </c>
      <c r="H96">
        <v>4.9756400000000003</v>
      </c>
    </row>
    <row r="97" spans="1:8" x14ac:dyDescent="0.25">
      <c r="A97">
        <v>95</v>
      </c>
      <c r="B97">
        <v>1.6580600000000001</v>
      </c>
      <c r="C97">
        <v>-0.87155800000000005</v>
      </c>
      <c r="D97">
        <v>0</v>
      </c>
      <c r="E97">
        <v>9.9619499999999999</v>
      </c>
      <c r="F97">
        <v>19.128399999999999</v>
      </c>
      <c r="G97">
        <v>0</v>
      </c>
      <c r="H97">
        <v>4.9619499999999999</v>
      </c>
    </row>
    <row r="98" spans="1:8" x14ac:dyDescent="0.25">
      <c r="A98">
        <v>96</v>
      </c>
      <c r="B98">
        <v>1.6755199999999999</v>
      </c>
      <c r="C98">
        <v>-1.0452900000000001</v>
      </c>
      <c r="D98">
        <v>0</v>
      </c>
      <c r="E98">
        <v>9.9452200000000008</v>
      </c>
      <c r="F98">
        <v>18.954699999999999</v>
      </c>
      <c r="G98">
        <v>0</v>
      </c>
      <c r="H98">
        <v>4.9452199999999999</v>
      </c>
    </row>
    <row r="99" spans="1:8" x14ac:dyDescent="0.25">
      <c r="A99">
        <v>97</v>
      </c>
      <c r="B99">
        <v>1.6929700000000001</v>
      </c>
      <c r="C99">
        <v>-1.2186900000000001</v>
      </c>
      <c r="D99">
        <v>0</v>
      </c>
      <c r="E99">
        <v>9.9254599999999993</v>
      </c>
      <c r="F99">
        <v>18.781300000000002</v>
      </c>
      <c r="G99">
        <v>0</v>
      </c>
      <c r="H99">
        <v>4.9254600000000002</v>
      </c>
    </row>
    <row r="100" spans="1:8" x14ac:dyDescent="0.25">
      <c r="A100">
        <v>98</v>
      </c>
      <c r="B100">
        <v>1.7104200000000001</v>
      </c>
      <c r="C100">
        <v>-1.3917299999999999</v>
      </c>
      <c r="D100">
        <v>0</v>
      </c>
      <c r="E100">
        <v>9.9026800000000001</v>
      </c>
      <c r="F100">
        <v>18.6083</v>
      </c>
      <c r="G100">
        <v>0</v>
      </c>
      <c r="H100">
        <v>4.9026800000000001</v>
      </c>
    </row>
    <row r="101" spans="1:8" x14ac:dyDescent="0.25">
      <c r="A101">
        <v>99</v>
      </c>
      <c r="B101">
        <v>1.7278800000000001</v>
      </c>
      <c r="C101">
        <v>-1.5643499999999999</v>
      </c>
      <c r="D101">
        <v>0</v>
      </c>
      <c r="E101">
        <v>9.8768799999999999</v>
      </c>
      <c r="F101">
        <v>18.435700000000001</v>
      </c>
      <c r="G101">
        <v>0</v>
      </c>
      <c r="H101">
        <v>4.8768799999999999</v>
      </c>
    </row>
    <row r="102" spans="1:8" x14ac:dyDescent="0.25">
      <c r="A102">
        <v>100</v>
      </c>
      <c r="B102">
        <v>1.74533</v>
      </c>
      <c r="C102">
        <v>-1.73648</v>
      </c>
      <c r="D102">
        <v>0</v>
      </c>
      <c r="E102">
        <v>9.8480799999999995</v>
      </c>
      <c r="F102">
        <v>18.263500000000001</v>
      </c>
      <c r="G102">
        <v>0</v>
      </c>
      <c r="H102">
        <v>4.8480800000000004</v>
      </c>
    </row>
    <row r="103" spans="1:8" x14ac:dyDescent="0.25">
      <c r="A103">
        <v>101</v>
      </c>
      <c r="B103">
        <v>1.76278</v>
      </c>
      <c r="C103">
        <v>-1.9080900000000001</v>
      </c>
      <c r="D103">
        <v>0</v>
      </c>
      <c r="E103">
        <v>9.8162699999999994</v>
      </c>
      <c r="F103">
        <v>18.091899999999999</v>
      </c>
      <c r="G103">
        <v>0</v>
      </c>
      <c r="H103">
        <v>4.8162700000000003</v>
      </c>
    </row>
    <row r="104" spans="1:8" x14ac:dyDescent="0.25">
      <c r="A104">
        <v>102</v>
      </c>
      <c r="B104">
        <v>1.78024</v>
      </c>
      <c r="C104">
        <v>-2.0791200000000001</v>
      </c>
      <c r="D104">
        <v>0</v>
      </c>
      <c r="E104">
        <v>9.7814800000000002</v>
      </c>
      <c r="F104">
        <v>17.9209</v>
      </c>
      <c r="G104">
        <v>0</v>
      </c>
      <c r="H104">
        <v>4.7814800000000002</v>
      </c>
    </row>
    <row r="105" spans="1:8" x14ac:dyDescent="0.25">
      <c r="A105">
        <v>103</v>
      </c>
      <c r="B105">
        <v>1.79769</v>
      </c>
      <c r="C105">
        <v>-2.2495099999999999</v>
      </c>
      <c r="D105">
        <v>0</v>
      </c>
      <c r="E105">
        <v>9.7437000000000005</v>
      </c>
      <c r="F105">
        <v>17.750499999999999</v>
      </c>
      <c r="G105">
        <v>0</v>
      </c>
      <c r="H105">
        <v>4.7436999999999996</v>
      </c>
    </row>
    <row r="106" spans="1:8" x14ac:dyDescent="0.25">
      <c r="A106">
        <v>104</v>
      </c>
      <c r="B106">
        <v>1.81514</v>
      </c>
      <c r="C106">
        <v>-2.4192200000000001</v>
      </c>
      <c r="D106">
        <v>0</v>
      </c>
      <c r="E106">
        <v>9.7029599999999991</v>
      </c>
      <c r="F106">
        <v>17.5808</v>
      </c>
      <c r="G106">
        <v>0</v>
      </c>
      <c r="H106">
        <v>4.70296</v>
      </c>
    </row>
    <row r="107" spans="1:8" x14ac:dyDescent="0.25">
      <c r="A107">
        <v>105</v>
      </c>
      <c r="B107">
        <v>1.8326</v>
      </c>
      <c r="C107">
        <v>-2.58819</v>
      </c>
      <c r="D107">
        <v>0</v>
      </c>
      <c r="E107">
        <v>9.6592599999999997</v>
      </c>
      <c r="F107">
        <v>17.411799999999999</v>
      </c>
      <c r="G107">
        <v>0</v>
      </c>
      <c r="H107">
        <v>4.6592599999999997</v>
      </c>
    </row>
    <row r="108" spans="1:8" x14ac:dyDescent="0.25">
      <c r="A108">
        <v>106</v>
      </c>
      <c r="B108">
        <v>1.85005</v>
      </c>
      <c r="C108">
        <v>-2.75637</v>
      </c>
      <c r="D108">
        <v>0</v>
      </c>
      <c r="E108">
        <v>9.6126199999999997</v>
      </c>
      <c r="F108">
        <v>17.243600000000001</v>
      </c>
      <c r="G108">
        <v>0</v>
      </c>
      <c r="H108">
        <v>4.6126100000000001</v>
      </c>
    </row>
    <row r="109" spans="1:8" x14ac:dyDescent="0.25">
      <c r="A109">
        <v>107</v>
      </c>
      <c r="B109">
        <v>1.8674999999999999</v>
      </c>
      <c r="C109">
        <v>-2.9237199999999999</v>
      </c>
      <c r="D109">
        <v>0</v>
      </c>
      <c r="E109">
        <v>9.5630500000000005</v>
      </c>
      <c r="F109">
        <v>17.0763</v>
      </c>
      <c r="G109">
        <v>0</v>
      </c>
      <c r="H109">
        <v>4.5630499999999996</v>
      </c>
    </row>
    <row r="110" spans="1:8" x14ac:dyDescent="0.25">
      <c r="A110">
        <v>108</v>
      </c>
      <c r="B110">
        <v>1.88496</v>
      </c>
      <c r="C110">
        <v>-3.0901700000000001</v>
      </c>
      <c r="D110">
        <v>0</v>
      </c>
      <c r="E110">
        <v>9.5105599999999999</v>
      </c>
      <c r="F110">
        <v>16.909800000000001</v>
      </c>
      <c r="G110">
        <v>0</v>
      </c>
      <c r="H110">
        <v>4.5105599999999999</v>
      </c>
    </row>
    <row r="111" spans="1:8" x14ac:dyDescent="0.25">
      <c r="A111">
        <v>109</v>
      </c>
      <c r="B111">
        <v>1.9024099999999999</v>
      </c>
      <c r="C111">
        <v>-3.2556799999999999</v>
      </c>
      <c r="D111">
        <v>0</v>
      </c>
      <c r="E111">
        <v>9.45519</v>
      </c>
      <c r="F111">
        <v>16.744299999999999</v>
      </c>
      <c r="G111">
        <v>0</v>
      </c>
      <c r="H111">
        <v>4.45519</v>
      </c>
    </row>
    <row r="112" spans="1:8" x14ac:dyDescent="0.25">
      <c r="A112">
        <v>110</v>
      </c>
      <c r="B112">
        <v>1.9198599999999999</v>
      </c>
      <c r="C112">
        <v>-3.4201999999999999</v>
      </c>
      <c r="D112">
        <v>0</v>
      </c>
      <c r="E112">
        <v>9.3969299999999993</v>
      </c>
      <c r="F112">
        <v>16.579799999999999</v>
      </c>
      <c r="G112">
        <v>0</v>
      </c>
      <c r="H112">
        <v>4.3969300000000002</v>
      </c>
    </row>
    <row r="113" spans="1:8" x14ac:dyDescent="0.25">
      <c r="A113">
        <v>111</v>
      </c>
      <c r="B113">
        <v>1.9373199999999999</v>
      </c>
      <c r="C113">
        <v>-3.5836800000000002</v>
      </c>
      <c r="D113">
        <v>0</v>
      </c>
      <c r="E113">
        <v>9.3358000000000008</v>
      </c>
      <c r="F113">
        <v>16.4163</v>
      </c>
      <c r="G113">
        <v>0</v>
      </c>
      <c r="H113">
        <v>4.3357999999999999</v>
      </c>
    </row>
    <row r="114" spans="1:8" x14ac:dyDescent="0.25">
      <c r="A114">
        <v>112</v>
      </c>
      <c r="B114">
        <v>1.9547699999999999</v>
      </c>
      <c r="C114">
        <v>-3.74607</v>
      </c>
      <c r="D114">
        <v>0</v>
      </c>
      <c r="E114">
        <v>9.2718399999999992</v>
      </c>
      <c r="F114">
        <v>16.253900000000002</v>
      </c>
      <c r="G114">
        <v>0</v>
      </c>
      <c r="H114">
        <v>4.2718400000000001</v>
      </c>
    </row>
    <row r="115" spans="1:8" x14ac:dyDescent="0.25">
      <c r="A115">
        <v>113</v>
      </c>
      <c r="B115">
        <v>1.9722200000000001</v>
      </c>
      <c r="C115">
        <v>-3.9073099999999998</v>
      </c>
      <c r="D115">
        <v>0</v>
      </c>
      <c r="E115">
        <v>9.20505</v>
      </c>
      <c r="F115">
        <v>16.092700000000001</v>
      </c>
      <c r="G115">
        <v>0</v>
      </c>
      <c r="H115">
        <v>4.20505</v>
      </c>
    </row>
    <row r="116" spans="1:8" x14ac:dyDescent="0.25">
      <c r="A116">
        <v>114</v>
      </c>
      <c r="B116">
        <v>1.9896799999999999</v>
      </c>
      <c r="C116">
        <v>-4.0673700000000004</v>
      </c>
      <c r="D116">
        <v>0</v>
      </c>
      <c r="E116">
        <v>9.1354500000000005</v>
      </c>
      <c r="F116">
        <v>15.932600000000001</v>
      </c>
      <c r="G116">
        <v>0</v>
      </c>
      <c r="H116">
        <v>4.1354499999999996</v>
      </c>
    </row>
    <row r="117" spans="1:8" x14ac:dyDescent="0.25">
      <c r="A117">
        <v>115</v>
      </c>
      <c r="B117">
        <v>2.0071300000000001</v>
      </c>
      <c r="C117">
        <v>-4.2261800000000003</v>
      </c>
      <c r="D117">
        <v>0</v>
      </c>
      <c r="E117">
        <v>9.0630799999999994</v>
      </c>
      <c r="F117">
        <v>15.7738</v>
      </c>
      <c r="G117">
        <v>0</v>
      </c>
      <c r="H117">
        <v>4.0630800000000002</v>
      </c>
    </row>
    <row r="118" spans="1:8" x14ac:dyDescent="0.25">
      <c r="A118">
        <v>116</v>
      </c>
      <c r="B118">
        <v>2.0245799999999998</v>
      </c>
      <c r="C118">
        <v>-4.3837099999999998</v>
      </c>
      <c r="D118">
        <v>0</v>
      </c>
      <c r="E118">
        <v>8.98794</v>
      </c>
      <c r="F118">
        <v>15.616300000000001</v>
      </c>
      <c r="G118">
        <v>0</v>
      </c>
      <c r="H118">
        <v>3.98794</v>
      </c>
    </row>
    <row r="119" spans="1:8" x14ac:dyDescent="0.25">
      <c r="A119">
        <v>117</v>
      </c>
      <c r="B119">
        <v>2.0420400000000001</v>
      </c>
      <c r="C119">
        <v>-4.5399099999999999</v>
      </c>
      <c r="D119">
        <v>0</v>
      </c>
      <c r="E119">
        <v>8.9100599999999996</v>
      </c>
      <c r="F119">
        <v>15.460100000000001</v>
      </c>
      <c r="G119">
        <v>0</v>
      </c>
      <c r="H119">
        <v>3.9100700000000002</v>
      </c>
    </row>
    <row r="120" spans="1:8" x14ac:dyDescent="0.25">
      <c r="A120">
        <v>118</v>
      </c>
      <c r="B120">
        <v>2.0594899999999998</v>
      </c>
      <c r="C120">
        <v>-4.6947200000000002</v>
      </c>
      <c r="D120">
        <v>0</v>
      </c>
      <c r="E120">
        <v>8.8294800000000002</v>
      </c>
      <c r="F120">
        <v>15.305300000000001</v>
      </c>
      <c r="G120">
        <v>0</v>
      </c>
      <c r="H120">
        <v>3.8294800000000002</v>
      </c>
    </row>
    <row r="121" spans="1:8" x14ac:dyDescent="0.25">
      <c r="A121">
        <v>119</v>
      </c>
      <c r="B121">
        <v>2.07694</v>
      </c>
      <c r="C121">
        <v>-4.8480999999999996</v>
      </c>
      <c r="D121">
        <v>0</v>
      </c>
      <c r="E121">
        <v>8.7462</v>
      </c>
      <c r="F121">
        <v>15.151899999999999</v>
      </c>
      <c r="G121">
        <v>0</v>
      </c>
      <c r="H121">
        <v>3.7462</v>
      </c>
    </row>
    <row r="122" spans="1:8" x14ac:dyDescent="0.25">
      <c r="A122">
        <v>120</v>
      </c>
      <c r="B122">
        <v>2.0943999999999998</v>
      </c>
      <c r="C122">
        <v>-5</v>
      </c>
      <c r="D122">
        <v>0</v>
      </c>
      <c r="E122">
        <v>8.6602499999999996</v>
      </c>
      <c r="F122">
        <v>15</v>
      </c>
      <c r="G122">
        <v>0</v>
      </c>
      <c r="H122">
        <v>3.66025</v>
      </c>
    </row>
    <row r="123" spans="1:8" x14ac:dyDescent="0.25">
      <c r="A123">
        <v>121</v>
      </c>
      <c r="B123">
        <v>2.11185</v>
      </c>
      <c r="C123">
        <v>-5.1503800000000002</v>
      </c>
      <c r="D123">
        <v>0</v>
      </c>
      <c r="E123">
        <v>8.5716699999999992</v>
      </c>
      <c r="F123">
        <v>14.849600000000001</v>
      </c>
      <c r="G123">
        <v>0</v>
      </c>
      <c r="H123">
        <v>3.5716700000000001</v>
      </c>
    </row>
    <row r="124" spans="1:8" x14ac:dyDescent="0.25">
      <c r="A124">
        <v>122</v>
      </c>
      <c r="B124">
        <v>2.1293000000000002</v>
      </c>
      <c r="C124">
        <v>-5.2991900000000003</v>
      </c>
      <c r="D124">
        <v>0</v>
      </c>
      <c r="E124">
        <v>8.48048</v>
      </c>
      <c r="F124">
        <v>14.700799999999999</v>
      </c>
      <c r="G124">
        <v>0</v>
      </c>
      <c r="H124">
        <v>3.48048</v>
      </c>
    </row>
    <row r="125" spans="1:8" x14ac:dyDescent="0.25">
      <c r="A125">
        <v>123</v>
      </c>
      <c r="B125">
        <v>2.1467499999999999</v>
      </c>
      <c r="C125">
        <v>-5.4463900000000001</v>
      </c>
      <c r="D125">
        <v>0</v>
      </c>
      <c r="E125">
        <v>8.3867100000000008</v>
      </c>
      <c r="F125">
        <v>14.553599999999999</v>
      </c>
      <c r="G125">
        <v>0</v>
      </c>
      <c r="H125">
        <v>3.3867099999999999</v>
      </c>
    </row>
    <row r="126" spans="1:8" x14ac:dyDescent="0.25">
      <c r="A126">
        <v>124</v>
      </c>
      <c r="B126">
        <v>2.1642100000000002</v>
      </c>
      <c r="C126">
        <v>-5.5919299999999996</v>
      </c>
      <c r="D126">
        <v>0</v>
      </c>
      <c r="E126">
        <v>8.2903699999999994</v>
      </c>
      <c r="F126">
        <v>14.408099999999999</v>
      </c>
      <c r="G126">
        <v>0</v>
      </c>
      <c r="H126">
        <v>3.2903699999999998</v>
      </c>
    </row>
    <row r="127" spans="1:8" x14ac:dyDescent="0.25">
      <c r="A127">
        <v>125</v>
      </c>
      <c r="B127">
        <v>2.1816599999999999</v>
      </c>
      <c r="C127">
        <v>-5.73576</v>
      </c>
      <c r="D127">
        <v>0</v>
      </c>
      <c r="E127">
        <v>8.1915200000000006</v>
      </c>
      <c r="F127">
        <v>14.264200000000001</v>
      </c>
      <c r="G127">
        <v>0</v>
      </c>
      <c r="H127">
        <v>3.1915200000000001</v>
      </c>
    </row>
    <row r="128" spans="1:8" x14ac:dyDescent="0.25">
      <c r="A128">
        <v>126</v>
      </c>
      <c r="B128">
        <v>2.1991100000000001</v>
      </c>
      <c r="C128">
        <v>-5.8778499999999996</v>
      </c>
      <c r="D128">
        <v>0</v>
      </c>
      <c r="E128">
        <v>8.0901700000000005</v>
      </c>
      <c r="F128">
        <v>14.1221</v>
      </c>
      <c r="G128">
        <v>0</v>
      </c>
      <c r="H128">
        <v>3.0901700000000001</v>
      </c>
    </row>
    <row r="129" spans="1:8" x14ac:dyDescent="0.25">
      <c r="A129">
        <v>127</v>
      </c>
      <c r="B129">
        <v>2.2165699999999999</v>
      </c>
      <c r="C129">
        <v>-6.0181500000000003</v>
      </c>
      <c r="D129">
        <v>0</v>
      </c>
      <c r="E129">
        <v>7.9863499999999998</v>
      </c>
      <c r="F129">
        <v>13.9818</v>
      </c>
      <c r="G129">
        <v>0</v>
      </c>
      <c r="H129">
        <v>2.9863599999999999</v>
      </c>
    </row>
    <row r="130" spans="1:8" x14ac:dyDescent="0.25">
      <c r="A130">
        <v>128</v>
      </c>
      <c r="B130">
        <v>2.2340200000000001</v>
      </c>
      <c r="C130">
        <v>-6.1566099999999997</v>
      </c>
      <c r="D130">
        <v>0</v>
      </c>
      <c r="E130">
        <v>7.8801100000000002</v>
      </c>
      <c r="F130">
        <v>13.843400000000001</v>
      </c>
      <c r="G130">
        <v>0</v>
      </c>
      <c r="H130">
        <v>2.8801100000000002</v>
      </c>
    </row>
    <row r="131" spans="1:8" x14ac:dyDescent="0.25">
      <c r="A131">
        <v>129</v>
      </c>
      <c r="B131">
        <v>2.2514699999999999</v>
      </c>
      <c r="C131">
        <v>-6.2932100000000002</v>
      </c>
      <c r="D131">
        <v>0</v>
      </c>
      <c r="E131">
        <v>7.7714600000000003</v>
      </c>
      <c r="F131">
        <v>13.706799999999999</v>
      </c>
      <c r="G131">
        <v>0</v>
      </c>
      <c r="H131">
        <v>2.7714599999999998</v>
      </c>
    </row>
    <row r="132" spans="1:8" x14ac:dyDescent="0.25">
      <c r="A132">
        <v>130</v>
      </c>
      <c r="B132">
        <v>2.2689300000000001</v>
      </c>
      <c r="C132">
        <v>-6.42788</v>
      </c>
      <c r="D132">
        <v>0</v>
      </c>
      <c r="E132">
        <v>7.6604400000000004</v>
      </c>
      <c r="F132">
        <v>13.572100000000001</v>
      </c>
      <c r="G132">
        <v>0</v>
      </c>
      <c r="H132">
        <v>2.6604399999999999</v>
      </c>
    </row>
    <row r="133" spans="1:8" x14ac:dyDescent="0.25">
      <c r="A133">
        <v>131</v>
      </c>
      <c r="B133">
        <v>2.2863799999999999</v>
      </c>
      <c r="C133">
        <v>-6.5605900000000004</v>
      </c>
      <c r="D133">
        <v>0</v>
      </c>
      <c r="E133">
        <v>7.5470899999999999</v>
      </c>
      <c r="F133">
        <v>13.439399999999999</v>
      </c>
      <c r="G133">
        <v>0</v>
      </c>
      <c r="H133">
        <v>2.5470899999999999</v>
      </c>
    </row>
    <row r="134" spans="1:8" x14ac:dyDescent="0.25">
      <c r="A134">
        <v>132</v>
      </c>
      <c r="B134">
        <v>2.30383</v>
      </c>
      <c r="C134">
        <v>-6.6913099999999996</v>
      </c>
      <c r="D134">
        <v>0</v>
      </c>
      <c r="E134">
        <v>7.4314499999999999</v>
      </c>
      <c r="F134">
        <v>13.3087</v>
      </c>
      <c r="G134">
        <v>0</v>
      </c>
      <c r="H134">
        <v>2.4314499999999999</v>
      </c>
    </row>
    <row r="135" spans="1:8" x14ac:dyDescent="0.25">
      <c r="A135">
        <v>133</v>
      </c>
      <c r="B135">
        <v>2.3212899999999999</v>
      </c>
      <c r="C135">
        <v>-6.8199800000000002</v>
      </c>
      <c r="D135">
        <v>0</v>
      </c>
      <c r="E135">
        <v>7.3135399999999997</v>
      </c>
      <c r="F135">
        <v>13.18</v>
      </c>
      <c r="G135">
        <v>0</v>
      </c>
      <c r="H135">
        <v>2.3135400000000002</v>
      </c>
    </row>
    <row r="136" spans="1:8" x14ac:dyDescent="0.25">
      <c r="A136">
        <v>134</v>
      </c>
      <c r="B136">
        <v>2.33874</v>
      </c>
      <c r="C136">
        <v>-6.94658</v>
      </c>
      <c r="D136">
        <v>0</v>
      </c>
      <c r="E136">
        <v>7.1933999999999996</v>
      </c>
      <c r="F136">
        <v>13.0534</v>
      </c>
      <c r="G136">
        <v>0</v>
      </c>
      <c r="H136">
        <v>2.1934</v>
      </c>
    </row>
    <row r="137" spans="1:8" x14ac:dyDescent="0.25">
      <c r="A137">
        <v>135</v>
      </c>
      <c r="B137">
        <v>2.3561899999999998</v>
      </c>
      <c r="C137">
        <v>-7.0710699999999997</v>
      </c>
      <c r="D137">
        <v>0</v>
      </c>
      <c r="E137">
        <v>7.0710699999999997</v>
      </c>
      <c r="F137">
        <v>12.928900000000001</v>
      </c>
      <c r="G137">
        <v>0</v>
      </c>
      <c r="H137">
        <v>2.0710700000000002</v>
      </c>
    </row>
    <row r="138" spans="1:8" x14ac:dyDescent="0.25">
      <c r="A138">
        <v>136</v>
      </c>
      <c r="B138">
        <v>2.37365</v>
      </c>
      <c r="C138">
        <v>-7.1933999999999996</v>
      </c>
      <c r="D138">
        <v>0</v>
      </c>
      <c r="E138">
        <v>6.94658</v>
      </c>
      <c r="F138">
        <v>12.8066</v>
      </c>
      <c r="G138">
        <v>0</v>
      </c>
      <c r="H138">
        <v>1.94658</v>
      </c>
    </row>
    <row r="139" spans="1:8" x14ac:dyDescent="0.25">
      <c r="A139">
        <v>137</v>
      </c>
      <c r="B139">
        <v>2.3910999999999998</v>
      </c>
      <c r="C139">
        <v>-7.3135399999999997</v>
      </c>
      <c r="D139">
        <v>0</v>
      </c>
      <c r="E139">
        <v>6.8199800000000002</v>
      </c>
      <c r="F139">
        <v>12.686500000000001</v>
      </c>
      <c r="G139">
        <v>0</v>
      </c>
      <c r="H139">
        <v>1.8199799999999999</v>
      </c>
    </row>
    <row r="140" spans="1:8" x14ac:dyDescent="0.25">
      <c r="A140">
        <v>138</v>
      </c>
      <c r="B140">
        <v>2.40855</v>
      </c>
      <c r="C140">
        <v>-7.4314499999999999</v>
      </c>
      <c r="D140">
        <v>0</v>
      </c>
      <c r="E140">
        <v>6.6913</v>
      </c>
      <c r="F140">
        <v>12.5686</v>
      </c>
      <c r="G140">
        <v>0</v>
      </c>
      <c r="H140">
        <v>1.6913</v>
      </c>
    </row>
    <row r="141" spans="1:8" x14ac:dyDescent="0.25">
      <c r="A141">
        <v>139</v>
      </c>
      <c r="B141">
        <v>2.4260100000000002</v>
      </c>
      <c r="C141">
        <v>-7.5471000000000004</v>
      </c>
      <c r="D141">
        <v>0</v>
      </c>
      <c r="E141">
        <v>6.5605900000000004</v>
      </c>
      <c r="F141">
        <v>12.4529</v>
      </c>
      <c r="G141">
        <v>0</v>
      </c>
      <c r="H141">
        <v>1.5605899999999999</v>
      </c>
    </row>
    <row r="142" spans="1:8" x14ac:dyDescent="0.25">
      <c r="A142">
        <v>140</v>
      </c>
      <c r="B142">
        <v>2.44346</v>
      </c>
      <c r="C142">
        <v>-7.6604400000000004</v>
      </c>
      <c r="D142">
        <v>0</v>
      </c>
      <c r="E142">
        <v>6.42788</v>
      </c>
      <c r="F142">
        <v>12.339600000000001</v>
      </c>
      <c r="G142">
        <v>0</v>
      </c>
      <c r="H142">
        <v>1.42788</v>
      </c>
    </row>
    <row r="143" spans="1:8" x14ac:dyDescent="0.25">
      <c r="A143">
        <v>141</v>
      </c>
      <c r="B143">
        <v>2.4609100000000002</v>
      </c>
      <c r="C143">
        <v>-7.7714600000000003</v>
      </c>
      <c r="D143">
        <v>0</v>
      </c>
      <c r="E143">
        <v>6.2931999999999997</v>
      </c>
      <c r="F143">
        <v>12.2285</v>
      </c>
      <c r="G143">
        <v>0</v>
      </c>
      <c r="H143">
        <v>1.2931999999999999</v>
      </c>
    </row>
    <row r="144" spans="1:8" x14ac:dyDescent="0.25">
      <c r="A144">
        <v>142</v>
      </c>
      <c r="B144">
        <v>2.47837</v>
      </c>
      <c r="C144">
        <v>-7.8801100000000002</v>
      </c>
      <c r="D144">
        <v>0</v>
      </c>
      <c r="E144">
        <v>6.1566099999999997</v>
      </c>
      <c r="F144">
        <v>12.119899999999999</v>
      </c>
      <c r="G144">
        <v>0</v>
      </c>
      <c r="H144">
        <v>1.1566099999999999</v>
      </c>
    </row>
    <row r="145" spans="1:8" x14ac:dyDescent="0.25">
      <c r="A145">
        <v>143</v>
      </c>
      <c r="B145">
        <v>2.4958200000000001</v>
      </c>
      <c r="C145">
        <v>-7.9863600000000003</v>
      </c>
      <c r="D145">
        <v>0</v>
      </c>
      <c r="E145">
        <v>6.0181500000000003</v>
      </c>
      <c r="F145">
        <v>12.0136</v>
      </c>
      <c r="G145">
        <v>0</v>
      </c>
      <c r="H145">
        <v>1.0181500000000001</v>
      </c>
    </row>
    <row r="146" spans="1:8" x14ac:dyDescent="0.25">
      <c r="A146">
        <v>144</v>
      </c>
      <c r="B146">
        <v>2.5132699999999999</v>
      </c>
      <c r="C146">
        <v>-8.0901700000000005</v>
      </c>
      <c r="D146">
        <v>0</v>
      </c>
      <c r="E146">
        <v>5.8778499999999996</v>
      </c>
      <c r="F146">
        <v>11.909800000000001</v>
      </c>
      <c r="G146">
        <v>0</v>
      </c>
      <c r="H146">
        <v>0.87785199999999997</v>
      </c>
    </row>
    <row r="147" spans="1:8" x14ac:dyDescent="0.25">
      <c r="A147">
        <v>145</v>
      </c>
      <c r="B147">
        <v>2.5307300000000001</v>
      </c>
      <c r="C147">
        <v>-8.1915200000000006</v>
      </c>
      <c r="D147">
        <v>0</v>
      </c>
      <c r="E147">
        <v>5.73576</v>
      </c>
      <c r="F147">
        <v>11.8085</v>
      </c>
      <c r="G147">
        <v>0</v>
      </c>
      <c r="H147">
        <v>0.73576399999999997</v>
      </c>
    </row>
    <row r="148" spans="1:8" x14ac:dyDescent="0.25">
      <c r="A148">
        <v>146</v>
      </c>
      <c r="B148">
        <v>2.5481799999999999</v>
      </c>
      <c r="C148">
        <v>-8.2903800000000007</v>
      </c>
      <c r="D148">
        <v>0</v>
      </c>
      <c r="E148">
        <v>5.5919299999999996</v>
      </c>
      <c r="F148">
        <v>11.7096</v>
      </c>
      <c r="G148">
        <v>0</v>
      </c>
      <c r="H148">
        <v>0.59192900000000004</v>
      </c>
    </row>
    <row r="149" spans="1:8" x14ac:dyDescent="0.25">
      <c r="A149">
        <v>147</v>
      </c>
      <c r="B149">
        <v>2.5656300000000001</v>
      </c>
      <c r="C149">
        <v>-8.3867100000000008</v>
      </c>
      <c r="D149">
        <v>0</v>
      </c>
      <c r="E149">
        <v>5.4463900000000001</v>
      </c>
      <c r="F149">
        <v>11.613300000000001</v>
      </c>
      <c r="G149">
        <v>0</v>
      </c>
      <c r="H149">
        <v>0.44639000000000001</v>
      </c>
    </row>
    <row r="150" spans="1:8" x14ac:dyDescent="0.25">
      <c r="A150">
        <v>148</v>
      </c>
      <c r="B150">
        <v>2.5830899999999999</v>
      </c>
      <c r="C150">
        <v>-8.48048</v>
      </c>
      <c r="D150">
        <v>0</v>
      </c>
      <c r="E150">
        <v>5.2991900000000003</v>
      </c>
      <c r="F150">
        <v>11.519500000000001</v>
      </c>
      <c r="G150">
        <v>0</v>
      </c>
      <c r="H150">
        <v>0.29919299999999999</v>
      </c>
    </row>
    <row r="151" spans="1:8" x14ac:dyDescent="0.25">
      <c r="A151">
        <v>149</v>
      </c>
      <c r="B151">
        <v>2.6005400000000001</v>
      </c>
      <c r="C151">
        <v>-8.5716699999999992</v>
      </c>
      <c r="D151">
        <v>0</v>
      </c>
      <c r="E151">
        <v>5.1503800000000002</v>
      </c>
      <c r="F151">
        <v>11.4283</v>
      </c>
      <c r="G151">
        <v>0</v>
      </c>
      <c r="H151">
        <v>0.15038000000000001</v>
      </c>
    </row>
    <row r="152" spans="1:8" x14ac:dyDescent="0.25">
      <c r="A152">
        <v>150</v>
      </c>
      <c r="B152">
        <v>2.6179899999999998</v>
      </c>
      <c r="C152">
        <v>-8.6602499999999996</v>
      </c>
      <c r="D152">
        <v>0</v>
      </c>
      <c r="E152">
        <v>5</v>
      </c>
      <c r="F152">
        <v>11.339700000000001</v>
      </c>
      <c r="G152">
        <v>0</v>
      </c>
      <c r="H152">
        <v>0</v>
      </c>
    </row>
    <row r="153" spans="1:8" x14ac:dyDescent="0.25">
      <c r="A153">
        <v>151</v>
      </c>
      <c r="B153">
        <v>2.6354500000000001</v>
      </c>
      <c r="C153">
        <v>-8.7462</v>
      </c>
      <c r="D153">
        <v>0</v>
      </c>
      <c r="E153">
        <v>4.8480999999999996</v>
      </c>
      <c r="F153">
        <v>11.2538</v>
      </c>
      <c r="G153">
        <v>0</v>
      </c>
      <c r="H153">
        <v>-0.15190500000000001</v>
      </c>
    </row>
    <row r="154" spans="1:8" x14ac:dyDescent="0.25">
      <c r="A154">
        <v>152</v>
      </c>
      <c r="B154">
        <v>2.6528999999999998</v>
      </c>
      <c r="C154">
        <v>-8.8294800000000002</v>
      </c>
      <c r="D154">
        <v>0</v>
      </c>
      <c r="E154">
        <v>4.6947200000000002</v>
      </c>
      <c r="F154">
        <v>11.170500000000001</v>
      </c>
      <c r="G154">
        <v>0</v>
      </c>
      <c r="H154">
        <v>-0.30528499999999997</v>
      </c>
    </row>
    <row r="155" spans="1:8" x14ac:dyDescent="0.25">
      <c r="A155">
        <v>153</v>
      </c>
      <c r="B155">
        <v>2.67035</v>
      </c>
      <c r="C155">
        <v>-8.9100699999999993</v>
      </c>
      <c r="D155">
        <v>0</v>
      </c>
      <c r="E155">
        <v>4.5399000000000003</v>
      </c>
      <c r="F155">
        <v>11.0899</v>
      </c>
      <c r="G155">
        <v>0</v>
      </c>
      <c r="H155">
        <v>-0.460096</v>
      </c>
    </row>
    <row r="156" spans="1:8" x14ac:dyDescent="0.25">
      <c r="A156">
        <v>154</v>
      </c>
      <c r="B156">
        <v>2.6878099999999998</v>
      </c>
      <c r="C156">
        <v>-8.98794</v>
      </c>
      <c r="D156">
        <v>0</v>
      </c>
      <c r="E156">
        <v>4.3837099999999998</v>
      </c>
      <c r="F156">
        <v>11.0121</v>
      </c>
      <c r="G156">
        <v>0</v>
      </c>
      <c r="H156">
        <v>-0.61628799999999995</v>
      </c>
    </row>
    <row r="157" spans="1:8" x14ac:dyDescent="0.25">
      <c r="A157">
        <v>155</v>
      </c>
      <c r="B157">
        <v>2.70526</v>
      </c>
      <c r="C157">
        <v>-9.0630799999999994</v>
      </c>
      <c r="D157">
        <v>0</v>
      </c>
      <c r="E157">
        <v>4.2261800000000003</v>
      </c>
      <c r="F157">
        <v>10.9369</v>
      </c>
      <c r="G157">
        <v>0</v>
      </c>
      <c r="H157">
        <v>-0.77381900000000003</v>
      </c>
    </row>
    <row r="158" spans="1:8" x14ac:dyDescent="0.25">
      <c r="A158">
        <v>156</v>
      </c>
      <c r="B158">
        <v>2.7227100000000002</v>
      </c>
      <c r="C158">
        <v>-9.1354600000000001</v>
      </c>
      <c r="D158">
        <v>0</v>
      </c>
      <c r="E158">
        <v>4.0673700000000004</v>
      </c>
      <c r="F158">
        <v>10.8645</v>
      </c>
      <c r="G158">
        <v>0</v>
      </c>
      <c r="H158">
        <v>-0.93263499999999999</v>
      </c>
    </row>
    <row r="159" spans="1:8" x14ac:dyDescent="0.25">
      <c r="A159">
        <v>157</v>
      </c>
      <c r="B159">
        <v>2.74017</v>
      </c>
      <c r="C159">
        <v>-9.20505</v>
      </c>
      <c r="D159">
        <v>0</v>
      </c>
      <c r="E159">
        <v>3.9073099999999998</v>
      </c>
      <c r="F159">
        <v>10.795</v>
      </c>
      <c r="G159">
        <v>0</v>
      </c>
      <c r="H159">
        <v>-1.0926899999999999</v>
      </c>
    </row>
    <row r="160" spans="1:8" x14ac:dyDescent="0.25">
      <c r="A160">
        <v>158</v>
      </c>
      <c r="B160">
        <v>2.7576200000000002</v>
      </c>
      <c r="C160">
        <v>-9.2718399999999992</v>
      </c>
      <c r="D160">
        <v>0</v>
      </c>
      <c r="E160">
        <v>3.7460599999999999</v>
      </c>
      <c r="F160">
        <v>10.728199999999999</v>
      </c>
      <c r="G160">
        <v>0</v>
      </c>
      <c r="H160">
        <v>-1.25393</v>
      </c>
    </row>
    <row r="161" spans="1:8" x14ac:dyDescent="0.25">
      <c r="A161">
        <v>159</v>
      </c>
      <c r="B161">
        <v>2.7750699999999999</v>
      </c>
      <c r="C161">
        <v>-9.3358000000000008</v>
      </c>
      <c r="D161">
        <v>0</v>
      </c>
      <c r="E161">
        <v>3.5836800000000002</v>
      </c>
      <c r="F161">
        <v>10.664199999999999</v>
      </c>
      <c r="G161">
        <v>0</v>
      </c>
      <c r="H161">
        <v>-1.41632</v>
      </c>
    </row>
    <row r="162" spans="1:8" x14ac:dyDescent="0.25">
      <c r="A162">
        <v>160</v>
      </c>
      <c r="B162">
        <v>2.7925300000000002</v>
      </c>
      <c r="C162">
        <v>-9.3969299999999993</v>
      </c>
      <c r="D162">
        <v>0</v>
      </c>
      <c r="E162">
        <v>3.4201999999999999</v>
      </c>
      <c r="F162">
        <v>10.6031</v>
      </c>
      <c r="G162">
        <v>0</v>
      </c>
      <c r="H162">
        <v>-1.5798000000000001</v>
      </c>
    </row>
    <row r="163" spans="1:8" x14ac:dyDescent="0.25">
      <c r="A163">
        <v>161</v>
      </c>
      <c r="B163">
        <v>2.8099799999999999</v>
      </c>
      <c r="C163">
        <v>-9.45519</v>
      </c>
      <c r="D163">
        <v>0</v>
      </c>
      <c r="E163">
        <v>3.2556799999999999</v>
      </c>
      <c r="F163">
        <v>10.5448</v>
      </c>
      <c r="G163">
        <v>0</v>
      </c>
      <c r="H163">
        <v>-1.7443200000000001</v>
      </c>
    </row>
    <row r="164" spans="1:8" x14ac:dyDescent="0.25">
      <c r="A164">
        <v>162</v>
      </c>
      <c r="B164">
        <v>2.8274300000000001</v>
      </c>
      <c r="C164">
        <v>-9.5105699999999995</v>
      </c>
      <c r="D164">
        <v>0</v>
      </c>
      <c r="E164">
        <v>3.0901700000000001</v>
      </c>
      <c r="F164">
        <v>10.4894</v>
      </c>
      <c r="G164">
        <v>0</v>
      </c>
      <c r="H164">
        <v>-1.9098299999999999</v>
      </c>
    </row>
    <row r="165" spans="1:8" x14ac:dyDescent="0.25">
      <c r="A165">
        <v>163</v>
      </c>
      <c r="B165">
        <v>2.8448899999999999</v>
      </c>
      <c r="C165">
        <v>-9.5630500000000005</v>
      </c>
      <c r="D165">
        <v>0</v>
      </c>
      <c r="E165">
        <v>2.9237199999999999</v>
      </c>
      <c r="F165">
        <v>10.436999999999999</v>
      </c>
      <c r="G165">
        <v>0</v>
      </c>
      <c r="H165">
        <v>-2.0762800000000001</v>
      </c>
    </row>
    <row r="166" spans="1:8" x14ac:dyDescent="0.25">
      <c r="A166">
        <v>164</v>
      </c>
      <c r="B166">
        <v>2.8623400000000001</v>
      </c>
      <c r="C166">
        <v>-9.6126199999999997</v>
      </c>
      <c r="D166">
        <v>0</v>
      </c>
      <c r="E166">
        <v>2.75637</v>
      </c>
      <c r="F166">
        <v>10.3874</v>
      </c>
      <c r="G166">
        <v>0</v>
      </c>
      <c r="H166">
        <v>-2.24363</v>
      </c>
    </row>
    <row r="167" spans="1:8" x14ac:dyDescent="0.25">
      <c r="A167">
        <v>165</v>
      </c>
      <c r="B167">
        <v>2.8797899999999998</v>
      </c>
      <c r="C167">
        <v>-9.6592599999999997</v>
      </c>
      <c r="D167">
        <v>0</v>
      </c>
      <c r="E167">
        <v>2.58819</v>
      </c>
      <c r="F167">
        <v>10.3407</v>
      </c>
      <c r="G167">
        <v>0</v>
      </c>
      <c r="H167">
        <v>-2.41181</v>
      </c>
    </row>
    <row r="168" spans="1:8" x14ac:dyDescent="0.25">
      <c r="A168">
        <v>166</v>
      </c>
      <c r="B168">
        <v>2.8972500000000001</v>
      </c>
      <c r="C168">
        <v>-9.7029599999999991</v>
      </c>
      <c r="D168">
        <v>0</v>
      </c>
      <c r="E168">
        <v>2.4192200000000001</v>
      </c>
      <c r="F168">
        <v>10.297000000000001</v>
      </c>
      <c r="G168">
        <v>0</v>
      </c>
      <c r="H168">
        <v>-2.5807799999999999</v>
      </c>
    </row>
    <row r="169" spans="1:8" x14ac:dyDescent="0.25">
      <c r="A169">
        <v>167</v>
      </c>
      <c r="B169">
        <v>2.9146999999999998</v>
      </c>
      <c r="C169">
        <v>-9.7437000000000005</v>
      </c>
      <c r="D169">
        <v>0</v>
      </c>
      <c r="E169">
        <v>2.2495099999999999</v>
      </c>
      <c r="F169">
        <v>10.2563</v>
      </c>
      <c r="G169">
        <v>0</v>
      </c>
      <c r="H169">
        <v>-2.7504900000000001</v>
      </c>
    </row>
    <row r="170" spans="1:8" x14ac:dyDescent="0.25">
      <c r="A170">
        <v>168</v>
      </c>
      <c r="B170">
        <v>2.93215</v>
      </c>
      <c r="C170">
        <v>-9.7814800000000002</v>
      </c>
      <c r="D170">
        <v>0</v>
      </c>
      <c r="E170">
        <v>2.0791200000000001</v>
      </c>
      <c r="F170">
        <v>10.218500000000001</v>
      </c>
      <c r="G170">
        <v>0</v>
      </c>
      <c r="H170">
        <v>-2.9208799999999999</v>
      </c>
    </row>
    <row r="171" spans="1:8" x14ac:dyDescent="0.25">
      <c r="A171">
        <v>169</v>
      </c>
      <c r="B171">
        <v>2.9496099999999998</v>
      </c>
      <c r="C171">
        <v>-9.8162699999999994</v>
      </c>
      <c r="D171">
        <v>0</v>
      </c>
      <c r="E171">
        <v>1.9080900000000001</v>
      </c>
      <c r="F171">
        <v>10.1837</v>
      </c>
      <c r="G171">
        <v>0</v>
      </c>
      <c r="H171">
        <v>-3.0919099999999999</v>
      </c>
    </row>
    <row r="172" spans="1:8" x14ac:dyDescent="0.25">
      <c r="A172">
        <v>170</v>
      </c>
      <c r="B172">
        <v>2.96706</v>
      </c>
      <c r="C172">
        <v>-9.8480799999999995</v>
      </c>
      <c r="D172">
        <v>0</v>
      </c>
      <c r="E172">
        <v>1.73648</v>
      </c>
      <c r="F172">
        <v>10.151899999999999</v>
      </c>
      <c r="G172">
        <v>0</v>
      </c>
      <c r="H172">
        <v>-3.2635200000000002</v>
      </c>
    </row>
    <row r="173" spans="1:8" x14ac:dyDescent="0.25">
      <c r="A173">
        <v>171</v>
      </c>
      <c r="B173">
        <v>2.9845100000000002</v>
      </c>
      <c r="C173">
        <v>-9.8768799999999999</v>
      </c>
      <c r="D173">
        <v>0</v>
      </c>
      <c r="E173">
        <v>1.5643400000000001</v>
      </c>
      <c r="F173">
        <v>10.123100000000001</v>
      </c>
      <c r="G173">
        <v>0</v>
      </c>
      <c r="H173">
        <v>-3.4356499999999999</v>
      </c>
    </row>
    <row r="174" spans="1:8" x14ac:dyDescent="0.25">
      <c r="A174">
        <v>172</v>
      </c>
      <c r="B174">
        <v>3.00197</v>
      </c>
      <c r="C174">
        <v>-9.9026800000000001</v>
      </c>
      <c r="D174">
        <v>0</v>
      </c>
      <c r="E174">
        <v>1.3917299999999999</v>
      </c>
      <c r="F174">
        <v>10.097300000000001</v>
      </c>
      <c r="G174">
        <v>0</v>
      </c>
      <c r="H174">
        <v>-3.6082700000000001</v>
      </c>
    </row>
    <row r="175" spans="1:8" x14ac:dyDescent="0.25">
      <c r="A175">
        <v>173</v>
      </c>
      <c r="B175">
        <v>3.0194200000000002</v>
      </c>
      <c r="C175">
        <v>-9.9254599999999993</v>
      </c>
      <c r="D175">
        <v>0</v>
      </c>
      <c r="E175">
        <v>1.2186900000000001</v>
      </c>
      <c r="F175">
        <v>10.0745</v>
      </c>
      <c r="G175">
        <v>0</v>
      </c>
      <c r="H175">
        <v>-3.7813099999999999</v>
      </c>
    </row>
    <row r="176" spans="1:8" x14ac:dyDescent="0.25">
      <c r="A176">
        <v>174</v>
      </c>
      <c r="B176">
        <v>3.03687</v>
      </c>
      <c r="C176">
        <v>-9.9452200000000008</v>
      </c>
      <c r="D176">
        <v>0</v>
      </c>
      <c r="E176">
        <v>1.04528</v>
      </c>
      <c r="F176">
        <v>10.0548</v>
      </c>
      <c r="G176">
        <v>0</v>
      </c>
      <c r="H176">
        <v>-3.9547099999999999</v>
      </c>
    </row>
    <row r="177" spans="1:8" x14ac:dyDescent="0.25">
      <c r="A177">
        <v>175</v>
      </c>
      <c r="B177">
        <v>3.0543300000000002</v>
      </c>
      <c r="C177">
        <v>-9.9619499999999999</v>
      </c>
      <c r="D177">
        <v>0</v>
      </c>
      <c r="E177">
        <v>0.871556</v>
      </c>
      <c r="F177">
        <v>10.0381</v>
      </c>
      <c r="G177">
        <v>0</v>
      </c>
      <c r="H177">
        <v>-4.1284400000000003</v>
      </c>
    </row>
    <row r="178" spans="1:8" x14ac:dyDescent="0.25">
      <c r="A178">
        <v>176</v>
      </c>
      <c r="B178">
        <v>3.07178</v>
      </c>
      <c r="C178">
        <v>-9.9756400000000003</v>
      </c>
      <c r="D178">
        <v>0</v>
      </c>
      <c r="E178">
        <v>0.69756499999999999</v>
      </c>
      <c r="F178">
        <v>10.0244</v>
      </c>
      <c r="G178">
        <v>0</v>
      </c>
      <c r="H178">
        <v>-4.3024300000000002</v>
      </c>
    </row>
    <row r="179" spans="1:8" x14ac:dyDescent="0.25">
      <c r="A179">
        <v>177</v>
      </c>
      <c r="B179">
        <v>3.0892300000000001</v>
      </c>
      <c r="C179">
        <v>-9.9863</v>
      </c>
      <c r="D179">
        <v>0</v>
      </c>
      <c r="E179">
        <v>0.52335799999999999</v>
      </c>
      <c r="F179">
        <v>10.0137</v>
      </c>
      <c r="G179">
        <v>0</v>
      </c>
      <c r="H179">
        <v>-4.4766399999999997</v>
      </c>
    </row>
    <row r="180" spans="1:8" x14ac:dyDescent="0.25">
      <c r="A180">
        <v>178</v>
      </c>
      <c r="B180">
        <v>3.10669</v>
      </c>
      <c r="C180">
        <v>-9.9939099999999996</v>
      </c>
      <c r="D180">
        <v>0</v>
      </c>
      <c r="E180">
        <v>0.34899400000000003</v>
      </c>
      <c r="F180">
        <v>10.0061</v>
      </c>
      <c r="G180">
        <v>0</v>
      </c>
      <c r="H180">
        <v>-4.6510100000000003</v>
      </c>
    </row>
    <row r="181" spans="1:8" x14ac:dyDescent="0.25">
      <c r="A181">
        <v>179</v>
      </c>
      <c r="B181">
        <v>3.1241400000000001</v>
      </c>
      <c r="C181">
        <v>-9.9984800000000007</v>
      </c>
      <c r="D181">
        <v>0</v>
      </c>
      <c r="E181">
        <v>0.17452200000000001</v>
      </c>
      <c r="F181">
        <v>10.0015</v>
      </c>
      <c r="G181">
        <v>0</v>
      </c>
      <c r="H181">
        <v>-4.8254799999999998</v>
      </c>
    </row>
    <row r="182" spans="1:8" x14ac:dyDescent="0.25">
      <c r="A182">
        <v>180</v>
      </c>
      <c r="B182">
        <v>3.1415899999999999</v>
      </c>
      <c r="C182">
        <v>-10</v>
      </c>
      <c r="D182">
        <v>0</v>
      </c>
      <c r="E182" s="12">
        <v>-8.7422799999999996E-7</v>
      </c>
      <c r="F182">
        <v>10</v>
      </c>
      <c r="G182">
        <v>0</v>
      </c>
      <c r="H182" s="12">
        <v>-5</v>
      </c>
    </row>
    <row r="183" spans="1:8" x14ac:dyDescent="0.25">
      <c r="A183">
        <v>181</v>
      </c>
      <c r="B183">
        <v>3.1590500000000001</v>
      </c>
      <c r="C183">
        <v>-9.9984800000000007</v>
      </c>
      <c r="D183">
        <v>0</v>
      </c>
      <c r="E183">
        <v>-0.17452400000000001</v>
      </c>
      <c r="F183">
        <v>10.0015</v>
      </c>
      <c r="G183">
        <v>0</v>
      </c>
      <c r="H183">
        <v>-5.1745200000000002</v>
      </c>
    </row>
    <row r="184" spans="1:8" x14ac:dyDescent="0.25">
      <c r="A184">
        <v>182</v>
      </c>
      <c r="B184">
        <v>3.1764999999999999</v>
      </c>
      <c r="C184">
        <v>-9.9939099999999996</v>
      </c>
      <c r="D184">
        <v>0</v>
      </c>
      <c r="E184">
        <v>-0.34899599999999997</v>
      </c>
      <c r="F184">
        <v>10.0061</v>
      </c>
      <c r="G184">
        <v>0</v>
      </c>
      <c r="H184">
        <v>-5.3490000000000002</v>
      </c>
    </row>
    <row r="185" spans="1:8" x14ac:dyDescent="0.25">
      <c r="A185">
        <v>183</v>
      </c>
      <c r="B185">
        <v>3.1939500000000001</v>
      </c>
      <c r="C185">
        <v>-9.9862900000000003</v>
      </c>
      <c r="D185">
        <v>0</v>
      </c>
      <c r="E185">
        <v>-0.52336000000000005</v>
      </c>
      <c r="F185">
        <v>10.0137</v>
      </c>
      <c r="G185">
        <v>0</v>
      </c>
      <c r="H185">
        <v>-5.5233600000000003</v>
      </c>
    </row>
    <row r="186" spans="1:8" x14ac:dyDescent="0.25">
      <c r="A186">
        <v>184</v>
      </c>
      <c r="B186">
        <v>3.2114099999999999</v>
      </c>
      <c r="C186">
        <v>-9.9756400000000003</v>
      </c>
      <c r="D186">
        <v>0</v>
      </c>
      <c r="E186">
        <v>-0.69756600000000002</v>
      </c>
      <c r="F186">
        <v>10.0244</v>
      </c>
      <c r="G186">
        <v>0</v>
      </c>
      <c r="H186">
        <v>-5.6975699999999998</v>
      </c>
    </row>
    <row r="187" spans="1:8" x14ac:dyDescent="0.25">
      <c r="A187">
        <v>185</v>
      </c>
      <c r="B187">
        <v>3.2288600000000001</v>
      </c>
      <c r="C187">
        <v>-9.9619499999999999</v>
      </c>
      <c r="D187">
        <v>0</v>
      </c>
      <c r="E187">
        <v>-0.87155800000000005</v>
      </c>
      <c r="F187">
        <v>10.0381</v>
      </c>
      <c r="G187">
        <v>0</v>
      </c>
      <c r="H187">
        <v>-5.8715599999999997</v>
      </c>
    </row>
    <row r="188" spans="1:8" x14ac:dyDescent="0.25">
      <c r="A188">
        <v>186</v>
      </c>
      <c r="B188">
        <v>3.2463099999999998</v>
      </c>
      <c r="C188">
        <v>-9.9452200000000008</v>
      </c>
      <c r="D188">
        <v>0</v>
      </c>
      <c r="E188">
        <v>-1.0452900000000001</v>
      </c>
      <c r="F188">
        <v>10.0548</v>
      </c>
      <c r="G188">
        <v>0</v>
      </c>
      <c r="H188">
        <v>-6.0452899999999996</v>
      </c>
    </row>
    <row r="189" spans="1:8" x14ac:dyDescent="0.25">
      <c r="A189">
        <v>187</v>
      </c>
      <c r="B189">
        <v>3.2637700000000001</v>
      </c>
      <c r="C189">
        <v>-9.9254599999999993</v>
      </c>
      <c r="D189">
        <v>0</v>
      </c>
      <c r="E189">
        <v>-1.2186900000000001</v>
      </c>
      <c r="F189">
        <v>10.0745</v>
      </c>
      <c r="G189">
        <v>0</v>
      </c>
      <c r="H189">
        <v>-6.2186899999999996</v>
      </c>
    </row>
    <row r="190" spans="1:8" x14ac:dyDescent="0.25">
      <c r="A190">
        <v>188</v>
      </c>
      <c r="B190">
        <v>3.2812199999999998</v>
      </c>
      <c r="C190">
        <v>-9.9026800000000001</v>
      </c>
      <c r="D190">
        <v>0</v>
      </c>
      <c r="E190">
        <v>-1.3917299999999999</v>
      </c>
      <c r="F190">
        <v>10.097300000000001</v>
      </c>
      <c r="G190">
        <v>0</v>
      </c>
      <c r="H190">
        <v>-6.3917299999999999</v>
      </c>
    </row>
    <row r="191" spans="1:8" x14ac:dyDescent="0.25">
      <c r="A191">
        <v>189</v>
      </c>
      <c r="B191">
        <v>3.29867</v>
      </c>
      <c r="C191">
        <v>-9.8768799999999999</v>
      </c>
      <c r="D191">
        <v>0</v>
      </c>
      <c r="E191">
        <v>-1.5643499999999999</v>
      </c>
      <c r="F191">
        <v>10.123100000000001</v>
      </c>
      <c r="G191">
        <v>0</v>
      </c>
      <c r="H191">
        <v>-6.5643500000000001</v>
      </c>
    </row>
    <row r="192" spans="1:8" x14ac:dyDescent="0.25">
      <c r="A192">
        <v>190</v>
      </c>
      <c r="B192">
        <v>3.3161299999999998</v>
      </c>
      <c r="C192">
        <v>-9.8480799999999995</v>
      </c>
      <c r="D192">
        <v>0</v>
      </c>
      <c r="E192">
        <v>-1.73648</v>
      </c>
      <c r="F192">
        <v>10.151899999999999</v>
      </c>
      <c r="G192">
        <v>0</v>
      </c>
      <c r="H192">
        <v>-6.7364800000000002</v>
      </c>
    </row>
    <row r="193" spans="1:8" x14ac:dyDescent="0.25">
      <c r="A193">
        <v>191</v>
      </c>
      <c r="B193">
        <v>3.33358</v>
      </c>
      <c r="C193">
        <v>-9.8162699999999994</v>
      </c>
      <c r="D193">
        <v>0</v>
      </c>
      <c r="E193">
        <v>-1.9080900000000001</v>
      </c>
      <c r="F193">
        <v>10.1837</v>
      </c>
      <c r="G193">
        <v>0</v>
      </c>
      <c r="H193">
        <v>-6.9080899999999996</v>
      </c>
    </row>
    <row r="194" spans="1:8" x14ac:dyDescent="0.25">
      <c r="A194">
        <v>192</v>
      </c>
      <c r="B194">
        <v>3.3510300000000002</v>
      </c>
      <c r="C194">
        <v>-9.7814800000000002</v>
      </c>
      <c r="D194">
        <v>0</v>
      </c>
      <c r="E194">
        <v>-2.0791200000000001</v>
      </c>
      <c r="F194">
        <v>10.218500000000001</v>
      </c>
      <c r="G194">
        <v>0</v>
      </c>
      <c r="H194">
        <v>-7.0791199999999996</v>
      </c>
    </row>
    <row r="195" spans="1:8" x14ac:dyDescent="0.25">
      <c r="A195">
        <v>193</v>
      </c>
      <c r="B195">
        <v>3.36849</v>
      </c>
      <c r="C195">
        <v>-9.7437000000000005</v>
      </c>
      <c r="D195">
        <v>0</v>
      </c>
      <c r="E195">
        <v>-2.2495099999999999</v>
      </c>
      <c r="F195">
        <v>10.2563</v>
      </c>
      <c r="G195">
        <v>0</v>
      </c>
      <c r="H195">
        <v>-7.2495099999999999</v>
      </c>
    </row>
    <row r="196" spans="1:8" x14ac:dyDescent="0.25">
      <c r="A196">
        <v>194</v>
      </c>
      <c r="B196">
        <v>3.3859400000000002</v>
      </c>
      <c r="C196">
        <v>-9.7029599999999991</v>
      </c>
      <c r="D196">
        <v>0</v>
      </c>
      <c r="E196">
        <v>-2.4192200000000001</v>
      </c>
      <c r="F196">
        <v>10.297000000000001</v>
      </c>
      <c r="G196">
        <v>0</v>
      </c>
      <c r="H196">
        <v>-7.4192200000000001</v>
      </c>
    </row>
    <row r="197" spans="1:8" x14ac:dyDescent="0.25">
      <c r="A197">
        <v>195</v>
      </c>
      <c r="B197">
        <v>3.4033899999999999</v>
      </c>
      <c r="C197">
        <v>-9.6592599999999997</v>
      </c>
      <c r="D197">
        <v>0</v>
      </c>
      <c r="E197">
        <v>-2.58819</v>
      </c>
      <c r="F197">
        <v>10.3407</v>
      </c>
      <c r="G197">
        <v>0</v>
      </c>
      <c r="H197">
        <v>-7.58819</v>
      </c>
    </row>
    <row r="198" spans="1:8" x14ac:dyDescent="0.25">
      <c r="A198">
        <v>196</v>
      </c>
      <c r="B198">
        <v>3.4208500000000002</v>
      </c>
      <c r="C198">
        <v>-9.6126199999999997</v>
      </c>
      <c r="D198">
        <v>0</v>
      </c>
      <c r="E198">
        <v>-2.7563800000000001</v>
      </c>
      <c r="F198">
        <v>10.3874</v>
      </c>
      <c r="G198">
        <v>0</v>
      </c>
      <c r="H198">
        <v>-7.7563700000000004</v>
      </c>
    </row>
    <row r="199" spans="1:8" x14ac:dyDescent="0.25">
      <c r="A199">
        <v>197</v>
      </c>
      <c r="B199">
        <v>3.4382999999999999</v>
      </c>
      <c r="C199">
        <v>-9.5630500000000005</v>
      </c>
      <c r="D199">
        <v>0</v>
      </c>
      <c r="E199">
        <v>-2.9237199999999999</v>
      </c>
      <c r="F199">
        <v>10.436999999999999</v>
      </c>
      <c r="G199">
        <v>0</v>
      </c>
      <c r="H199">
        <v>-7.9237200000000003</v>
      </c>
    </row>
    <row r="200" spans="1:8" x14ac:dyDescent="0.25">
      <c r="A200">
        <v>198</v>
      </c>
      <c r="B200">
        <v>3.4557500000000001</v>
      </c>
      <c r="C200">
        <v>-9.5105599999999999</v>
      </c>
      <c r="D200">
        <v>0</v>
      </c>
      <c r="E200">
        <v>-3.0901700000000001</v>
      </c>
      <c r="F200">
        <v>10.4894</v>
      </c>
      <c r="G200">
        <v>0</v>
      </c>
      <c r="H200">
        <v>-8.0901700000000005</v>
      </c>
    </row>
    <row r="201" spans="1:8" x14ac:dyDescent="0.25">
      <c r="A201">
        <v>199</v>
      </c>
      <c r="B201">
        <v>3.4732099999999999</v>
      </c>
      <c r="C201">
        <v>-9.45519</v>
      </c>
      <c r="D201">
        <v>0</v>
      </c>
      <c r="E201">
        <v>-3.2556799999999999</v>
      </c>
      <c r="F201">
        <v>10.5448</v>
      </c>
      <c r="G201">
        <v>0</v>
      </c>
      <c r="H201">
        <v>-8.2556799999999999</v>
      </c>
    </row>
    <row r="202" spans="1:8" x14ac:dyDescent="0.25">
      <c r="A202">
        <v>200</v>
      </c>
      <c r="B202">
        <v>3.4906600000000001</v>
      </c>
      <c r="C202">
        <v>-9.3969299999999993</v>
      </c>
      <c r="D202">
        <v>0</v>
      </c>
      <c r="E202">
        <v>-3.4201999999999999</v>
      </c>
      <c r="F202">
        <v>10.6031</v>
      </c>
      <c r="G202">
        <v>0</v>
      </c>
      <c r="H202">
        <v>-8.4201999999999995</v>
      </c>
    </row>
    <row r="203" spans="1:8" x14ac:dyDescent="0.25">
      <c r="A203">
        <v>201</v>
      </c>
      <c r="B203">
        <v>3.5081099999999998</v>
      </c>
      <c r="C203">
        <v>-9.3358000000000008</v>
      </c>
      <c r="D203">
        <v>0</v>
      </c>
      <c r="E203">
        <v>-3.5836800000000002</v>
      </c>
      <c r="F203">
        <v>10.664199999999999</v>
      </c>
      <c r="G203">
        <v>0</v>
      </c>
      <c r="H203">
        <v>-8.5836799999999993</v>
      </c>
    </row>
    <row r="204" spans="1:8" x14ac:dyDescent="0.25">
      <c r="A204">
        <v>202</v>
      </c>
      <c r="B204">
        <v>3.5255700000000001</v>
      </c>
      <c r="C204">
        <v>-9.2718399999999992</v>
      </c>
      <c r="D204">
        <v>0</v>
      </c>
      <c r="E204">
        <v>-3.74607</v>
      </c>
      <c r="F204">
        <v>10.728199999999999</v>
      </c>
      <c r="G204">
        <v>0</v>
      </c>
      <c r="H204">
        <v>-8.7460699999999996</v>
      </c>
    </row>
    <row r="205" spans="1:8" x14ac:dyDescent="0.25">
      <c r="A205">
        <v>203</v>
      </c>
      <c r="B205">
        <v>3.5430199999999998</v>
      </c>
      <c r="C205">
        <v>-9.20505</v>
      </c>
      <c r="D205">
        <v>0</v>
      </c>
      <c r="E205">
        <v>-3.9073099999999998</v>
      </c>
      <c r="F205">
        <v>10.795</v>
      </c>
      <c r="G205">
        <v>0</v>
      </c>
      <c r="H205">
        <v>-8.9073100000000007</v>
      </c>
    </row>
    <row r="206" spans="1:8" x14ac:dyDescent="0.25">
      <c r="A206">
        <v>204</v>
      </c>
      <c r="B206">
        <v>3.56047</v>
      </c>
      <c r="C206">
        <v>-9.1354500000000005</v>
      </c>
      <c r="D206">
        <v>0</v>
      </c>
      <c r="E206">
        <v>-4.0673700000000004</v>
      </c>
      <c r="F206">
        <v>10.8645</v>
      </c>
      <c r="G206">
        <v>0</v>
      </c>
      <c r="H206">
        <v>-9.0673700000000004</v>
      </c>
    </row>
    <row r="207" spans="1:8" x14ac:dyDescent="0.25">
      <c r="A207">
        <v>205</v>
      </c>
      <c r="B207">
        <v>3.5779200000000002</v>
      </c>
      <c r="C207">
        <v>-9.0630799999999994</v>
      </c>
      <c r="D207">
        <v>0</v>
      </c>
      <c r="E207">
        <v>-4.2261800000000003</v>
      </c>
      <c r="F207">
        <v>10.9369</v>
      </c>
      <c r="G207">
        <v>0</v>
      </c>
      <c r="H207">
        <v>-9.2261799999999994</v>
      </c>
    </row>
    <row r="208" spans="1:8" x14ac:dyDescent="0.25">
      <c r="A208">
        <v>206</v>
      </c>
      <c r="B208">
        <v>3.59538</v>
      </c>
      <c r="C208">
        <v>-8.98794</v>
      </c>
      <c r="D208">
        <v>0</v>
      </c>
      <c r="E208">
        <v>-4.3837099999999998</v>
      </c>
      <c r="F208">
        <v>11.0121</v>
      </c>
      <c r="G208">
        <v>0</v>
      </c>
      <c r="H208">
        <v>-9.3837100000000007</v>
      </c>
    </row>
    <row r="209" spans="1:8" x14ac:dyDescent="0.25">
      <c r="A209">
        <v>207</v>
      </c>
      <c r="B209">
        <v>3.6128300000000002</v>
      </c>
      <c r="C209">
        <v>-8.9100699999999993</v>
      </c>
      <c r="D209">
        <v>0</v>
      </c>
      <c r="E209">
        <v>-4.5399099999999999</v>
      </c>
      <c r="F209">
        <v>11.0899</v>
      </c>
      <c r="G209">
        <v>0</v>
      </c>
      <c r="H209">
        <v>-9.5398999999999994</v>
      </c>
    </row>
    <row r="210" spans="1:8" x14ac:dyDescent="0.25">
      <c r="A210">
        <v>208</v>
      </c>
      <c r="B210">
        <v>3.63029</v>
      </c>
      <c r="C210">
        <v>-8.8294800000000002</v>
      </c>
      <c r="D210">
        <v>0</v>
      </c>
      <c r="E210">
        <v>-4.6947200000000002</v>
      </c>
      <c r="F210">
        <v>11.170500000000001</v>
      </c>
      <c r="G210">
        <v>0</v>
      </c>
      <c r="H210">
        <v>-9.6947200000000002</v>
      </c>
    </row>
    <row r="211" spans="1:8" x14ac:dyDescent="0.25">
      <c r="A211">
        <v>209</v>
      </c>
      <c r="B211">
        <v>3.6477400000000002</v>
      </c>
      <c r="C211">
        <v>-8.7462</v>
      </c>
      <c r="D211">
        <v>0</v>
      </c>
      <c r="E211">
        <v>-4.8480999999999996</v>
      </c>
      <c r="F211">
        <v>11.2538</v>
      </c>
      <c r="G211">
        <v>0</v>
      </c>
      <c r="H211">
        <v>-9.8481000000000005</v>
      </c>
    </row>
    <row r="212" spans="1:8" x14ac:dyDescent="0.25">
      <c r="A212">
        <v>210</v>
      </c>
      <c r="B212">
        <v>3.6651899999999999</v>
      </c>
      <c r="C212">
        <v>-8.6602499999999996</v>
      </c>
      <c r="D212">
        <v>0</v>
      </c>
      <c r="E212">
        <v>-5</v>
      </c>
      <c r="F212">
        <v>11.339700000000001</v>
      </c>
      <c r="G212">
        <v>0</v>
      </c>
      <c r="H212">
        <v>-10</v>
      </c>
    </row>
    <row r="213" spans="1:8" x14ac:dyDescent="0.25">
      <c r="A213">
        <v>211</v>
      </c>
      <c r="B213">
        <v>3.6826400000000001</v>
      </c>
      <c r="C213">
        <v>-8.5716699999999992</v>
      </c>
      <c r="D213">
        <v>0</v>
      </c>
      <c r="E213">
        <v>-5.1503800000000002</v>
      </c>
      <c r="F213">
        <v>11.4283</v>
      </c>
      <c r="G213">
        <v>0</v>
      </c>
      <c r="H213">
        <v>-10.150399999999999</v>
      </c>
    </row>
    <row r="214" spans="1:8" x14ac:dyDescent="0.25">
      <c r="A214">
        <v>212</v>
      </c>
      <c r="B214">
        <v>3.7000999999999999</v>
      </c>
      <c r="C214">
        <v>-8.48048</v>
      </c>
      <c r="D214">
        <v>0</v>
      </c>
      <c r="E214">
        <v>-5.2991900000000003</v>
      </c>
      <c r="F214">
        <v>11.519500000000001</v>
      </c>
      <c r="G214">
        <v>0</v>
      </c>
      <c r="H214">
        <v>-10.299200000000001</v>
      </c>
    </row>
    <row r="215" spans="1:8" x14ac:dyDescent="0.25">
      <c r="A215">
        <v>213</v>
      </c>
      <c r="B215">
        <v>3.7175500000000001</v>
      </c>
      <c r="C215">
        <v>-8.3867100000000008</v>
      </c>
      <c r="D215">
        <v>0</v>
      </c>
      <c r="E215">
        <v>-5.4463900000000001</v>
      </c>
      <c r="F215">
        <v>11.613300000000001</v>
      </c>
      <c r="G215">
        <v>0</v>
      </c>
      <c r="H215">
        <v>-10.446400000000001</v>
      </c>
    </row>
    <row r="216" spans="1:8" x14ac:dyDescent="0.25">
      <c r="A216">
        <v>214</v>
      </c>
      <c r="B216">
        <v>3.7349999999999999</v>
      </c>
      <c r="C216">
        <v>-8.2903800000000007</v>
      </c>
      <c r="D216">
        <v>0</v>
      </c>
      <c r="E216">
        <v>-5.5919299999999996</v>
      </c>
      <c r="F216">
        <v>11.7096</v>
      </c>
      <c r="G216">
        <v>0</v>
      </c>
      <c r="H216">
        <v>-10.591900000000001</v>
      </c>
    </row>
    <row r="217" spans="1:8" x14ac:dyDescent="0.25">
      <c r="A217">
        <v>215</v>
      </c>
      <c r="B217">
        <v>3.7524600000000001</v>
      </c>
      <c r="C217">
        <v>-8.1915200000000006</v>
      </c>
      <c r="D217">
        <v>0</v>
      </c>
      <c r="E217">
        <v>-5.7357699999999996</v>
      </c>
      <c r="F217">
        <v>11.8085</v>
      </c>
      <c r="G217">
        <v>0</v>
      </c>
      <c r="H217">
        <v>-10.735799999999999</v>
      </c>
    </row>
    <row r="218" spans="1:8" x14ac:dyDescent="0.25">
      <c r="A218">
        <v>216</v>
      </c>
      <c r="B218">
        <v>3.7699099999999999</v>
      </c>
      <c r="C218">
        <v>-8.0901700000000005</v>
      </c>
      <c r="D218">
        <v>0</v>
      </c>
      <c r="E218">
        <v>-5.8778499999999996</v>
      </c>
      <c r="F218">
        <v>11.909800000000001</v>
      </c>
      <c r="G218">
        <v>0</v>
      </c>
      <c r="H218">
        <v>-10.8779</v>
      </c>
    </row>
    <row r="219" spans="1:8" x14ac:dyDescent="0.25">
      <c r="A219">
        <v>217</v>
      </c>
      <c r="B219">
        <v>3.7873600000000001</v>
      </c>
      <c r="C219">
        <v>-7.9863499999999998</v>
      </c>
      <c r="D219">
        <v>0</v>
      </c>
      <c r="E219">
        <v>-6.0181500000000003</v>
      </c>
      <c r="F219">
        <v>12.0136</v>
      </c>
      <c r="G219">
        <v>0</v>
      </c>
      <c r="H219">
        <v>-11.0181</v>
      </c>
    </row>
    <row r="220" spans="1:8" x14ac:dyDescent="0.25">
      <c r="A220">
        <v>218</v>
      </c>
      <c r="B220">
        <v>3.8048199999999999</v>
      </c>
      <c r="C220">
        <v>-7.8801100000000002</v>
      </c>
      <c r="D220">
        <v>0</v>
      </c>
      <c r="E220">
        <v>-6.1566200000000002</v>
      </c>
      <c r="F220">
        <v>12.119899999999999</v>
      </c>
      <c r="G220">
        <v>0</v>
      </c>
      <c r="H220">
        <v>-11.156599999999999</v>
      </c>
    </row>
    <row r="221" spans="1:8" x14ac:dyDescent="0.25">
      <c r="A221">
        <v>219</v>
      </c>
      <c r="B221">
        <v>3.8222700000000001</v>
      </c>
      <c r="C221">
        <v>-7.7714600000000003</v>
      </c>
      <c r="D221">
        <v>0</v>
      </c>
      <c r="E221">
        <v>-6.2931999999999997</v>
      </c>
      <c r="F221">
        <v>12.2285</v>
      </c>
      <c r="G221">
        <v>0</v>
      </c>
      <c r="H221">
        <v>-11.293200000000001</v>
      </c>
    </row>
    <row r="222" spans="1:8" x14ac:dyDescent="0.25">
      <c r="A222">
        <v>220</v>
      </c>
      <c r="B222">
        <v>3.8397199999999998</v>
      </c>
      <c r="C222">
        <v>-7.6604400000000004</v>
      </c>
      <c r="D222">
        <v>0</v>
      </c>
      <c r="E222">
        <v>-6.42788</v>
      </c>
      <c r="F222">
        <v>12.339600000000001</v>
      </c>
      <c r="G222">
        <v>0</v>
      </c>
      <c r="H222">
        <v>-11.427899999999999</v>
      </c>
    </row>
    <row r="223" spans="1:8" x14ac:dyDescent="0.25">
      <c r="A223">
        <v>221</v>
      </c>
      <c r="B223">
        <v>3.8571800000000001</v>
      </c>
      <c r="C223">
        <v>-7.5471000000000004</v>
      </c>
      <c r="D223">
        <v>0</v>
      </c>
      <c r="E223">
        <v>-6.5605900000000004</v>
      </c>
      <c r="F223">
        <v>12.4529</v>
      </c>
      <c r="G223">
        <v>0</v>
      </c>
      <c r="H223">
        <v>-11.560600000000001</v>
      </c>
    </row>
    <row r="224" spans="1:8" x14ac:dyDescent="0.25">
      <c r="A224">
        <v>222</v>
      </c>
      <c r="B224">
        <v>3.8746299999999998</v>
      </c>
      <c r="C224">
        <v>-7.4314499999999999</v>
      </c>
      <c r="D224">
        <v>0</v>
      </c>
      <c r="E224">
        <v>-6.6913099999999996</v>
      </c>
      <c r="F224">
        <v>12.5686</v>
      </c>
      <c r="G224">
        <v>0</v>
      </c>
      <c r="H224">
        <v>-11.6913</v>
      </c>
    </row>
    <row r="225" spans="1:8" x14ac:dyDescent="0.25">
      <c r="A225">
        <v>223</v>
      </c>
      <c r="B225">
        <v>3.89208</v>
      </c>
      <c r="C225">
        <v>-7.3135399999999997</v>
      </c>
      <c r="D225">
        <v>0</v>
      </c>
      <c r="E225">
        <v>-6.8199800000000002</v>
      </c>
      <c r="F225">
        <v>12.686500000000001</v>
      </c>
      <c r="G225">
        <v>0</v>
      </c>
      <c r="H225">
        <v>-11.82</v>
      </c>
    </row>
    <row r="226" spans="1:8" x14ac:dyDescent="0.25">
      <c r="A226">
        <v>224</v>
      </c>
      <c r="B226">
        <v>3.9095399999999998</v>
      </c>
      <c r="C226">
        <v>-7.1933999999999996</v>
      </c>
      <c r="D226">
        <v>0</v>
      </c>
      <c r="E226">
        <v>-6.94658</v>
      </c>
      <c r="F226">
        <v>12.8066</v>
      </c>
      <c r="G226">
        <v>0</v>
      </c>
      <c r="H226">
        <v>-11.9466</v>
      </c>
    </row>
    <row r="227" spans="1:8" x14ac:dyDescent="0.25">
      <c r="A227">
        <v>225</v>
      </c>
      <c r="B227">
        <v>3.92699</v>
      </c>
      <c r="C227">
        <v>-7.0710699999999997</v>
      </c>
      <c r="D227">
        <v>0</v>
      </c>
      <c r="E227">
        <v>-7.0710699999999997</v>
      </c>
      <c r="F227">
        <v>12.928900000000001</v>
      </c>
      <c r="G227">
        <v>0</v>
      </c>
      <c r="H227">
        <v>-12.071099999999999</v>
      </c>
    </row>
    <row r="228" spans="1:8" x14ac:dyDescent="0.25">
      <c r="A228">
        <v>226</v>
      </c>
      <c r="B228">
        <v>3.9444400000000002</v>
      </c>
      <c r="C228">
        <v>-6.94658</v>
      </c>
      <c r="D228">
        <v>0</v>
      </c>
      <c r="E228">
        <v>-7.1933999999999996</v>
      </c>
      <c r="F228">
        <v>13.0534</v>
      </c>
      <c r="G228">
        <v>0</v>
      </c>
      <c r="H228">
        <v>-12.1934</v>
      </c>
    </row>
    <row r="229" spans="1:8" x14ac:dyDescent="0.25">
      <c r="A229">
        <v>227</v>
      </c>
      <c r="B229">
        <v>3.9619</v>
      </c>
      <c r="C229">
        <v>-6.8199800000000002</v>
      </c>
      <c r="D229">
        <v>0</v>
      </c>
      <c r="E229">
        <v>-7.3135399999999997</v>
      </c>
      <c r="F229">
        <v>13.18</v>
      </c>
      <c r="G229">
        <v>0</v>
      </c>
      <c r="H229">
        <v>-12.313499999999999</v>
      </c>
    </row>
    <row r="230" spans="1:8" x14ac:dyDescent="0.25">
      <c r="A230">
        <v>228</v>
      </c>
      <c r="B230">
        <v>3.9793500000000002</v>
      </c>
      <c r="C230">
        <v>-6.6913099999999996</v>
      </c>
      <c r="D230">
        <v>0</v>
      </c>
      <c r="E230">
        <v>-7.4314499999999999</v>
      </c>
      <c r="F230">
        <v>13.3087</v>
      </c>
      <c r="G230">
        <v>0</v>
      </c>
      <c r="H230">
        <v>-12.4314</v>
      </c>
    </row>
    <row r="231" spans="1:8" x14ac:dyDescent="0.25">
      <c r="A231">
        <v>229</v>
      </c>
      <c r="B231">
        <v>3.9967999999999999</v>
      </c>
      <c r="C231">
        <v>-6.5605900000000004</v>
      </c>
      <c r="D231">
        <v>0</v>
      </c>
      <c r="E231">
        <v>-7.5471000000000004</v>
      </c>
      <c r="F231">
        <v>13.439399999999999</v>
      </c>
      <c r="G231">
        <v>0</v>
      </c>
      <c r="H231">
        <v>-12.5471</v>
      </c>
    </row>
    <row r="232" spans="1:8" x14ac:dyDescent="0.25">
      <c r="A232">
        <v>230</v>
      </c>
      <c r="B232">
        <v>4.0142600000000002</v>
      </c>
      <c r="C232">
        <v>-6.42788</v>
      </c>
      <c r="D232">
        <v>0</v>
      </c>
      <c r="E232">
        <v>-7.66045</v>
      </c>
      <c r="F232">
        <v>13.572100000000001</v>
      </c>
      <c r="G232">
        <v>0</v>
      </c>
      <c r="H232">
        <v>-12.660399999999999</v>
      </c>
    </row>
    <row r="233" spans="1:8" x14ac:dyDescent="0.25">
      <c r="A233">
        <v>231</v>
      </c>
      <c r="B233">
        <v>4.0317100000000003</v>
      </c>
      <c r="C233">
        <v>-6.2931999999999997</v>
      </c>
      <c r="D233">
        <v>0</v>
      </c>
      <c r="E233">
        <v>-7.7714600000000003</v>
      </c>
      <c r="F233">
        <v>13.706799999999999</v>
      </c>
      <c r="G233">
        <v>0</v>
      </c>
      <c r="H233">
        <v>-12.7715</v>
      </c>
    </row>
    <row r="234" spans="1:8" x14ac:dyDescent="0.25">
      <c r="A234">
        <v>232</v>
      </c>
      <c r="B234">
        <v>4.0491599999999996</v>
      </c>
      <c r="C234">
        <v>-6.1566200000000002</v>
      </c>
      <c r="D234">
        <v>0</v>
      </c>
      <c r="E234">
        <v>-7.8801100000000002</v>
      </c>
      <c r="F234">
        <v>13.843400000000001</v>
      </c>
      <c r="G234">
        <v>0</v>
      </c>
      <c r="H234">
        <v>-12.880100000000001</v>
      </c>
    </row>
    <row r="235" spans="1:8" x14ac:dyDescent="0.25">
      <c r="A235">
        <v>233</v>
      </c>
      <c r="B235">
        <v>4.0666200000000003</v>
      </c>
      <c r="C235">
        <v>-6.0181500000000003</v>
      </c>
      <c r="D235">
        <v>0</v>
      </c>
      <c r="E235">
        <v>-7.9863600000000003</v>
      </c>
      <c r="F235">
        <v>13.9819</v>
      </c>
      <c r="G235">
        <v>0</v>
      </c>
      <c r="H235">
        <v>-12.9864</v>
      </c>
    </row>
    <row r="236" spans="1:8" x14ac:dyDescent="0.25">
      <c r="A236">
        <v>234</v>
      </c>
      <c r="B236">
        <v>4.0840699999999996</v>
      </c>
      <c r="C236">
        <v>-5.8778499999999996</v>
      </c>
      <c r="D236">
        <v>0</v>
      </c>
      <c r="E236">
        <v>-8.0901700000000005</v>
      </c>
      <c r="F236">
        <v>14.1221</v>
      </c>
      <c r="G236">
        <v>0</v>
      </c>
      <c r="H236">
        <v>-13.090199999999999</v>
      </c>
    </row>
    <row r="237" spans="1:8" x14ac:dyDescent="0.25">
      <c r="A237">
        <v>235</v>
      </c>
      <c r="B237">
        <v>4.1015199999999998</v>
      </c>
      <c r="C237">
        <v>-5.73576</v>
      </c>
      <c r="D237">
        <v>0</v>
      </c>
      <c r="E237">
        <v>-8.1915200000000006</v>
      </c>
      <c r="F237">
        <v>14.264200000000001</v>
      </c>
      <c r="G237">
        <v>0</v>
      </c>
      <c r="H237">
        <v>-13.1915</v>
      </c>
    </row>
    <row r="238" spans="1:8" x14ac:dyDescent="0.25">
      <c r="A238">
        <v>236</v>
      </c>
      <c r="B238">
        <v>4.1189799999999996</v>
      </c>
      <c r="C238">
        <v>-5.5919299999999996</v>
      </c>
      <c r="D238">
        <v>0</v>
      </c>
      <c r="E238">
        <v>-8.2903800000000007</v>
      </c>
      <c r="F238">
        <v>14.408099999999999</v>
      </c>
      <c r="G238">
        <v>0</v>
      </c>
      <c r="H238">
        <v>-13.2904</v>
      </c>
    </row>
    <row r="239" spans="1:8" x14ac:dyDescent="0.25">
      <c r="A239">
        <v>237</v>
      </c>
      <c r="B239">
        <v>4.1364299999999998</v>
      </c>
      <c r="C239">
        <v>-5.4463900000000001</v>
      </c>
      <c r="D239">
        <v>0</v>
      </c>
      <c r="E239">
        <v>-8.3867100000000008</v>
      </c>
      <c r="F239">
        <v>14.553599999999999</v>
      </c>
      <c r="G239">
        <v>0</v>
      </c>
      <c r="H239">
        <v>-13.386699999999999</v>
      </c>
    </row>
    <row r="240" spans="1:8" x14ac:dyDescent="0.25">
      <c r="A240">
        <v>238</v>
      </c>
      <c r="B240">
        <v>4.15388</v>
      </c>
      <c r="C240">
        <v>-5.2991900000000003</v>
      </c>
      <c r="D240">
        <v>0</v>
      </c>
      <c r="E240">
        <v>-8.48048</v>
      </c>
      <c r="F240">
        <v>14.700799999999999</v>
      </c>
      <c r="G240">
        <v>0</v>
      </c>
      <c r="H240">
        <v>-13.480499999999999</v>
      </c>
    </row>
    <row r="241" spans="1:8" x14ac:dyDescent="0.25">
      <c r="A241">
        <v>239</v>
      </c>
      <c r="B241">
        <v>4.1713399999999998</v>
      </c>
      <c r="C241">
        <v>-5.1503800000000002</v>
      </c>
      <c r="D241">
        <v>0</v>
      </c>
      <c r="E241">
        <v>-8.5716699999999992</v>
      </c>
      <c r="F241">
        <v>14.849600000000001</v>
      </c>
      <c r="G241">
        <v>0</v>
      </c>
      <c r="H241">
        <v>-13.5717</v>
      </c>
    </row>
    <row r="242" spans="1:8" x14ac:dyDescent="0.25">
      <c r="A242">
        <v>240</v>
      </c>
      <c r="B242">
        <v>4.18879</v>
      </c>
      <c r="C242">
        <v>-5</v>
      </c>
      <c r="D242">
        <v>0</v>
      </c>
      <c r="E242">
        <v>-8.6602499999999996</v>
      </c>
      <c r="F242">
        <v>15</v>
      </c>
      <c r="G242">
        <v>0</v>
      </c>
      <c r="H242">
        <v>-13.660299999999999</v>
      </c>
    </row>
    <row r="243" spans="1:8" x14ac:dyDescent="0.25">
      <c r="A243">
        <v>241</v>
      </c>
      <c r="B243">
        <v>4.2062400000000002</v>
      </c>
      <c r="C243">
        <v>-4.8480999999999996</v>
      </c>
      <c r="D243">
        <v>0</v>
      </c>
      <c r="E243">
        <v>-8.7462</v>
      </c>
      <c r="F243">
        <v>15.151899999999999</v>
      </c>
      <c r="G243">
        <v>0</v>
      </c>
      <c r="H243">
        <v>-13.7462</v>
      </c>
    </row>
    <row r="244" spans="1:8" x14ac:dyDescent="0.25">
      <c r="A244">
        <v>242</v>
      </c>
      <c r="B244">
        <v>4.2237</v>
      </c>
      <c r="C244">
        <v>-4.6947200000000002</v>
      </c>
      <c r="D244">
        <v>0</v>
      </c>
      <c r="E244">
        <v>-8.8294800000000002</v>
      </c>
      <c r="F244">
        <v>15.305300000000001</v>
      </c>
      <c r="G244">
        <v>0</v>
      </c>
      <c r="H244">
        <v>-13.829499999999999</v>
      </c>
    </row>
    <row r="245" spans="1:8" x14ac:dyDescent="0.25">
      <c r="A245">
        <v>243</v>
      </c>
      <c r="B245">
        <v>4.2411500000000002</v>
      </c>
      <c r="C245">
        <v>-4.5399000000000003</v>
      </c>
      <c r="D245">
        <v>0</v>
      </c>
      <c r="E245">
        <v>-8.9100699999999993</v>
      </c>
      <c r="F245">
        <v>15.460100000000001</v>
      </c>
      <c r="G245">
        <v>0</v>
      </c>
      <c r="H245">
        <v>-13.9101</v>
      </c>
    </row>
    <row r="246" spans="1:8" x14ac:dyDescent="0.25">
      <c r="A246">
        <v>244</v>
      </c>
      <c r="B246">
        <v>4.2586000000000004</v>
      </c>
      <c r="C246">
        <v>-4.3837099999999998</v>
      </c>
      <c r="D246">
        <v>0</v>
      </c>
      <c r="E246">
        <v>-8.98794</v>
      </c>
      <c r="F246">
        <v>15.616300000000001</v>
      </c>
      <c r="G246">
        <v>0</v>
      </c>
      <c r="H246">
        <v>-13.9879</v>
      </c>
    </row>
    <row r="247" spans="1:8" x14ac:dyDescent="0.25">
      <c r="A247">
        <v>245</v>
      </c>
      <c r="B247">
        <v>4.2760600000000002</v>
      </c>
      <c r="C247">
        <v>-4.2261800000000003</v>
      </c>
      <c r="D247">
        <v>0</v>
      </c>
      <c r="E247">
        <v>-9.0630799999999994</v>
      </c>
      <c r="F247">
        <v>15.7738</v>
      </c>
      <c r="G247">
        <v>0</v>
      </c>
      <c r="H247">
        <v>-14.0631</v>
      </c>
    </row>
    <row r="248" spans="1:8" x14ac:dyDescent="0.25">
      <c r="A248">
        <v>246</v>
      </c>
      <c r="B248">
        <v>4.2935100000000004</v>
      </c>
      <c r="C248">
        <v>-4.0673700000000004</v>
      </c>
      <c r="D248">
        <v>0</v>
      </c>
      <c r="E248">
        <v>-9.1354500000000005</v>
      </c>
      <c r="F248">
        <v>15.932600000000001</v>
      </c>
      <c r="G248">
        <v>0</v>
      </c>
      <c r="H248">
        <v>-14.1355</v>
      </c>
    </row>
    <row r="249" spans="1:8" x14ac:dyDescent="0.25">
      <c r="A249">
        <v>247</v>
      </c>
      <c r="B249">
        <v>4.3109599999999997</v>
      </c>
      <c r="C249">
        <v>-3.9073099999999998</v>
      </c>
      <c r="D249">
        <v>0</v>
      </c>
      <c r="E249">
        <v>-9.20505</v>
      </c>
      <c r="F249">
        <v>16.092700000000001</v>
      </c>
      <c r="G249">
        <v>0</v>
      </c>
      <c r="H249">
        <v>-14.205</v>
      </c>
    </row>
    <row r="250" spans="1:8" x14ac:dyDescent="0.25">
      <c r="A250">
        <v>248</v>
      </c>
      <c r="B250">
        <v>4.3284200000000004</v>
      </c>
      <c r="C250">
        <v>-3.7460599999999999</v>
      </c>
      <c r="D250">
        <v>0</v>
      </c>
      <c r="E250">
        <v>-9.2718399999999992</v>
      </c>
      <c r="F250">
        <v>16.253900000000002</v>
      </c>
      <c r="G250">
        <v>0</v>
      </c>
      <c r="H250">
        <v>-14.271800000000001</v>
      </c>
    </row>
    <row r="251" spans="1:8" x14ac:dyDescent="0.25">
      <c r="A251">
        <v>249</v>
      </c>
      <c r="B251">
        <v>4.3458699999999997</v>
      </c>
      <c r="C251">
        <v>-3.5836800000000002</v>
      </c>
      <c r="D251">
        <v>0</v>
      </c>
      <c r="E251">
        <v>-9.3358000000000008</v>
      </c>
      <c r="F251">
        <v>16.4163</v>
      </c>
      <c r="G251">
        <v>0</v>
      </c>
      <c r="H251">
        <v>-14.335800000000001</v>
      </c>
    </row>
    <row r="252" spans="1:8" x14ac:dyDescent="0.25">
      <c r="A252">
        <v>250</v>
      </c>
      <c r="B252">
        <v>4.3633199999999999</v>
      </c>
      <c r="C252">
        <v>-3.4201999999999999</v>
      </c>
      <c r="D252">
        <v>0</v>
      </c>
      <c r="E252">
        <v>-9.3969299999999993</v>
      </c>
      <c r="F252">
        <v>16.579799999999999</v>
      </c>
      <c r="G252">
        <v>0</v>
      </c>
      <c r="H252">
        <v>-14.3969</v>
      </c>
    </row>
    <row r="253" spans="1:8" x14ac:dyDescent="0.25">
      <c r="A253">
        <v>251</v>
      </c>
      <c r="B253">
        <v>4.3807799999999997</v>
      </c>
      <c r="C253">
        <v>-3.2556799999999999</v>
      </c>
      <c r="D253">
        <v>0</v>
      </c>
      <c r="E253">
        <v>-9.45519</v>
      </c>
      <c r="F253">
        <v>16.744299999999999</v>
      </c>
      <c r="G253">
        <v>0</v>
      </c>
      <c r="H253">
        <v>-14.4552</v>
      </c>
    </row>
    <row r="254" spans="1:8" x14ac:dyDescent="0.25">
      <c r="A254">
        <v>252</v>
      </c>
      <c r="B254">
        <v>4.3982299999999999</v>
      </c>
      <c r="C254">
        <v>-3.0901700000000001</v>
      </c>
      <c r="D254">
        <v>0</v>
      </c>
      <c r="E254">
        <v>-9.5105599999999999</v>
      </c>
      <c r="F254">
        <v>16.909800000000001</v>
      </c>
      <c r="G254">
        <v>0</v>
      </c>
      <c r="H254">
        <v>-14.5106</v>
      </c>
    </row>
    <row r="255" spans="1:8" x14ac:dyDescent="0.25">
      <c r="A255">
        <v>253</v>
      </c>
      <c r="B255">
        <v>4.41568</v>
      </c>
      <c r="C255">
        <v>-2.9237099999999998</v>
      </c>
      <c r="D255">
        <v>0</v>
      </c>
      <c r="E255">
        <v>-9.5630500000000005</v>
      </c>
      <c r="F255">
        <v>17.0763</v>
      </c>
      <c r="G255">
        <v>0</v>
      </c>
      <c r="H255">
        <v>-14.563000000000001</v>
      </c>
    </row>
    <row r="256" spans="1:8" x14ac:dyDescent="0.25">
      <c r="A256">
        <v>254</v>
      </c>
      <c r="B256">
        <v>4.4331399999999999</v>
      </c>
      <c r="C256">
        <v>-2.75637</v>
      </c>
      <c r="D256">
        <v>0</v>
      </c>
      <c r="E256">
        <v>-9.6126199999999997</v>
      </c>
      <c r="F256">
        <v>17.243600000000001</v>
      </c>
      <c r="G256">
        <v>0</v>
      </c>
      <c r="H256">
        <v>-14.6126</v>
      </c>
    </row>
    <row r="257" spans="1:8" x14ac:dyDescent="0.25">
      <c r="A257">
        <v>255</v>
      </c>
      <c r="B257">
        <v>4.45059</v>
      </c>
      <c r="C257">
        <v>-2.58819</v>
      </c>
      <c r="D257">
        <v>0</v>
      </c>
      <c r="E257">
        <v>-9.6592599999999997</v>
      </c>
      <c r="F257">
        <v>17.411799999999999</v>
      </c>
      <c r="G257">
        <v>0</v>
      </c>
      <c r="H257">
        <v>-14.6593</v>
      </c>
    </row>
    <row r="258" spans="1:8" x14ac:dyDescent="0.25">
      <c r="A258">
        <v>256</v>
      </c>
      <c r="B258">
        <v>4.4680400000000002</v>
      </c>
      <c r="C258">
        <v>-2.4192200000000001</v>
      </c>
      <c r="D258">
        <v>0</v>
      </c>
      <c r="E258">
        <v>-9.7029599999999991</v>
      </c>
      <c r="F258">
        <v>17.5808</v>
      </c>
      <c r="G258">
        <v>0</v>
      </c>
      <c r="H258">
        <v>-14.702999999999999</v>
      </c>
    </row>
    <row r="259" spans="1:8" x14ac:dyDescent="0.25">
      <c r="A259">
        <v>257</v>
      </c>
      <c r="B259">
        <v>4.4855</v>
      </c>
      <c r="C259">
        <v>-2.2495099999999999</v>
      </c>
      <c r="D259">
        <v>0</v>
      </c>
      <c r="E259">
        <v>-9.7437000000000005</v>
      </c>
      <c r="F259">
        <v>17.750499999999999</v>
      </c>
      <c r="G259">
        <v>0</v>
      </c>
      <c r="H259">
        <v>-14.7437</v>
      </c>
    </row>
    <row r="260" spans="1:8" x14ac:dyDescent="0.25">
      <c r="A260">
        <v>258</v>
      </c>
      <c r="B260">
        <v>4.5029500000000002</v>
      </c>
      <c r="C260">
        <v>-2.07911</v>
      </c>
      <c r="D260">
        <v>0</v>
      </c>
      <c r="E260">
        <v>-9.7814800000000002</v>
      </c>
      <c r="F260">
        <v>17.9209</v>
      </c>
      <c r="G260">
        <v>0</v>
      </c>
      <c r="H260">
        <v>-14.781499999999999</v>
      </c>
    </row>
    <row r="261" spans="1:8" x14ac:dyDescent="0.25">
      <c r="A261">
        <v>259</v>
      </c>
      <c r="B261">
        <v>4.5204000000000004</v>
      </c>
      <c r="C261">
        <v>-1.9080900000000001</v>
      </c>
      <c r="D261">
        <v>0</v>
      </c>
      <c r="E261">
        <v>-9.8162699999999994</v>
      </c>
      <c r="F261">
        <v>18.091899999999999</v>
      </c>
      <c r="G261">
        <v>0</v>
      </c>
      <c r="H261">
        <v>-14.8163</v>
      </c>
    </row>
    <row r="262" spans="1:8" x14ac:dyDescent="0.25">
      <c r="A262">
        <v>260</v>
      </c>
      <c r="B262">
        <v>4.5378600000000002</v>
      </c>
      <c r="C262">
        <v>-1.73648</v>
      </c>
      <c r="D262">
        <v>0</v>
      </c>
      <c r="E262">
        <v>-9.8480799999999995</v>
      </c>
      <c r="F262">
        <v>18.263500000000001</v>
      </c>
      <c r="G262">
        <v>0</v>
      </c>
      <c r="H262">
        <v>-14.848100000000001</v>
      </c>
    </row>
    <row r="263" spans="1:8" x14ac:dyDescent="0.25">
      <c r="A263">
        <v>261</v>
      </c>
      <c r="B263">
        <v>4.5553100000000004</v>
      </c>
      <c r="C263">
        <v>-1.5643499999999999</v>
      </c>
      <c r="D263">
        <v>0</v>
      </c>
      <c r="E263">
        <v>-9.8768799999999999</v>
      </c>
      <c r="F263">
        <v>18.435700000000001</v>
      </c>
      <c r="G263">
        <v>0</v>
      </c>
      <c r="H263">
        <v>-14.876899999999999</v>
      </c>
    </row>
    <row r="264" spans="1:8" x14ac:dyDescent="0.25">
      <c r="A264">
        <v>262</v>
      </c>
      <c r="B264">
        <v>4.5727599999999997</v>
      </c>
      <c r="C264">
        <v>-1.3917299999999999</v>
      </c>
      <c r="D264">
        <v>0</v>
      </c>
      <c r="E264">
        <v>-9.9026800000000001</v>
      </c>
      <c r="F264">
        <v>18.6083</v>
      </c>
      <c r="G264">
        <v>0</v>
      </c>
      <c r="H264">
        <v>-14.902699999999999</v>
      </c>
    </row>
    <row r="265" spans="1:8" x14ac:dyDescent="0.25">
      <c r="A265">
        <v>263</v>
      </c>
      <c r="B265">
        <v>4.5902200000000004</v>
      </c>
      <c r="C265">
        <v>-1.2186900000000001</v>
      </c>
      <c r="D265">
        <v>0</v>
      </c>
      <c r="E265">
        <v>-9.9254599999999993</v>
      </c>
      <c r="F265">
        <v>18.781300000000002</v>
      </c>
      <c r="G265">
        <v>0</v>
      </c>
      <c r="H265">
        <v>-14.9255</v>
      </c>
    </row>
    <row r="266" spans="1:8" x14ac:dyDescent="0.25">
      <c r="A266">
        <v>264</v>
      </c>
      <c r="B266">
        <v>4.6076699999999997</v>
      </c>
      <c r="C266">
        <v>-1.04528</v>
      </c>
      <c r="D266">
        <v>0</v>
      </c>
      <c r="E266">
        <v>-9.9452200000000008</v>
      </c>
      <c r="F266">
        <v>18.954699999999999</v>
      </c>
      <c r="G266">
        <v>0</v>
      </c>
      <c r="H266">
        <v>-14.9452</v>
      </c>
    </row>
    <row r="267" spans="1:8" x14ac:dyDescent="0.25">
      <c r="A267">
        <v>265</v>
      </c>
      <c r="B267">
        <v>4.6251199999999999</v>
      </c>
      <c r="C267">
        <v>-0.87155700000000003</v>
      </c>
      <c r="D267">
        <v>0</v>
      </c>
      <c r="E267">
        <v>-9.9619499999999999</v>
      </c>
      <c r="F267">
        <v>19.128399999999999</v>
      </c>
      <c r="G267">
        <v>0</v>
      </c>
      <c r="H267">
        <v>-14.9619</v>
      </c>
    </row>
    <row r="268" spans="1:8" x14ac:dyDescent="0.25">
      <c r="A268">
        <v>266</v>
      </c>
      <c r="B268">
        <v>4.6425799999999997</v>
      </c>
      <c r="C268">
        <v>-0.69756499999999999</v>
      </c>
      <c r="D268">
        <v>0</v>
      </c>
      <c r="E268">
        <v>-9.9756400000000003</v>
      </c>
      <c r="F268">
        <v>19.302399999999999</v>
      </c>
      <c r="G268">
        <v>0</v>
      </c>
      <c r="H268">
        <v>-14.9756</v>
      </c>
    </row>
    <row r="269" spans="1:8" x14ac:dyDescent="0.25">
      <c r="A269">
        <v>267</v>
      </c>
      <c r="B269">
        <v>4.6600299999999999</v>
      </c>
      <c r="C269">
        <v>-0.52335600000000004</v>
      </c>
      <c r="D269">
        <v>0</v>
      </c>
      <c r="E269">
        <v>-9.9863</v>
      </c>
      <c r="F269">
        <v>19.476600000000001</v>
      </c>
      <c r="G269">
        <v>0</v>
      </c>
      <c r="H269">
        <v>-14.9863</v>
      </c>
    </row>
    <row r="270" spans="1:8" x14ac:dyDescent="0.25">
      <c r="A270">
        <v>268</v>
      </c>
      <c r="B270">
        <v>4.6774800000000001</v>
      </c>
      <c r="C270">
        <v>-0.348993</v>
      </c>
      <c r="D270">
        <v>0</v>
      </c>
      <c r="E270">
        <v>-9.9939099999999996</v>
      </c>
      <c r="F270">
        <v>19.651</v>
      </c>
      <c r="G270">
        <v>0</v>
      </c>
      <c r="H270">
        <v>-14.9939</v>
      </c>
    </row>
    <row r="271" spans="1:8" x14ac:dyDescent="0.25">
      <c r="A271">
        <v>269</v>
      </c>
      <c r="B271">
        <v>4.6949399999999999</v>
      </c>
      <c r="C271">
        <v>-0.17452300000000001</v>
      </c>
      <c r="D271">
        <v>0</v>
      </c>
      <c r="E271">
        <v>-9.9984800000000007</v>
      </c>
      <c r="F271">
        <v>19.825500000000002</v>
      </c>
      <c r="G271">
        <v>0</v>
      </c>
      <c r="H271">
        <v>-14.9985</v>
      </c>
    </row>
    <row r="272" spans="1:8" x14ac:dyDescent="0.25">
      <c r="A272">
        <v>270</v>
      </c>
      <c r="B272">
        <v>4.7123900000000001</v>
      </c>
      <c r="C272" s="12">
        <v>1.1924900000000001E-7</v>
      </c>
      <c r="D272">
        <v>0</v>
      </c>
      <c r="E272">
        <v>-10</v>
      </c>
      <c r="F272">
        <v>20</v>
      </c>
      <c r="G272">
        <v>0</v>
      </c>
      <c r="H272">
        <v>-15</v>
      </c>
    </row>
    <row r="273" spans="1:8" x14ac:dyDescent="0.25">
      <c r="A273">
        <v>271</v>
      </c>
      <c r="B273">
        <v>4.7298400000000003</v>
      </c>
      <c r="C273">
        <v>0.17452300000000001</v>
      </c>
      <c r="D273">
        <v>0</v>
      </c>
      <c r="E273">
        <v>-9.9984800000000007</v>
      </c>
      <c r="F273">
        <v>20.174499999999998</v>
      </c>
      <c r="G273">
        <v>0</v>
      </c>
      <c r="H273">
        <v>-14.9985</v>
      </c>
    </row>
    <row r="274" spans="1:8" x14ac:dyDescent="0.25">
      <c r="A274">
        <v>272</v>
      </c>
      <c r="B274">
        <v>4.7473000000000001</v>
      </c>
      <c r="C274">
        <v>0.34899799999999997</v>
      </c>
      <c r="D274">
        <v>0</v>
      </c>
      <c r="E274">
        <v>-9.9939099999999996</v>
      </c>
      <c r="F274">
        <v>20.349</v>
      </c>
      <c r="G274">
        <v>0</v>
      </c>
      <c r="H274">
        <v>-14.9939</v>
      </c>
    </row>
    <row r="275" spans="1:8" x14ac:dyDescent="0.25">
      <c r="A275">
        <v>273</v>
      </c>
      <c r="B275">
        <v>4.7647500000000003</v>
      </c>
      <c r="C275">
        <v>0.52336199999999999</v>
      </c>
      <c r="D275">
        <v>0</v>
      </c>
      <c r="E275">
        <v>-9.9862900000000003</v>
      </c>
      <c r="F275">
        <v>20.523399999999999</v>
      </c>
      <c r="G275">
        <v>0</v>
      </c>
      <c r="H275">
        <v>-14.9863</v>
      </c>
    </row>
    <row r="276" spans="1:8" x14ac:dyDescent="0.25">
      <c r="A276">
        <v>274</v>
      </c>
      <c r="B276">
        <v>4.7821999999999996</v>
      </c>
      <c r="C276">
        <v>0.69756600000000002</v>
      </c>
      <c r="D276">
        <v>0</v>
      </c>
      <c r="E276">
        <v>-9.9756400000000003</v>
      </c>
      <c r="F276">
        <v>20.697600000000001</v>
      </c>
      <c r="G276">
        <v>0</v>
      </c>
      <c r="H276">
        <v>-14.9756</v>
      </c>
    </row>
    <row r="277" spans="1:8" x14ac:dyDescent="0.25">
      <c r="A277">
        <v>275</v>
      </c>
      <c r="B277">
        <v>4.7996600000000003</v>
      </c>
      <c r="C277">
        <v>0.87155700000000003</v>
      </c>
      <c r="D277">
        <v>0</v>
      </c>
      <c r="E277">
        <v>-9.9619499999999999</v>
      </c>
      <c r="F277">
        <v>20.871600000000001</v>
      </c>
      <c r="G277">
        <v>0</v>
      </c>
      <c r="H277">
        <v>-14.9619</v>
      </c>
    </row>
    <row r="278" spans="1:8" x14ac:dyDescent="0.25">
      <c r="A278">
        <v>276</v>
      </c>
      <c r="B278">
        <v>4.8171099999999996</v>
      </c>
      <c r="C278">
        <v>1.0452900000000001</v>
      </c>
      <c r="D278">
        <v>0</v>
      </c>
      <c r="E278">
        <v>-9.9452200000000008</v>
      </c>
      <c r="F278">
        <v>21.045300000000001</v>
      </c>
      <c r="G278">
        <v>0</v>
      </c>
      <c r="H278">
        <v>-14.9452</v>
      </c>
    </row>
    <row r="279" spans="1:8" x14ac:dyDescent="0.25">
      <c r="A279">
        <v>277</v>
      </c>
      <c r="B279">
        <v>4.8345599999999997</v>
      </c>
      <c r="C279">
        <v>1.2186999999999999</v>
      </c>
      <c r="D279">
        <v>0</v>
      </c>
      <c r="E279">
        <v>-9.9254599999999993</v>
      </c>
      <c r="F279">
        <v>21.218699999999998</v>
      </c>
      <c r="G279">
        <v>0</v>
      </c>
      <c r="H279">
        <v>-14.9255</v>
      </c>
    </row>
    <row r="280" spans="1:8" x14ac:dyDescent="0.25">
      <c r="A280">
        <v>278</v>
      </c>
      <c r="B280">
        <v>4.8520200000000004</v>
      </c>
      <c r="C280">
        <v>1.3917299999999999</v>
      </c>
      <c r="D280">
        <v>0</v>
      </c>
      <c r="E280">
        <v>-9.9026800000000001</v>
      </c>
      <c r="F280">
        <v>21.3917</v>
      </c>
      <c r="G280">
        <v>0</v>
      </c>
      <c r="H280">
        <v>-14.902699999999999</v>
      </c>
    </row>
    <row r="281" spans="1:8" x14ac:dyDescent="0.25">
      <c r="A281">
        <v>279</v>
      </c>
      <c r="B281">
        <v>4.8694699999999997</v>
      </c>
      <c r="C281">
        <v>1.5643499999999999</v>
      </c>
      <c r="D281">
        <v>0</v>
      </c>
      <c r="E281">
        <v>-9.8768799999999999</v>
      </c>
      <c r="F281">
        <v>21.564299999999999</v>
      </c>
      <c r="G281">
        <v>0</v>
      </c>
      <c r="H281">
        <v>-14.876899999999999</v>
      </c>
    </row>
    <row r="282" spans="1:8" x14ac:dyDescent="0.25">
      <c r="A282">
        <v>280</v>
      </c>
      <c r="B282">
        <v>4.8869199999999999</v>
      </c>
      <c r="C282">
        <v>1.73648</v>
      </c>
      <c r="D282">
        <v>0</v>
      </c>
      <c r="E282">
        <v>-9.8480799999999995</v>
      </c>
      <c r="F282">
        <v>21.736499999999999</v>
      </c>
      <c r="G282">
        <v>0</v>
      </c>
      <c r="H282">
        <v>-14.848100000000001</v>
      </c>
    </row>
    <row r="283" spans="1:8" x14ac:dyDescent="0.25">
      <c r="A283">
        <v>281</v>
      </c>
      <c r="B283">
        <v>4.9043799999999997</v>
      </c>
      <c r="C283">
        <v>1.9080900000000001</v>
      </c>
      <c r="D283">
        <v>0</v>
      </c>
      <c r="E283">
        <v>-9.8162699999999994</v>
      </c>
      <c r="F283">
        <v>21.908100000000001</v>
      </c>
      <c r="G283">
        <v>0</v>
      </c>
      <c r="H283">
        <v>-14.8163</v>
      </c>
    </row>
    <row r="284" spans="1:8" x14ac:dyDescent="0.25">
      <c r="A284">
        <v>282</v>
      </c>
      <c r="B284">
        <v>4.9218299999999999</v>
      </c>
      <c r="C284">
        <v>2.0791200000000001</v>
      </c>
      <c r="D284">
        <v>0</v>
      </c>
      <c r="E284">
        <v>-9.7814800000000002</v>
      </c>
      <c r="F284">
        <v>22.0791</v>
      </c>
      <c r="G284">
        <v>0</v>
      </c>
      <c r="H284">
        <v>-14.781499999999999</v>
      </c>
    </row>
    <row r="285" spans="1:8" x14ac:dyDescent="0.25">
      <c r="A285">
        <v>283</v>
      </c>
      <c r="B285">
        <v>4.9392800000000001</v>
      </c>
      <c r="C285">
        <v>2.2495099999999999</v>
      </c>
      <c r="D285">
        <v>0</v>
      </c>
      <c r="E285">
        <v>-9.7437000000000005</v>
      </c>
      <c r="F285">
        <v>22.249500000000001</v>
      </c>
      <c r="G285">
        <v>0</v>
      </c>
      <c r="H285">
        <v>-14.7437</v>
      </c>
    </row>
    <row r="286" spans="1:8" x14ac:dyDescent="0.25">
      <c r="A286">
        <v>284</v>
      </c>
      <c r="B286">
        <v>4.9567399999999999</v>
      </c>
      <c r="C286">
        <v>2.4192200000000001</v>
      </c>
      <c r="D286">
        <v>0</v>
      </c>
      <c r="E286">
        <v>-9.7029599999999991</v>
      </c>
      <c r="F286">
        <v>22.4192</v>
      </c>
      <c r="G286">
        <v>0</v>
      </c>
      <c r="H286">
        <v>-14.702999999999999</v>
      </c>
    </row>
    <row r="287" spans="1:8" x14ac:dyDescent="0.25">
      <c r="A287">
        <v>285</v>
      </c>
      <c r="B287">
        <v>4.9741900000000001</v>
      </c>
      <c r="C287">
        <v>2.58819</v>
      </c>
      <c r="D287">
        <v>0</v>
      </c>
      <c r="E287">
        <v>-9.6592599999999997</v>
      </c>
      <c r="F287">
        <v>22.588200000000001</v>
      </c>
      <c r="G287">
        <v>0</v>
      </c>
      <c r="H287">
        <v>-14.6593</v>
      </c>
    </row>
    <row r="288" spans="1:8" x14ac:dyDescent="0.25">
      <c r="A288">
        <v>286</v>
      </c>
      <c r="B288">
        <v>4.9916400000000003</v>
      </c>
      <c r="C288">
        <v>2.7563800000000001</v>
      </c>
      <c r="D288">
        <v>0</v>
      </c>
      <c r="E288">
        <v>-9.6126199999999997</v>
      </c>
      <c r="F288">
        <v>22.756399999999999</v>
      </c>
      <c r="G288">
        <v>0</v>
      </c>
      <c r="H288">
        <v>-14.6126</v>
      </c>
    </row>
    <row r="289" spans="1:8" x14ac:dyDescent="0.25">
      <c r="A289">
        <v>287</v>
      </c>
      <c r="B289">
        <v>5.0091000000000001</v>
      </c>
      <c r="C289">
        <v>2.9237199999999999</v>
      </c>
      <c r="D289">
        <v>0</v>
      </c>
      <c r="E289">
        <v>-9.5630500000000005</v>
      </c>
      <c r="F289">
        <v>22.9237</v>
      </c>
      <c r="G289">
        <v>0</v>
      </c>
      <c r="H289">
        <v>-14.563000000000001</v>
      </c>
    </row>
    <row r="290" spans="1:8" x14ac:dyDescent="0.25">
      <c r="A290">
        <v>288</v>
      </c>
      <c r="B290">
        <v>5.0265500000000003</v>
      </c>
      <c r="C290">
        <v>3.0901700000000001</v>
      </c>
      <c r="D290">
        <v>0</v>
      </c>
      <c r="E290">
        <v>-9.5105599999999999</v>
      </c>
      <c r="F290">
        <v>23.090199999999999</v>
      </c>
      <c r="G290">
        <v>0</v>
      </c>
      <c r="H290">
        <v>-14.5106</v>
      </c>
    </row>
    <row r="291" spans="1:8" x14ac:dyDescent="0.25">
      <c r="A291">
        <v>289</v>
      </c>
      <c r="B291">
        <v>5.0439999999999996</v>
      </c>
      <c r="C291">
        <v>3.2556799999999999</v>
      </c>
      <c r="D291">
        <v>0</v>
      </c>
      <c r="E291">
        <v>-9.45519</v>
      </c>
      <c r="F291">
        <v>23.255700000000001</v>
      </c>
      <c r="G291">
        <v>0</v>
      </c>
      <c r="H291">
        <v>-14.4552</v>
      </c>
    </row>
    <row r="292" spans="1:8" x14ac:dyDescent="0.25">
      <c r="A292">
        <v>290</v>
      </c>
      <c r="B292">
        <v>5.0614499999999998</v>
      </c>
      <c r="C292">
        <v>3.4201999999999999</v>
      </c>
      <c r="D292">
        <v>0</v>
      </c>
      <c r="E292">
        <v>-9.3969299999999993</v>
      </c>
      <c r="F292">
        <v>23.420200000000001</v>
      </c>
      <c r="G292">
        <v>0</v>
      </c>
      <c r="H292">
        <v>-14.3969</v>
      </c>
    </row>
    <row r="293" spans="1:8" x14ac:dyDescent="0.25">
      <c r="A293">
        <v>291</v>
      </c>
      <c r="B293">
        <v>5.0789099999999996</v>
      </c>
      <c r="C293">
        <v>3.5836800000000002</v>
      </c>
      <c r="D293">
        <v>0</v>
      </c>
      <c r="E293">
        <v>-9.3358000000000008</v>
      </c>
      <c r="F293">
        <v>23.5837</v>
      </c>
      <c r="G293">
        <v>0</v>
      </c>
      <c r="H293">
        <v>-14.335800000000001</v>
      </c>
    </row>
    <row r="294" spans="1:8" x14ac:dyDescent="0.25">
      <c r="A294">
        <v>292</v>
      </c>
      <c r="B294">
        <v>5.0963599999999998</v>
      </c>
      <c r="C294">
        <v>3.74607</v>
      </c>
      <c r="D294">
        <v>0</v>
      </c>
      <c r="E294">
        <v>-9.2718399999999992</v>
      </c>
      <c r="F294">
        <v>23.746099999999998</v>
      </c>
      <c r="G294">
        <v>0</v>
      </c>
      <c r="H294">
        <v>-14.271800000000001</v>
      </c>
    </row>
    <row r="295" spans="1:8" x14ac:dyDescent="0.25">
      <c r="A295">
        <v>293</v>
      </c>
      <c r="B295">
        <v>5.11381</v>
      </c>
      <c r="C295">
        <v>3.9073099999999998</v>
      </c>
      <c r="D295">
        <v>0</v>
      </c>
      <c r="E295">
        <v>-9.20505</v>
      </c>
      <c r="F295">
        <v>23.907299999999999</v>
      </c>
      <c r="G295">
        <v>0</v>
      </c>
      <c r="H295">
        <v>-14.205</v>
      </c>
    </row>
    <row r="296" spans="1:8" x14ac:dyDescent="0.25">
      <c r="A296">
        <v>294</v>
      </c>
      <c r="B296">
        <v>5.1312699999999998</v>
      </c>
      <c r="C296">
        <v>4.0673700000000004</v>
      </c>
      <c r="D296">
        <v>0</v>
      </c>
      <c r="E296">
        <v>-9.1354500000000005</v>
      </c>
      <c r="F296">
        <v>24.067399999999999</v>
      </c>
      <c r="G296">
        <v>0</v>
      </c>
      <c r="H296">
        <v>-14.1355</v>
      </c>
    </row>
    <row r="297" spans="1:8" x14ac:dyDescent="0.25">
      <c r="A297">
        <v>295</v>
      </c>
      <c r="B297">
        <v>5.14872</v>
      </c>
      <c r="C297">
        <v>4.2261800000000003</v>
      </c>
      <c r="D297">
        <v>0</v>
      </c>
      <c r="E297">
        <v>-9.0630799999999994</v>
      </c>
      <c r="F297">
        <v>24.226199999999999</v>
      </c>
      <c r="G297">
        <v>0</v>
      </c>
      <c r="H297">
        <v>-14.0631</v>
      </c>
    </row>
    <row r="298" spans="1:8" x14ac:dyDescent="0.25">
      <c r="A298">
        <v>296</v>
      </c>
      <c r="B298">
        <v>5.1661700000000002</v>
      </c>
      <c r="C298">
        <v>4.3837099999999998</v>
      </c>
      <c r="D298">
        <v>0</v>
      </c>
      <c r="E298">
        <v>-8.98794</v>
      </c>
      <c r="F298">
        <v>24.383700000000001</v>
      </c>
      <c r="G298">
        <v>0</v>
      </c>
      <c r="H298">
        <v>-13.9879</v>
      </c>
    </row>
    <row r="299" spans="1:8" x14ac:dyDescent="0.25">
      <c r="A299">
        <v>297</v>
      </c>
      <c r="B299">
        <v>5.18363</v>
      </c>
      <c r="C299">
        <v>4.5399099999999999</v>
      </c>
      <c r="D299">
        <v>0</v>
      </c>
      <c r="E299">
        <v>-8.9100599999999996</v>
      </c>
      <c r="F299">
        <v>24.539899999999999</v>
      </c>
      <c r="G299">
        <v>0</v>
      </c>
      <c r="H299">
        <v>-13.9101</v>
      </c>
    </row>
    <row r="300" spans="1:8" x14ac:dyDescent="0.25">
      <c r="A300">
        <v>298</v>
      </c>
      <c r="B300">
        <v>5.2010800000000001</v>
      </c>
      <c r="C300">
        <v>4.6947200000000002</v>
      </c>
      <c r="D300">
        <v>0</v>
      </c>
      <c r="E300">
        <v>-8.8294800000000002</v>
      </c>
      <c r="F300">
        <v>24.694700000000001</v>
      </c>
      <c r="G300">
        <v>0</v>
      </c>
      <c r="H300">
        <v>-13.829499999999999</v>
      </c>
    </row>
    <row r="301" spans="1:8" x14ac:dyDescent="0.25">
      <c r="A301">
        <v>299</v>
      </c>
      <c r="B301">
        <v>5.2185300000000003</v>
      </c>
      <c r="C301">
        <v>4.8480999999999996</v>
      </c>
      <c r="D301">
        <v>0</v>
      </c>
      <c r="E301">
        <v>-8.7462</v>
      </c>
      <c r="F301">
        <v>24.848099999999999</v>
      </c>
      <c r="G301">
        <v>0</v>
      </c>
      <c r="H301">
        <v>-13.7462</v>
      </c>
    </row>
    <row r="302" spans="1:8" x14ac:dyDescent="0.25">
      <c r="A302">
        <v>300</v>
      </c>
      <c r="B302">
        <v>5.2359900000000001</v>
      </c>
      <c r="C302">
        <v>5</v>
      </c>
      <c r="D302">
        <v>0</v>
      </c>
      <c r="E302">
        <v>-8.6602499999999996</v>
      </c>
      <c r="F302">
        <v>25</v>
      </c>
      <c r="G302">
        <v>0</v>
      </c>
      <c r="H302">
        <v>-13.660299999999999</v>
      </c>
    </row>
    <row r="303" spans="1:8" x14ac:dyDescent="0.25">
      <c r="A303">
        <v>301</v>
      </c>
      <c r="B303">
        <v>5.2534400000000003</v>
      </c>
      <c r="C303">
        <v>5.1503800000000002</v>
      </c>
      <c r="D303">
        <v>0</v>
      </c>
      <c r="E303">
        <v>-8.5716699999999992</v>
      </c>
      <c r="F303">
        <v>25.150400000000001</v>
      </c>
      <c r="G303">
        <v>0</v>
      </c>
      <c r="H303">
        <v>-13.5717</v>
      </c>
    </row>
    <row r="304" spans="1:8" x14ac:dyDescent="0.25">
      <c r="A304">
        <v>302</v>
      </c>
      <c r="B304">
        <v>5.2708899999999996</v>
      </c>
      <c r="C304">
        <v>5.2991900000000003</v>
      </c>
      <c r="D304">
        <v>0</v>
      </c>
      <c r="E304">
        <v>-8.48048</v>
      </c>
      <c r="F304">
        <v>25.299199999999999</v>
      </c>
      <c r="G304">
        <v>0</v>
      </c>
      <c r="H304">
        <v>-13.480499999999999</v>
      </c>
    </row>
    <row r="305" spans="1:8" x14ac:dyDescent="0.25">
      <c r="A305">
        <v>303</v>
      </c>
      <c r="B305">
        <v>5.2883500000000003</v>
      </c>
      <c r="C305">
        <v>5.4463900000000001</v>
      </c>
      <c r="D305">
        <v>0</v>
      </c>
      <c r="E305">
        <v>-8.3867100000000008</v>
      </c>
      <c r="F305">
        <v>25.446400000000001</v>
      </c>
      <c r="G305">
        <v>0</v>
      </c>
      <c r="H305">
        <v>-13.386699999999999</v>
      </c>
    </row>
    <row r="306" spans="1:8" x14ac:dyDescent="0.25">
      <c r="A306">
        <v>304</v>
      </c>
      <c r="B306">
        <v>5.3057999999999996</v>
      </c>
      <c r="C306">
        <v>5.5919299999999996</v>
      </c>
      <c r="D306">
        <v>0</v>
      </c>
      <c r="E306">
        <v>-8.2903800000000007</v>
      </c>
      <c r="F306">
        <v>25.591899999999999</v>
      </c>
      <c r="G306">
        <v>0</v>
      </c>
      <c r="H306">
        <v>-13.2904</v>
      </c>
    </row>
    <row r="307" spans="1:8" x14ac:dyDescent="0.25">
      <c r="A307">
        <v>305</v>
      </c>
      <c r="B307">
        <v>5.3232499999999998</v>
      </c>
      <c r="C307">
        <v>5.7357699999999996</v>
      </c>
      <c r="D307">
        <v>0</v>
      </c>
      <c r="E307">
        <v>-8.1915200000000006</v>
      </c>
      <c r="F307">
        <v>25.735800000000001</v>
      </c>
      <c r="G307">
        <v>0</v>
      </c>
      <c r="H307">
        <v>-13.1915</v>
      </c>
    </row>
    <row r="308" spans="1:8" x14ac:dyDescent="0.25">
      <c r="A308">
        <v>306</v>
      </c>
      <c r="B308">
        <v>5.3407099999999996</v>
      </c>
      <c r="C308">
        <v>5.8778499999999996</v>
      </c>
      <c r="D308">
        <v>0</v>
      </c>
      <c r="E308">
        <v>-8.0901700000000005</v>
      </c>
      <c r="F308">
        <v>25.8779</v>
      </c>
      <c r="G308">
        <v>0</v>
      </c>
      <c r="H308">
        <v>-13.090199999999999</v>
      </c>
    </row>
    <row r="309" spans="1:8" x14ac:dyDescent="0.25">
      <c r="A309">
        <v>307</v>
      </c>
      <c r="B309">
        <v>5.3581599999999998</v>
      </c>
      <c r="C309">
        <v>6.0181500000000003</v>
      </c>
      <c r="D309">
        <v>0</v>
      </c>
      <c r="E309">
        <v>-7.9863499999999998</v>
      </c>
      <c r="F309">
        <v>26.0182</v>
      </c>
      <c r="G309">
        <v>0</v>
      </c>
      <c r="H309">
        <v>-12.9864</v>
      </c>
    </row>
    <row r="310" spans="1:8" x14ac:dyDescent="0.25">
      <c r="A310">
        <v>308</v>
      </c>
      <c r="B310">
        <v>5.37561</v>
      </c>
      <c r="C310">
        <v>6.1566200000000002</v>
      </c>
      <c r="D310">
        <v>0</v>
      </c>
      <c r="E310">
        <v>-7.8801100000000002</v>
      </c>
      <c r="F310">
        <v>26.156600000000001</v>
      </c>
      <c r="G310">
        <v>0</v>
      </c>
      <c r="H310">
        <v>-12.880100000000001</v>
      </c>
    </row>
    <row r="311" spans="1:8" x14ac:dyDescent="0.25">
      <c r="A311">
        <v>309</v>
      </c>
      <c r="B311">
        <v>5.3930699999999998</v>
      </c>
      <c r="C311">
        <v>6.2931999999999997</v>
      </c>
      <c r="D311">
        <v>0</v>
      </c>
      <c r="E311">
        <v>-7.7714600000000003</v>
      </c>
      <c r="F311">
        <v>26.293199999999999</v>
      </c>
      <c r="G311">
        <v>0</v>
      </c>
      <c r="H311">
        <v>-12.7715</v>
      </c>
    </row>
    <row r="312" spans="1:8" x14ac:dyDescent="0.25">
      <c r="A312">
        <v>310</v>
      </c>
      <c r="B312">
        <v>5.41052</v>
      </c>
      <c r="C312">
        <v>6.42788</v>
      </c>
      <c r="D312">
        <v>0</v>
      </c>
      <c r="E312">
        <v>-7.6604400000000004</v>
      </c>
      <c r="F312">
        <v>26.427900000000001</v>
      </c>
      <c r="G312">
        <v>0</v>
      </c>
      <c r="H312">
        <v>-12.660399999999999</v>
      </c>
    </row>
    <row r="313" spans="1:8" x14ac:dyDescent="0.25">
      <c r="A313">
        <v>311</v>
      </c>
      <c r="B313">
        <v>5.4279700000000002</v>
      </c>
      <c r="C313">
        <v>6.5605900000000004</v>
      </c>
      <c r="D313">
        <v>0</v>
      </c>
      <c r="E313">
        <v>-7.5470899999999999</v>
      </c>
      <c r="F313">
        <v>26.560600000000001</v>
      </c>
      <c r="G313">
        <v>0</v>
      </c>
      <c r="H313">
        <v>-12.5471</v>
      </c>
    </row>
    <row r="314" spans="1:8" x14ac:dyDescent="0.25">
      <c r="A314">
        <v>312</v>
      </c>
      <c r="B314">
        <v>5.44543</v>
      </c>
      <c r="C314">
        <v>6.6913099999999996</v>
      </c>
      <c r="D314">
        <v>0</v>
      </c>
      <c r="E314">
        <v>-7.4314499999999999</v>
      </c>
      <c r="F314">
        <v>26.691299999999998</v>
      </c>
      <c r="G314">
        <v>0</v>
      </c>
      <c r="H314">
        <v>-12.4314</v>
      </c>
    </row>
    <row r="315" spans="1:8" x14ac:dyDescent="0.25">
      <c r="A315">
        <v>313</v>
      </c>
      <c r="B315">
        <v>5.4628800000000002</v>
      </c>
      <c r="C315">
        <v>6.8199800000000002</v>
      </c>
      <c r="D315">
        <v>0</v>
      </c>
      <c r="E315">
        <v>-7.3135399999999997</v>
      </c>
      <c r="F315">
        <v>26.82</v>
      </c>
      <c r="G315">
        <v>0</v>
      </c>
      <c r="H315">
        <v>-12.313499999999999</v>
      </c>
    </row>
    <row r="316" spans="1:8" x14ac:dyDescent="0.25">
      <c r="A316">
        <v>314</v>
      </c>
      <c r="B316">
        <v>5.4803300000000004</v>
      </c>
      <c r="C316">
        <v>6.94658</v>
      </c>
      <c r="D316">
        <v>0</v>
      </c>
      <c r="E316">
        <v>-7.1933999999999996</v>
      </c>
      <c r="F316">
        <v>26.9466</v>
      </c>
      <c r="G316">
        <v>0</v>
      </c>
      <c r="H316">
        <v>-12.1934</v>
      </c>
    </row>
    <row r="317" spans="1:8" x14ac:dyDescent="0.25">
      <c r="A317">
        <v>315</v>
      </c>
      <c r="B317">
        <v>5.4977900000000002</v>
      </c>
      <c r="C317">
        <v>7.0710699999999997</v>
      </c>
      <c r="D317">
        <v>0</v>
      </c>
      <c r="E317">
        <v>-7.0710699999999997</v>
      </c>
      <c r="F317">
        <v>27.071100000000001</v>
      </c>
      <c r="G317">
        <v>0</v>
      </c>
      <c r="H317">
        <v>-12.071099999999999</v>
      </c>
    </row>
    <row r="318" spans="1:8" x14ac:dyDescent="0.25">
      <c r="A318">
        <v>316</v>
      </c>
      <c r="B318">
        <v>5.5152400000000004</v>
      </c>
      <c r="C318">
        <v>7.1933999999999996</v>
      </c>
      <c r="D318">
        <v>0</v>
      </c>
      <c r="E318">
        <v>-6.94658</v>
      </c>
      <c r="F318">
        <v>27.1934</v>
      </c>
      <c r="G318">
        <v>0</v>
      </c>
      <c r="H318">
        <v>-11.9466</v>
      </c>
    </row>
    <row r="319" spans="1:8" x14ac:dyDescent="0.25">
      <c r="A319">
        <v>317</v>
      </c>
      <c r="B319">
        <v>5.5326899999999997</v>
      </c>
      <c r="C319">
        <v>7.3135399999999997</v>
      </c>
      <c r="D319">
        <v>0</v>
      </c>
      <c r="E319">
        <v>-6.8199800000000002</v>
      </c>
      <c r="F319">
        <v>27.313500000000001</v>
      </c>
      <c r="G319">
        <v>0</v>
      </c>
      <c r="H319">
        <v>-11.82</v>
      </c>
    </row>
    <row r="320" spans="1:8" x14ac:dyDescent="0.25">
      <c r="A320">
        <v>318</v>
      </c>
      <c r="B320">
        <v>5.5501500000000004</v>
      </c>
      <c r="C320">
        <v>7.4314499999999999</v>
      </c>
      <c r="D320">
        <v>0</v>
      </c>
      <c r="E320">
        <v>-6.6913099999999996</v>
      </c>
      <c r="F320">
        <v>27.4314</v>
      </c>
      <c r="G320">
        <v>0</v>
      </c>
      <c r="H320">
        <v>-11.6913</v>
      </c>
    </row>
    <row r="321" spans="1:8" x14ac:dyDescent="0.25">
      <c r="A321">
        <v>319</v>
      </c>
      <c r="B321">
        <v>5.5675999999999997</v>
      </c>
      <c r="C321">
        <v>7.5471000000000004</v>
      </c>
      <c r="D321">
        <v>0</v>
      </c>
      <c r="E321">
        <v>-6.5605900000000004</v>
      </c>
      <c r="F321">
        <v>27.5471</v>
      </c>
      <c r="G321">
        <v>0</v>
      </c>
      <c r="H321">
        <v>-11.560600000000001</v>
      </c>
    </row>
    <row r="322" spans="1:8" x14ac:dyDescent="0.25">
      <c r="A322">
        <v>320</v>
      </c>
      <c r="B322">
        <v>5.5850499999999998</v>
      </c>
      <c r="C322">
        <v>7.66045</v>
      </c>
      <c r="D322">
        <v>0</v>
      </c>
      <c r="E322">
        <v>-6.4278700000000004</v>
      </c>
      <c r="F322">
        <v>27.660399999999999</v>
      </c>
      <c r="G322">
        <v>0</v>
      </c>
      <c r="H322">
        <v>-11.427899999999999</v>
      </c>
    </row>
    <row r="323" spans="1:8" x14ac:dyDescent="0.25">
      <c r="A323">
        <v>321</v>
      </c>
      <c r="B323">
        <v>5.6025099999999997</v>
      </c>
      <c r="C323">
        <v>7.7714600000000003</v>
      </c>
      <c r="D323">
        <v>0</v>
      </c>
      <c r="E323">
        <v>-6.2931999999999997</v>
      </c>
      <c r="F323">
        <v>27.7715</v>
      </c>
      <c r="G323">
        <v>0</v>
      </c>
      <c r="H323">
        <v>-11.293200000000001</v>
      </c>
    </row>
    <row r="324" spans="1:8" x14ac:dyDescent="0.25">
      <c r="A324">
        <v>322</v>
      </c>
      <c r="B324">
        <v>5.6199599999999998</v>
      </c>
      <c r="C324">
        <v>7.8801100000000002</v>
      </c>
      <c r="D324">
        <v>0</v>
      </c>
      <c r="E324">
        <v>-6.1566099999999997</v>
      </c>
      <c r="F324">
        <v>27.880099999999999</v>
      </c>
      <c r="G324">
        <v>0</v>
      </c>
      <c r="H324">
        <v>-11.156599999999999</v>
      </c>
    </row>
    <row r="325" spans="1:8" x14ac:dyDescent="0.25">
      <c r="A325">
        <v>323</v>
      </c>
      <c r="B325">
        <v>5.63741</v>
      </c>
      <c r="C325">
        <v>7.9863600000000003</v>
      </c>
      <c r="D325">
        <v>0</v>
      </c>
      <c r="E325">
        <v>-6.0181500000000003</v>
      </c>
      <c r="F325">
        <v>27.9864</v>
      </c>
      <c r="G325">
        <v>0</v>
      </c>
      <c r="H325">
        <v>-11.0182</v>
      </c>
    </row>
    <row r="326" spans="1:8" x14ac:dyDescent="0.25">
      <c r="A326">
        <v>324</v>
      </c>
      <c r="B326">
        <v>5.6548699999999998</v>
      </c>
      <c r="C326">
        <v>8.0901700000000005</v>
      </c>
      <c r="D326">
        <v>0</v>
      </c>
      <c r="E326">
        <v>-5.8778499999999996</v>
      </c>
      <c r="F326">
        <v>28.090199999999999</v>
      </c>
      <c r="G326">
        <v>0</v>
      </c>
      <c r="H326">
        <v>-10.877800000000001</v>
      </c>
    </row>
    <row r="327" spans="1:8" x14ac:dyDescent="0.25">
      <c r="A327">
        <v>325</v>
      </c>
      <c r="B327">
        <v>5.67232</v>
      </c>
      <c r="C327">
        <v>8.1915200000000006</v>
      </c>
      <c r="D327">
        <v>0</v>
      </c>
      <c r="E327">
        <v>-5.73576</v>
      </c>
      <c r="F327">
        <v>28.191500000000001</v>
      </c>
      <c r="G327">
        <v>0</v>
      </c>
      <c r="H327">
        <v>-10.735799999999999</v>
      </c>
    </row>
    <row r="328" spans="1:8" x14ac:dyDescent="0.25">
      <c r="A328">
        <v>326</v>
      </c>
      <c r="B328">
        <v>5.6897700000000002</v>
      </c>
      <c r="C328">
        <v>8.2903800000000007</v>
      </c>
      <c r="D328">
        <v>0</v>
      </c>
      <c r="E328">
        <v>-5.5919299999999996</v>
      </c>
      <c r="F328">
        <v>28.290400000000002</v>
      </c>
      <c r="G328">
        <v>0</v>
      </c>
      <c r="H328">
        <v>-10.591900000000001</v>
      </c>
    </row>
    <row r="329" spans="1:8" x14ac:dyDescent="0.25">
      <c r="A329">
        <v>327</v>
      </c>
      <c r="B329">
        <v>5.70723</v>
      </c>
      <c r="C329">
        <v>8.3867100000000008</v>
      </c>
      <c r="D329">
        <v>0</v>
      </c>
      <c r="E329">
        <v>-5.4463900000000001</v>
      </c>
      <c r="F329">
        <v>28.386700000000001</v>
      </c>
      <c r="G329">
        <v>0</v>
      </c>
      <c r="H329">
        <v>-10.446400000000001</v>
      </c>
    </row>
    <row r="330" spans="1:8" x14ac:dyDescent="0.25">
      <c r="A330">
        <v>328</v>
      </c>
      <c r="B330">
        <v>5.7246800000000002</v>
      </c>
      <c r="C330">
        <v>8.48048</v>
      </c>
      <c r="D330">
        <v>0</v>
      </c>
      <c r="E330">
        <v>-5.2991900000000003</v>
      </c>
      <c r="F330">
        <v>28.480499999999999</v>
      </c>
      <c r="G330">
        <v>0</v>
      </c>
      <c r="H330">
        <v>-10.299200000000001</v>
      </c>
    </row>
    <row r="331" spans="1:8" x14ac:dyDescent="0.25">
      <c r="A331">
        <v>329</v>
      </c>
      <c r="B331">
        <v>5.7421300000000004</v>
      </c>
      <c r="C331">
        <v>8.5716699999999992</v>
      </c>
      <c r="D331">
        <v>0</v>
      </c>
      <c r="E331">
        <v>-5.1503800000000002</v>
      </c>
      <c r="F331">
        <v>28.5717</v>
      </c>
      <c r="G331">
        <v>0</v>
      </c>
      <c r="H331">
        <v>-10.150399999999999</v>
      </c>
    </row>
    <row r="332" spans="1:8" x14ac:dyDescent="0.25">
      <c r="A332">
        <v>330</v>
      </c>
      <c r="B332">
        <v>5.7595900000000002</v>
      </c>
      <c r="C332">
        <v>8.6602599999999992</v>
      </c>
      <c r="D332">
        <v>0</v>
      </c>
      <c r="E332">
        <v>-5</v>
      </c>
      <c r="F332">
        <v>28.660299999999999</v>
      </c>
      <c r="G332">
        <v>0</v>
      </c>
      <c r="H332">
        <v>-10</v>
      </c>
    </row>
    <row r="333" spans="1:8" x14ac:dyDescent="0.25">
      <c r="A333">
        <v>331</v>
      </c>
      <c r="B333">
        <v>5.7770400000000004</v>
      </c>
      <c r="C333">
        <v>8.7462</v>
      </c>
      <c r="D333">
        <v>0</v>
      </c>
      <c r="E333">
        <v>-4.84809</v>
      </c>
      <c r="F333">
        <v>28.746200000000002</v>
      </c>
      <c r="G333">
        <v>0</v>
      </c>
      <c r="H333">
        <v>-9.8481000000000005</v>
      </c>
    </row>
    <row r="334" spans="1:8" x14ac:dyDescent="0.25">
      <c r="A334">
        <v>332</v>
      </c>
      <c r="B334">
        <v>5.7944899999999997</v>
      </c>
      <c r="C334">
        <v>8.8294800000000002</v>
      </c>
      <c r="D334">
        <v>0</v>
      </c>
      <c r="E334">
        <v>-4.6947200000000002</v>
      </c>
      <c r="F334">
        <v>28.829499999999999</v>
      </c>
      <c r="G334">
        <v>0</v>
      </c>
      <c r="H334">
        <v>-9.6947200000000002</v>
      </c>
    </row>
    <row r="335" spans="1:8" x14ac:dyDescent="0.25">
      <c r="A335">
        <v>333</v>
      </c>
      <c r="B335">
        <v>5.8119500000000004</v>
      </c>
      <c r="C335">
        <v>8.9100699999999993</v>
      </c>
      <c r="D335">
        <v>0</v>
      </c>
      <c r="E335">
        <v>-4.5399099999999999</v>
      </c>
      <c r="F335">
        <v>28.9101</v>
      </c>
      <c r="G335">
        <v>0</v>
      </c>
      <c r="H335">
        <v>-9.5398999999999994</v>
      </c>
    </row>
    <row r="336" spans="1:8" x14ac:dyDescent="0.25">
      <c r="A336">
        <v>334</v>
      </c>
      <c r="B336">
        <v>5.8293999999999997</v>
      </c>
      <c r="C336">
        <v>8.98794</v>
      </c>
      <c r="D336">
        <v>0</v>
      </c>
      <c r="E336">
        <v>-4.3837099999999998</v>
      </c>
      <c r="F336">
        <v>28.9879</v>
      </c>
      <c r="G336">
        <v>0</v>
      </c>
      <c r="H336">
        <v>-9.3837100000000007</v>
      </c>
    </row>
    <row r="337" spans="1:8" x14ac:dyDescent="0.25">
      <c r="A337">
        <v>335</v>
      </c>
      <c r="B337">
        <v>5.8468499999999999</v>
      </c>
      <c r="C337">
        <v>9.0630799999999994</v>
      </c>
      <c r="D337">
        <v>0</v>
      </c>
      <c r="E337">
        <v>-4.2261800000000003</v>
      </c>
      <c r="F337">
        <v>29.063099999999999</v>
      </c>
      <c r="G337">
        <v>0</v>
      </c>
      <c r="H337">
        <v>-9.2261799999999994</v>
      </c>
    </row>
    <row r="338" spans="1:8" x14ac:dyDescent="0.25">
      <c r="A338">
        <v>336</v>
      </c>
      <c r="B338">
        <v>5.8643099999999997</v>
      </c>
      <c r="C338">
        <v>9.1354600000000001</v>
      </c>
      <c r="D338">
        <v>0</v>
      </c>
      <c r="E338">
        <v>-4.0673599999999999</v>
      </c>
      <c r="F338">
        <v>29.1355</v>
      </c>
      <c r="G338">
        <v>0</v>
      </c>
      <c r="H338">
        <v>-9.0673600000000008</v>
      </c>
    </row>
    <row r="339" spans="1:8" x14ac:dyDescent="0.25">
      <c r="A339">
        <v>337</v>
      </c>
      <c r="B339">
        <v>5.8817599999999999</v>
      </c>
      <c r="C339">
        <v>9.20505</v>
      </c>
      <c r="D339">
        <v>0</v>
      </c>
      <c r="E339">
        <v>-3.9073099999999998</v>
      </c>
      <c r="F339">
        <v>29.204999999999998</v>
      </c>
      <c r="G339">
        <v>0</v>
      </c>
      <c r="H339">
        <v>-8.9073100000000007</v>
      </c>
    </row>
    <row r="340" spans="1:8" x14ac:dyDescent="0.25">
      <c r="A340">
        <v>338</v>
      </c>
      <c r="B340">
        <v>5.8992100000000001</v>
      </c>
      <c r="C340">
        <v>9.2718399999999992</v>
      </c>
      <c r="D340">
        <v>0</v>
      </c>
      <c r="E340">
        <v>-3.74607</v>
      </c>
      <c r="F340">
        <v>29.271799999999999</v>
      </c>
      <c r="G340">
        <v>0</v>
      </c>
      <c r="H340">
        <v>-8.7460599999999999</v>
      </c>
    </row>
    <row r="341" spans="1:8" x14ac:dyDescent="0.25">
      <c r="A341">
        <v>339</v>
      </c>
      <c r="B341">
        <v>5.9166699999999999</v>
      </c>
      <c r="C341">
        <v>9.3358100000000004</v>
      </c>
      <c r="D341">
        <v>0</v>
      </c>
      <c r="E341">
        <v>-3.5836800000000002</v>
      </c>
      <c r="F341">
        <v>29.335799999999999</v>
      </c>
      <c r="G341">
        <v>0</v>
      </c>
      <c r="H341">
        <v>-8.5836799999999993</v>
      </c>
    </row>
    <row r="342" spans="1:8" x14ac:dyDescent="0.25">
      <c r="A342">
        <v>340</v>
      </c>
      <c r="B342">
        <v>5.9341200000000001</v>
      </c>
      <c r="C342">
        <v>9.3969299999999993</v>
      </c>
      <c r="D342">
        <v>0</v>
      </c>
      <c r="E342">
        <v>-3.4201999999999999</v>
      </c>
      <c r="F342">
        <v>29.396899999999999</v>
      </c>
      <c r="G342">
        <v>0</v>
      </c>
      <c r="H342">
        <v>-8.4201999999999995</v>
      </c>
    </row>
    <row r="343" spans="1:8" x14ac:dyDescent="0.25">
      <c r="A343">
        <v>341</v>
      </c>
      <c r="B343">
        <v>5.9515700000000002</v>
      </c>
      <c r="C343">
        <v>9.45519</v>
      </c>
      <c r="D343">
        <v>0</v>
      </c>
      <c r="E343">
        <v>-3.2556799999999999</v>
      </c>
      <c r="F343">
        <v>29.455200000000001</v>
      </c>
      <c r="G343">
        <v>0</v>
      </c>
      <c r="H343">
        <v>-8.2556799999999999</v>
      </c>
    </row>
    <row r="344" spans="1:8" x14ac:dyDescent="0.25">
      <c r="A344">
        <v>342</v>
      </c>
      <c r="B344">
        <v>5.9690300000000001</v>
      </c>
      <c r="C344">
        <v>9.5105699999999995</v>
      </c>
      <c r="D344">
        <v>0</v>
      </c>
      <c r="E344">
        <v>-3.0901700000000001</v>
      </c>
      <c r="F344">
        <v>29.5106</v>
      </c>
      <c r="G344">
        <v>0</v>
      </c>
      <c r="H344">
        <v>-8.0901700000000005</v>
      </c>
    </row>
    <row r="345" spans="1:8" x14ac:dyDescent="0.25">
      <c r="A345">
        <v>343</v>
      </c>
      <c r="B345">
        <v>5.9864800000000002</v>
      </c>
      <c r="C345">
        <v>9.5630500000000005</v>
      </c>
      <c r="D345">
        <v>0</v>
      </c>
      <c r="E345">
        <v>-2.9237199999999999</v>
      </c>
      <c r="F345">
        <v>29.562999999999999</v>
      </c>
      <c r="G345">
        <v>0</v>
      </c>
      <c r="H345">
        <v>-7.9237200000000003</v>
      </c>
    </row>
    <row r="346" spans="1:8" x14ac:dyDescent="0.25">
      <c r="A346">
        <v>344</v>
      </c>
      <c r="B346">
        <v>6.0039300000000004</v>
      </c>
      <c r="C346">
        <v>9.6126199999999997</v>
      </c>
      <c r="D346">
        <v>0</v>
      </c>
      <c r="E346">
        <v>-2.75637</v>
      </c>
      <c r="F346">
        <v>29.6126</v>
      </c>
      <c r="G346">
        <v>0</v>
      </c>
      <c r="H346">
        <v>-7.7563700000000004</v>
      </c>
    </row>
    <row r="347" spans="1:8" x14ac:dyDescent="0.25">
      <c r="A347">
        <v>345</v>
      </c>
      <c r="B347">
        <v>6.0213900000000002</v>
      </c>
      <c r="C347">
        <v>9.6592599999999997</v>
      </c>
      <c r="D347">
        <v>0</v>
      </c>
      <c r="E347">
        <v>-2.58819</v>
      </c>
      <c r="F347">
        <v>29.659300000000002</v>
      </c>
      <c r="G347">
        <v>0</v>
      </c>
      <c r="H347">
        <v>-7.58819</v>
      </c>
    </row>
    <row r="348" spans="1:8" x14ac:dyDescent="0.25">
      <c r="A348">
        <v>346</v>
      </c>
      <c r="B348">
        <v>6.0388400000000004</v>
      </c>
      <c r="C348">
        <v>9.7029599999999991</v>
      </c>
      <c r="D348">
        <v>0</v>
      </c>
      <c r="E348">
        <v>-2.4192200000000001</v>
      </c>
      <c r="F348">
        <v>29.702999999999999</v>
      </c>
      <c r="G348">
        <v>0</v>
      </c>
      <c r="H348">
        <v>-7.4192200000000001</v>
      </c>
    </row>
    <row r="349" spans="1:8" x14ac:dyDescent="0.25">
      <c r="A349">
        <v>347</v>
      </c>
      <c r="B349">
        <v>6.0562899999999997</v>
      </c>
      <c r="C349">
        <v>9.7437000000000005</v>
      </c>
      <c r="D349">
        <v>0</v>
      </c>
      <c r="E349">
        <v>-2.2495099999999999</v>
      </c>
      <c r="F349">
        <v>29.7437</v>
      </c>
      <c r="G349">
        <v>0</v>
      </c>
      <c r="H349">
        <v>-7.2495099999999999</v>
      </c>
    </row>
    <row r="350" spans="1:8" x14ac:dyDescent="0.25">
      <c r="A350">
        <v>348</v>
      </c>
      <c r="B350">
        <v>6.0737500000000004</v>
      </c>
      <c r="C350">
        <v>9.7814800000000002</v>
      </c>
      <c r="D350">
        <v>0</v>
      </c>
      <c r="E350">
        <v>-2.0791200000000001</v>
      </c>
      <c r="F350">
        <v>29.781500000000001</v>
      </c>
      <c r="G350">
        <v>0</v>
      </c>
      <c r="H350">
        <v>-7.07911</v>
      </c>
    </row>
    <row r="351" spans="1:8" x14ac:dyDescent="0.25">
      <c r="A351">
        <v>349</v>
      </c>
      <c r="B351">
        <v>6.0911999999999997</v>
      </c>
      <c r="C351">
        <v>9.8162699999999994</v>
      </c>
      <c r="D351">
        <v>0</v>
      </c>
      <c r="E351">
        <v>-1.9080900000000001</v>
      </c>
      <c r="F351">
        <v>29.816299999999998</v>
      </c>
      <c r="G351">
        <v>0</v>
      </c>
      <c r="H351">
        <v>-6.90808</v>
      </c>
    </row>
    <row r="352" spans="1:8" x14ac:dyDescent="0.25">
      <c r="A352">
        <v>350</v>
      </c>
      <c r="B352">
        <v>6.1086499999999999</v>
      </c>
      <c r="C352">
        <v>9.8480799999999995</v>
      </c>
      <c r="D352">
        <v>0</v>
      </c>
      <c r="E352">
        <v>-1.73648</v>
      </c>
      <c r="F352">
        <v>29.848099999999999</v>
      </c>
      <c r="G352">
        <v>0</v>
      </c>
      <c r="H352">
        <v>-6.7364800000000002</v>
      </c>
    </row>
    <row r="353" spans="1:8" x14ac:dyDescent="0.25">
      <c r="A353">
        <v>351</v>
      </c>
      <c r="B353">
        <v>6.1261099999999997</v>
      </c>
      <c r="C353">
        <v>9.8768799999999999</v>
      </c>
      <c r="D353">
        <v>0</v>
      </c>
      <c r="E353">
        <v>-1.5643400000000001</v>
      </c>
      <c r="F353">
        <v>29.876899999999999</v>
      </c>
      <c r="G353">
        <v>0</v>
      </c>
      <c r="H353">
        <v>-6.5643399999999996</v>
      </c>
    </row>
    <row r="354" spans="1:8" x14ac:dyDescent="0.25">
      <c r="A354">
        <v>352</v>
      </c>
      <c r="B354">
        <v>6.1435599999999999</v>
      </c>
      <c r="C354">
        <v>9.9026800000000001</v>
      </c>
      <c r="D354">
        <v>0</v>
      </c>
      <c r="E354">
        <v>-1.3917299999999999</v>
      </c>
      <c r="F354">
        <v>29.902699999999999</v>
      </c>
      <c r="G354">
        <v>0</v>
      </c>
      <c r="H354">
        <v>-6.3917299999999999</v>
      </c>
    </row>
    <row r="355" spans="1:8" x14ac:dyDescent="0.25">
      <c r="A355">
        <v>353</v>
      </c>
      <c r="B355">
        <v>6.1610100000000001</v>
      </c>
      <c r="C355">
        <v>9.9254599999999993</v>
      </c>
      <c r="D355">
        <v>0</v>
      </c>
      <c r="E355">
        <v>-1.2186900000000001</v>
      </c>
      <c r="F355">
        <v>29.9255</v>
      </c>
      <c r="G355">
        <v>0</v>
      </c>
      <c r="H355">
        <v>-6.2186899999999996</v>
      </c>
    </row>
    <row r="356" spans="1:8" x14ac:dyDescent="0.25">
      <c r="A356">
        <v>354</v>
      </c>
      <c r="B356">
        <v>6.1784699999999999</v>
      </c>
      <c r="C356">
        <v>9.9452200000000008</v>
      </c>
      <c r="D356">
        <v>0</v>
      </c>
      <c r="E356">
        <v>-1.04528</v>
      </c>
      <c r="F356">
        <v>29.9452</v>
      </c>
      <c r="G356">
        <v>0</v>
      </c>
      <c r="H356">
        <v>-6.04528</v>
      </c>
    </row>
    <row r="357" spans="1:8" x14ac:dyDescent="0.25">
      <c r="A357">
        <v>355</v>
      </c>
      <c r="B357">
        <v>6.1959200000000001</v>
      </c>
      <c r="C357">
        <v>9.9619499999999999</v>
      </c>
      <c r="D357">
        <v>0</v>
      </c>
      <c r="E357">
        <v>-0.871556</v>
      </c>
      <c r="F357">
        <v>29.9619</v>
      </c>
      <c r="G357">
        <v>0</v>
      </c>
      <c r="H357">
        <v>-5.87155</v>
      </c>
    </row>
    <row r="358" spans="1:8" x14ac:dyDescent="0.25">
      <c r="A358">
        <v>356</v>
      </c>
      <c r="B358">
        <v>6.2133700000000003</v>
      </c>
      <c r="C358">
        <v>9.9756400000000003</v>
      </c>
      <c r="D358">
        <v>0</v>
      </c>
      <c r="E358">
        <v>-0.69756399999999996</v>
      </c>
      <c r="F358">
        <v>29.9756</v>
      </c>
      <c r="G358">
        <v>0</v>
      </c>
      <c r="H358">
        <v>-5.6975600000000002</v>
      </c>
    </row>
    <row r="359" spans="1:8" x14ac:dyDescent="0.25">
      <c r="A359">
        <v>357</v>
      </c>
      <c r="B359">
        <v>6.2308300000000001</v>
      </c>
      <c r="C359">
        <v>9.9862900000000003</v>
      </c>
      <c r="D359">
        <v>0</v>
      </c>
      <c r="E359">
        <v>-0.52336000000000005</v>
      </c>
      <c r="F359">
        <v>29.9863</v>
      </c>
      <c r="G359">
        <v>0</v>
      </c>
      <c r="H359">
        <v>-5.5233600000000003</v>
      </c>
    </row>
    <row r="360" spans="1:8" x14ac:dyDescent="0.25">
      <c r="A360">
        <v>358</v>
      </c>
      <c r="B360">
        <v>6.2482800000000003</v>
      </c>
      <c r="C360">
        <v>9.9939099999999996</v>
      </c>
      <c r="D360">
        <v>0</v>
      </c>
      <c r="E360">
        <v>-0.348991</v>
      </c>
      <c r="F360">
        <v>29.9939</v>
      </c>
      <c r="G360">
        <v>0</v>
      </c>
      <c r="H360">
        <v>-5.3489899999999997</v>
      </c>
    </row>
    <row r="361" spans="1:8" x14ac:dyDescent="0.25">
      <c r="A361">
        <v>359</v>
      </c>
      <c r="B361">
        <v>6.2657299999999996</v>
      </c>
      <c r="C361">
        <v>9.9984800000000007</v>
      </c>
      <c r="D361">
        <v>0</v>
      </c>
      <c r="E361">
        <v>-0.17452100000000001</v>
      </c>
      <c r="F361">
        <v>29.9985</v>
      </c>
      <c r="G361">
        <v>0</v>
      </c>
      <c r="H361">
        <v>-5.1745200000000002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1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25</v>
      </c>
      <c r="B1" t="s">
        <v>26</v>
      </c>
      <c r="C1" s="19" t="s">
        <v>400</v>
      </c>
      <c r="D1" s="19"/>
      <c r="E1" s="19"/>
      <c r="F1" s="19" t="s">
        <v>401</v>
      </c>
      <c r="G1" s="19"/>
      <c r="H1" s="19"/>
      <c r="I1" s="19" t="s">
        <v>402</v>
      </c>
      <c r="J1" s="19"/>
      <c r="K1" s="19"/>
      <c r="L1" s="19" t="s">
        <v>403</v>
      </c>
      <c r="M1" s="19"/>
      <c r="N1" s="19"/>
    </row>
    <row r="2" spans="1:15" x14ac:dyDescent="0.25">
      <c r="A2">
        <v>0</v>
      </c>
      <c r="B2">
        <v>0</v>
      </c>
      <c r="C2">
        <v>30</v>
      </c>
      <c r="D2">
        <v>0</v>
      </c>
      <c r="E2">
        <v>-5</v>
      </c>
      <c r="F2">
        <v>30</v>
      </c>
      <c r="G2">
        <v>0</v>
      </c>
      <c r="H2">
        <v>-5</v>
      </c>
      <c r="I2">
        <v>10</v>
      </c>
      <c r="J2">
        <v>0</v>
      </c>
      <c r="K2">
        <v>0</v>
      </c>
      <c r="L2">
        <v>10</v>
      </c>
      <c r="M2">
        <v>0</v>
      </c>
      <c r="N2" s="12">
        <v>4.76837E-7</v>
      </c>
      <c r="O2" t="b">
        <f>AND(ROUND(C2,3)=ROUND(F2,3),ROUND(D2,3)=ROUND(G2,3),ROUND(E2,3)=ROUND(H2,3),ROUND(I2,3)=ROUND(L2,3),ROUND(J2,3)=ROUND(M2,3),ROUND(K2,3)=ROUND(N2,3))</f>
        <v>1</v>
      </c>
    </row>
    <row r="3" spans="1:15" x14ac:dyDescent="0.25">
      <c r="A3">
        <v>1</v>
      </c>
      <c r="B3">
        <v>1.7453300000000001E-2</v>
      </c>
      <c r="C3">
        <v>29.9985</v>
      </c>
      <c r="D3">
        <v>0</v>
      </c>
      <c r="E3">
        <v>-4.8254799999999998</v>
      </c>
      <c r="F3">
        <v>29.9985</v>
      </c>
      <c r="G3">
        <v>0</v>
      </c>
      <c r="H3">
        <v>-4.8254799999999998</v>
      </c>
      <c r="I3">
        <v>9.9984800000000007</v>
      </c>
      <c r="J3">
        <v>0</v>
      </c>
      <c r="K3">
        <v>0.17452400000000001</v>
      </c>
      <c r="L3">
        <v>9.9984800000000007</v>
      </c>
      <c r="M3">
        <v>0</v>
      </c>
      <c r="N3">
        <v>0.17452300000000001</v>
      </c>
      <c r="O3" t="b">
        <f t="shared" ref="O3:O66" si="0">AND(ROUND(C3,3)=ROUND(F3,3),ROUND(D3,3)=ROUND(G3,3),ROUND(E3,3)=ROUND(H3,3),ROUND(I3,3)=ROUND(L3,3),ROUND(J3,3)=ROUND(M3,3),ROUND(K3,3)=ROUND(N3,3))</f>
        <v>1</v>
      </c>
    </row>
    <row r="4" spans="1:15" x14ac:dyDescent="0.25">
      <c r="A4">
        <v>2</v>
      </c>
      <c r="B4">
        <v>3.4906600000000003E-2</v>
      </c>
      <c r="C4">
        <v>29.9939</v>
      </c>
      <c r="D4">
        <v>0</v>
      </c>
      <c r="E4">
        <v>-4.6509999999999998</v>
      </c>
      <c r="F4">
        <v>29.9939</v>
      </c>
      <c r="G4">
        <v>0</v>
      </c>
      <c r="H4">
        <v>-4.6510100000000003</v>
      </c>
      <c r="I4">
        <v>9.9939099999999996</v>
      </c>
      <c r="J4">
        <v>0</v>
      </c>
      <c r="K4">
        <v>0.348995</v>
      </c>
      <c r="L4">
        <v>9.9939099999999996</v>
      </c>
      <c r="M4">
        <v>0</v>
      </c>
      <c r="N4">
        <v>0.348993</v>
      </c>
      <c r="O4" t="b">
        <f t="shared" si="0"/>
        <v>1</v>
      </c>
    </row>
    <row r="5" spans="1:15" x14ac:dyDescent="0.25">
      <c r="A5">
        <v>3</v>
      </c>
      <c r="B5">
        <v>5.2359900000000001E-2</v>
      </c>
      <c r="C5">
        <v>29.9863</v>
      </c>
      <c r="D5">
        <v>0</v>
      </c>
      <c r="E5">
        <v>-4.4766399999999997</v>
      </c>
      <c r="F5">
        <v>29.9863</v>
      </c>
      <c r="G5">
        <v>0</v>
      </c>
      <c r="H5">
        <v>-4.4766399999999997</v>
      </c>
      <c r="I5">
        <v>9.9862900000000003</v>
      </c>
      <c r="J5">
        <v>0</v>
      </c>
      <c r="K5">
        <v>0.52336000000000005</v>
      </c>
      <c r="L5">
        <v>9.9862900000000003</v>
      </c>
      <c r="M5">
        <v>0</v>
      </c>
      <c r="N5">
        <v>0.52336199999999999</v>
      </c>
      <c r="O5" t="b">
        <f t="shared" si="0"/>
        <v>1</v>
      </c>
    </row>
    <row r="6" spans="1:15" x14ac:dyDescent="0.25">
      <c r="A6">
        <v>4</v>
      </c>
      <c r="B6">
        <v>6.9813200000000006E-2</v>
      </c>
      <c r="C6">
        <v>29.9756</v>
      </c>
      <c r="D6">
        <v>0</v>
      </c>
      <c r="E6">
        <v>-4.3024399999999998</v>
      </c>
      <c r="F6">
        <v>29.9756</v>
      </c>
      <c r="G6">
        <v>0</v>
      </c>
      <c r="H6">
        <v>-4.3024300000000002</v>
      </c>
      <c r="I6">
        <v>9.9756400000000003</v>
      </c>
      <c r="J6">
        <v>0</v>
      </c>
      <c r="K6">
        <v>0.69756499999999999</v>
      </c>
      <c r="L6">
        <v>9.9756400000000003</v>
      </c>
      <c r="M6">
        <v>0</v>
      </c>
      <c r="N6">
        <v>0.69756600000000002</v>
      </c>
      <c r="O6" t="b">
        <f t="shared" si="0"/>
        <v>1</v>
      </c>
    </row>
    <row r="7" spans="1:15" x14ac:dyDescent="0.25">
      <c r="A7">
        <v>5</v>
      </c>
      <c r="B7">
        <v>8.7266499999999997E-2</v>
      </c>
      <c r="C7">
        <v>29.9619</v>
      </c>
      <c r="D7">
        <v>0</v>
      </c>
      <c r="E7">
        <v>-4.1284400000000003</v>
      </c>
      <c r="F7">
        <v>29.9619</v>
      </c>
      <c r="G7">
        <v>0</v>
      </c>
      <c r="H7">
        <v>-4.1284400000000003</v>
      </c>
      <c r="I7">
        <v>9.9619499999999999</v>
      </c>
      <c r="J7">
        <v>0</v>
      </c>
      <c r="K7">
        <v>0.87155700000000003</v>
      </c>
      <c r="L7">
        <v>9.9619499999999999</v>
      </c>
      <c r="M7">
        <v>0</v>
      </c>
      <c r="N7">
        <v>0.87155800000000005</v>
      </c>
      <c r="O7" t="b">
        <f t="shared" si="0"/>
        <v>1</v>
      </c>
    </row>
    <row r="8" spans="1:15" x14ac:dyDescent="0.25">
      <c r="A8">
        <v>6</v>
      </c>
      <c r="B8">
        <v>0.10471999999999999</v>
      </c>
      <c r="C8">
        <v>29.9452</v>
      </c>
      <c r="D8">
        <v>0</v>
      </c>
      <c r="E8">
        <v>-3.95472</v>
      </c>
      <c r="F8">
        <v>29.9452</v>
      </c>
      <c r="G8">
        <v>0</v>
      </c>
      <c r="H8">
        <v>-3.95472</v>
      </c>
      <c r="I8">
        <v>9.9452200000000008</v>
      </c>
      <c r="J8">
        <v>0</v>
      </c>
      <c r="K8">
        <v>1.04528</v>
      </c>
      <c r="L8">
        <v>9.9452200000000008</v>
      </c>
      <c r="M8">
        <v>0</v>
      </c>
      <c r="N8">
        <v>1.04528</v>
      </c>
      <c r="O8" t="b">
        <f t="shared" si="0"/>
        <v>1</v>
      </c>
    </row>
    <row r="9" spans="1:15" x14ac:dyDescent="0.25">
      <c r="A9">
        <v>7</v>
      </c>
      <c r="B9">
        <v>0.122173</v>
      </c>
      <c r="C9">
        <v>29.9255</v>
      </c>
      <c r="D9">
        <v>0</v>
      </c>
      <c r="E9">
        <v>-3.7813099999999999</v>
      </c>
      <c r="F9">
        <v>29.9255</v>
      </c>
      <c r="G9">
        <v>0</v>
      </c>
      <c r="H9">
        <v>-3.7813099999999999</v>
      </c>
      <c r="I9">
        <v>9.9254599999999993</v>
      </c>
      <c r="J9">
        <v>0</v>
      </c>
      <c r="K9">
        <v>1.2186900000000001</v>
      </c>
      <c r="L9">
        <v>9.9254599999999993</v>
      </c>
      <c r="M9">
        <v>0</v>
      </c>
      <c r="N9">
        <v>1.2186900000000001</v>
      </c>
      <c r="O9" t="b">
        <f t="shared" si="0"/>
        <v>1</v>
      </c>
    </row>
    <row r="10" spans="1:15" x14ac:dyDescent="0.25">
      <c r="A10">
        <v>8</v>
      </c>
      <c r="B10">
        <v>0.139626</v>
      </c>
      <c r="C10">
        <v>29.902699999999999</v>
      </c>
      <c r="D10">
        <v>0</v>
      </c>
      <c r="E10">
        <v>-3.6082700000000001</v>
      </c>
      <c r="F10">
        <v>29.902699999999999</v>
      </c>
      <c r="G10">
        <v>0</v>
      </c>
      <c r="H10">
        <v>-3.6082700000000001</v>
      </c>
      <c r="I10">
        <v>9.9026800000000001</v>
      </c>
      <c r="J10">
        <v>0</v>
      </c>
      <c r="K10">
        <v>1.3917299999999999</v>
      </c>
      <c r="L10">
        <v>9.9026800000000001</v>
      </c>
      <c r="M10">
        <v>0</v>
      </c>
      <c r="N10">
        <v>1.3917299999999999</v>
      </c>
      <c r="O10" t="b">
        <f t="shared" si="0"/>
        <v>1</v>
      </c>
    </row>
    <row r="11" spans="1:15" x14ac:dyDescent="0.25">
      <c r="A11">
        <v>9</v>
      </c>
      <c r="B11">
        <v>0.15708</v>
      </c>
      <c r="C11">
        <v>29.876899999999999</v>
      </c>
      <c r="D11">
        <v>0</v>
      </c>
      <c r="E11">
        <v>-3.4356599999999999</v>
      </c>
      <c r="F11">
        <v>29.876899999999999</v>
      </c>
      <c r="G11">
        <v>0</v>
      </c>
      <c r="H11">
        <v>-3.4356599999999999</v>
      </c>
      <c r="I11">
        <v>9.8768799999999999</v>
      </c>
      <c r="J11">
        <v>0</v>
      </c>
      <c r="K11">
        <v>1.5643400000000001</v>
      </c>
      <c r="L11">
        <v>9.8768799999999999</v>
      </c>
      <c r="M11">
        <v>0</v>
      </c>
      <c r="N11">
        <v>1.5643400000000001</v>
      </c>
      <c r="O11" t="b">
        <f t="shared" si="0"/>
        <v>1</v>
      </c>
    </row>
    <row r="12" spans="1:15" x14ac:dyDescent="0.25">
      <c r="A12">
        <v>10</v>
      </c>
      <c r="B12">
        <v>0.17453299999999999</v>
      </c>
      <c r="C12">
        <v>29.848099999999999</v>
      </c>
      <c r="D12">
        <v>0</v>
      </c>
      <c r="E12">
        <v>-3.2635200000000002</v>
      </c>
      <c r="F12">
        <v>29.848099999999999</v>
      </c>
      <c r="G12">
        <v>0</v>
      </c>
      <c r="H12">
        <v>-3.2635200000000002</v>
      </c>
      <c r="I12">
        <v>9.8480799999999995</v>
      </c>
      <c r="J12">
        <v>0</v>
      </c>
      <c r="K12">
        <v>1.73648</v>
      </c>
      <c r="L12">
        <v>9.8480799999999995</v>
      </c>
      <c r="M12">
        <v>0</v>
      </c>
      <c r="N12">
        <v>1.73648</v>
      </c>
      <c r="O12" t="b">
        <f t="shared" si="0"/>
        <v>1</v>
      </c>
    </row>
    <row r="13" spans="1:15" x14ac:dyDescent="0.25">
      <c r="A13">
        <v>11</v>
      </c>
      <c r="B13">
        <v>0.19198599999999999</v>
      </c>
      <c r="C13">
        <v>29.816299999999998</v>
      </c>
      <c r="D13">
        <v>0</v>
      </c>
      <c r="E13">
        <v>-3.0919099999999999</v>
      </c>
      <c r="F13">
        <v>29.816299999999998</v>
      </c>
      <c r="G13">
        <v>0</v>
      </c>
      <c r="H13">
        <v>-3.0919099999999999</v>
      </c>
      <c r="I13">
        <v>9.8162699999999994</v>
      </c>
      <c r="J13">
        <v>0</v>
      </c>
      <c r="K13">
        <v>1.9080900000000001</v>
      </c>
      <c r="L13">
        <v>9.8162699999999994</v>
      </c>
      <c r="M13">
        <v>0</v>
      </c>
      <c r="N13">
        <v>1.9080900000000001</v>
      </c>
      <c r="O13" t="b">
        <f t="shared" si="0"/>
        <v>1</v>
      </c>
    </row>
    <row r="14" spans="1:15" x14ac:dyDescent="0.25">
      <c r="A14">
        <v>12</v>
      </c>
      <c r="B14">
        <v>0.20943999999999999</v>
      </c>
      <c r="C14">
        <v>29.781500000000001</v>
      </c>
      <c r="D14">
        <v>0</v>
      </c>
      <c r="E14">
        <v>-2.9208799999999999</v>
      </c>
      <c r="F14">
        <v>29.781500000000001</v>
      </c>
      <c r="G14">
        <v>0</v>
      </c>
      <c r="H14">
        <v>-2.92089</v>
      </c>
      <c r="I14">
        <v>9.7814800000000002</v>
      </c>
      <c r="J14">
        <v>0</v>
      </c>
      <c r="K14">
        <v>2.0791200000000001</v>
      </c>
      <c r="L14">
        <v>9.7814700000000006</v>
      </c>
      <c r="M14">
        <v>0</v>
      </c>
      <c r="N14">
        <v>2.07911</v>
      </c>
      <c r="O14" t="b">
        <f t="shared" si="0"/>
        <v>1</v>
      </c>
    </row>
    <row r="15" spans="1:15" x14ac:dyDescent="0.25">
      <c r="A15">
        <v>13</v>
      </c>
      <c r="B15">
        <v>0.22689300000000001</v>
      </c>
      <c r="C15">
        <v>29.7437</v>
      </c>
      <c r="D15">
        <v>0</v>
      </c>
      <c r="E15">
        <v>-2.7504900000000001</v>
      </c>
      <c r="F15">
        <v>29.7437</v>
      </c>
      <c r="G15">
        <v>0</v>
      </c>
      <c r="H15">
        <v>-2.7504900000000001</v>
      </c>
      <c r="I15">
        <v>9.7437000000000005</v>
      </c>
      <c r="J15">
        <v>0</v>
      </c>
      <c r="K15">
        <v>2.2495099999999999</v>
      </c>
      <c r="L15">
        <v>9.7437000000000005</v>
      </c>
      <c r="M15">
        <v>0</v>
      </c>
      <c r="N15">
        <v>2.2495099999999999</v>
      </c>
      <c r="O15" t="b">
        <f t="shared" si="0"/>
        <v>1</v>
      </c>
    </row>
    <row r="16" spans="1:15" x14ac:dyDescent="0.25">
      <c r="A16">
        <v>14</v>
      </c>
      <c r="B16">
        <v>0.24434600000000001</v>
      </c>
      <c r="C16">
        <v>29.702999999999999</v>
      </c>
      <c r="D16">
        <v>0</v>
      </c>
      <c r="E16">
        <v>-2.5807799999999999</v>
      </c>
      <c r="F16">
        <v>29.702999999999999</v>
      </c>
      <c r="G16">
        <v>0</v>
      </c>
      <c r="H16">
        <v>-2.5807799999999999</v>
      </c>
      <c r="I16">
        <v>9.7029599999999991</v>
      </c>
      <c r="J16">
        <v>0</v>
      </c>
      <c r="K16">
        <v>2.4192200000000001</v>
      </c>
      <c r="L16">
        <v>9.7029599999999991</v>
      </c>
      <c r="M16">
        <v>0</v>
      </c>
      <c r="N16">
        <v>2.4192200000000001</v>
      </c>
      <c r="O16" t="b">
        <f t="shared" si="0"/>
        <v>1</v>
      </c>
    </row>
    <row r="17" spans="1:15" x14ac:dyDescent="0.25">
      <c r="A17">
        <v>15</v>
      </c>
      <c r="B17">
        <v>0.261799</v>
      </c>
      <c r="C17">
        <v>29.659300000000002</v>
      </c>
      <c r="D17">
        <v>0</v>
      </c>
      <c r="E17">
        <v>-2.41181</v>
      </c>
      <c r="F17">
        <v>29.659300000000002</v>
      </c>
      <c r="G17">
        <v>0</v>
      </c>
      <c r="H17">
        <v>-2.41181</v>
      </c>
      <c r="I17">
        <v>9.6592599999999997</v>
      </c>
      <c r="J17">
        <v>0</v>
      </c>
      <c r="K17">
        <v>2.58819</v>
      </c>
      <c r="L17">
        <v>9.6592599999999997</v>
      </c>
      <c r="M17">
        <v>0</v>
      </c>
      <c r="N17">
        <v>2.58819</v>
      </c>
      <c r="O17" t="b">
        <f t="shared" si="0"/>
        <v>1</v>
      </c>
    </row>
    <row r="18" spans="1:15" x14ac:dyDescent="0.25">
      <c r="A18">
        <v>16</v>
      </c>
      <c r="B18">
        <v>0.27925299999999997</v>
      </c>
      <c r="C18">
        <v>29.6126</v>
      </c>
      <c r="D18">
        <v>0</v>
      </c>
      <c r="E18">
        <v>-2.24363</v>
      </c>
      <c r="F18">
        <v>29.6126</v>
      </c>
      <c r="G18">
        <v>0</v>
      </c>
      <c r="H18">
        <v>-2.24363</v>
      </c>
      <c r="I18">
        <v>9.6126199999999997</v>
      </c>
      <c r="J18">
        <v>0</v>
      </c>
      <c r="K18">
        <v>2.75637</v>
      </c>
      <c r="L18">
        <v>9.6126199999999997</v>
      </c>
      <c r="M18">
        <v>0</v>
      </c>
      <c r="N18">
        <v>2.75637</v>
      </c>
      <c r="O18" t="b">
        <f t="shared" si="0"/>
        <v>1</v>
      </c>
    </row>
    <row r="19" spans="1:15" x14ac:dyDescent="0.25">
      <c r="A19">
        <v>17</v>
      </c>
      <c r="B19">
        <v>0.29670600000000003</v>
      </c>
      <c r="C19">
        <v>29.562999999999999</v>
      </c>
      <c r="D19">
        <v>0</v>
      </c>
      <c r="E19">
        <v>-2.0762800000000001</v>
      </c>
      <c r="F19">
        <v>29.562999999999999</v>
      </c>
      <c r="G19">
        <v>0</v>
      </c>
      <c r="H19">
        <v>-2.0762800000000001</v>
      </c>
      <c r="I19">
        <v>9.5630500000000005</v>
      </c>
      <c r="J19">
        <v>0</v>
      </c>
      <c r="K19">
        <v>2.9237199999999999</v>
      </c>
      <c r="L19">
        <v>9.5630500000000005</v>
      </c>
      <c r="M19">
        <v>0</v>
      </c>
      <c r="N19">
        <v>2.9237199999999999</v>
      </c>
      <c r="O19" t="b">
        <f t="shared" si="0"/>
        <v>1</v>
      </c>
    </row>
    <row r="20" spans="1:15" x14ac:dyDescent="0.25">
      <c r="A20">
        <v>18</v>
      </c>
      <c r="B20">
        <v>0.31415900000000002</v>
      </c>
      <c r="C20">
        <v>29.5106</v>
      </c>
      <c r="D20">
        <v>0</v>
      </c>
      <c r="E20">
        <v>-1.9098299999999999</v>
      </c>
      <c r="F20">
        <v>29.5106</v>
      </c>
      <c r="G20">
        <v>0</v>
      </c>
      <c r="H20">
        <v>-1.9098299999999999</v>
      </c>
      <c r="I20">
        <v>9.5105699999999995</v>
      </c>
      <c r="J20">
        <v>0</v>
      </c>
      <c r="K20">
        <v>3.0901700000000001</v>
      </c>
      <c r="L20">
        <v>9.5105599999999999</v>
      </c>
      <c r="M20">
        <v>0</v>
      </c>
      <c r="N20">
        <v>3.0901700000000001</v>
      </c>
      <c r="O20" t="b">
        <f t="shared" si="0"/>
        <v>1</v>
      </c>
    </row>
    <row r="21" spans="1:15" x14ac:dyDescent="0.25">
      <c r="A21">
        <v>19</v>
      </c>
      <c r="B21">
        <v>0.33161299999999999</v>
      </c>
      <c r="C21">
        <v>29.455200000000001</v>
      </c>
      <c r="D21">
        <v>0</v>
      </c>
      <c r="E21">
        <v>-1.7443200000000001</v>
      </c>
      <c r="F21">
        <v>29.455200000000001</v>
      </c>
      <c r="G21">
        <v>0</v>
      </c>
      <c r="H21">
        <v>-1.7443200000000001</v>
      </c>
      <c r="I21">
        <v>9.4551800000000004</v>
      </c>
      <c r="J21">
        <v>0</v>
      </c>
      <c r="K21">
        <v>3.2556799999999999</v>
      </c>
      <c r="L21">
        <v>9.4551800000000004</v>
      </c>
      <c r="M21">
        <v>0</v>
      </c>
      <c r="N21">
        <v>3.2556799999999999</v>
      </c>
      <c r="O21" t="b">
        <f t="shared" si="0"/>
        <v>1</v>
      </c>
    </row>
    <row r="22" spans="1:15" x14ac:dyDescent="0.25">
      <c r="A22">
        <v>20</v>
      </c>
      <c r="B22">
        <v>0.34906599999999999</v>
      </c>
      <c r="C22">
        <v>29.396899999999999</v>
      </c>
      <c r="D22">
        <v>0</v>
      </c>
      <c r="E22">
        <v>-1.5798000000000001</v>
      </c>
      <c r="F22">
        <v>29.396899999999999</v>
      </c>
      <c r="G22">
        <v>0</v>
      </c>
      <c r="H22">
        <v>-1.5798000000000001</v>
      </c>
      <c r="I22">
        <v>9.3969299999999993</v>
      </c>
      <c r="J22">
        <v>0</v>
      </c>
      <c r="K22">
        <v>3.4201999999999999</v>
      </c>
      <c r="L22">
        <v>9.3969199999999997</v>
      </c>
      <c r="M22">
        <v>0</v>
      </c>
      <c r="N22">
        <v>3.4201999999999999</v>
      </c>
      <c r="O22" t="b">
        <f t="shared" si="0"/>
        <v>1</v>
      </c>
    </row>
    <row r="23" spans="1:15" x14ac:dyDescent="0.25">
      <c r="A23">
        <v>21</v>
      </c>
      <c r="B23">
        <v>0.36651899999999998</v>
      </c>
      <c r="C23">
        <v>29.335799999999999</v>
      </c>
      <c r="D23">
        <v>0</v>
      </c>
      <c r="E23">
        <v>-1.41632</v>
      </c>
      <c r="F23">
        <v>29.335799999999999</v>
      </c>
      <c r="G23">
        <v>0</v>
      </c>
      <c r="H23">
        <v>-1.41632</v>
      </c>
      <c r="I23">
        <v>9.3358000000000008</v>
      </c>
      <c r="J23">
        <v>0</v>
      </c>
      <c r="K23">
        <v>3.5836800000000002</v>
      </c>
      <c r="L23">
        <v>9.3358000000000008</v>
      </c>
      <c r="M23">
        <v>0</v>
      </c>
      <c r="N23">
        <v>3.5836800000000002</v>
      </c>
      <c r="O23" t="b">
        <f t="shared" si="0"/>
        <v>1</v>
      </c>
    </row>
    <row r="24" spans="1:15" x14ac:dyDescent="0.25">
      <c r="A24">
        <v>22</v>
      </c>
      <c r="B24">
        <v>0.38397199999999998</v>
      </c>
      <c r="C24">
        <v>29.271799999999999</v>
      </c>
      <c r="D24">
        <v>0</v>
      </c>
      <c r="E24">
        <v>-1.25393</v>
      </c>
      <c r="F24">
        <v>29.271799999999999</v>
      </c>
      <c r="G24">
        <v>0</v>
      </c>
      <c r="H24">
        <v>-1.25393</v>
      </c>
      <c r="I24">
        <v>9.2718399999999992</v>
      </c>
      <c r="J24">
        <v>0</v>
      </c>
      <c r="K24">
        <v>3.74607</v>
      </c>
      <c r="L24">
        <v>9.2718399999999992</v>
      </c>
      <c r="M24">
        <v>0</v>
      </c>
      <c r="N24">
        <v>3.74607</v>
      </c>
      <c r="O24" t="b">
        <f t="shared" si="0"/>
        <v>1</v>
      </c>
    </row>
    <row r="25" spans="1:15" x14ac:dyDescent="0.25">
      <c r="A25">
        <v>23</v>
      </c>
      <c r="B25">
        <v>0.40142600000000001</v>
      </c>
      <c r="C25">
        <v>29.204999999999998</v>
      </c>
      <c r="D25">
        <v>0</v>
      </c>
      <c r="E25">
        <v>-1.0926899999999999</v>
      </c>
      <c r="F25">
        <v>29.204999999999998</v>
      </c>
      <c r="G25">
        <v>0</v>
      </c>
      <c r="H25">
        <v>-1.0926899999999999</v>
      </c>
      <c r="I25">
        <v>9.20505</v>
      </c>
      <c r="J25">
        <v>0</v>
      </c>
      <c r="K25">
        <v>3.9073099999999998</v>
      </c>
      <c r="L25">
        <v>9.20505</v>
      </c>
      <c r="M25">
        <v>0</v>
      </c>
      <c r="N25">
        <v>3.9073099999999998</v>
      </c>
      <c r="O25" t="b">
        <f t="shared" si="0"/>
        <v>1</v>
      </c>
    </row>
    <row r="26" spans="1:15" x14ac:dyDescent="0.25">
      <c r="A26">
        <v>24</v>
      </c>
      <c r="B26">
        <v>0.418879</v>
      </c>
      <c r="C26">
        <v>29.1355</v>
      </c>
      <c r="D26">
        <v>0</v>
      </c>
      <c r="E26">
        <v>-0.93263300000000005</v>
      </c>
      <c r="F26">
        <v>29.1355</v>
      </c>
      <c r="G26">
        <v>0</v>
      </c>
      <c r="H26">
        <v>-0.93263600000000002</v>
      </c>
      <c r="I26">
        <v>9.1354500000000005</v>
      </c>
      <c r="J26">
        <v>0</v>
      </c>
      <c r="K26">
        <v>4.0673700000000004</v>
      </c>
      <c r="L26">
        <v>9.1354500000000005</v>
      </c>
      <c r="M26">
        <v>0</v>
      </c>
      <c r="N26">
        <v>4.0673599999999999</v>
      </c>
      <c r="O26" t="b">
        <f t="shared" si="0"/>
        <v>1</v>
      </c>
    </row>
    <row r="27" spans="1:15" x14ac:dyDescent="0.25">
      <c r="A27">
        <v>25</v>
      </c>
      <c r="B27">
        <v>0.436332</v>
      </c>
      <c r="C27">
        <v>29.063099999999999</v>
      </c>
      <c r="D27">
        <v>0</v>
      </c>
      <c r="E27">
        <v>-0.77381699999999998</v>
      </c>
      <c r="F27">
        <v>29.063099999999999</v>
      </c>
      <c r="G27">
        <v>0</v>
      </c>
      <c r="H27">
        <v>-0.77381699999999998</v>
      </c>
      <c r="I27">
        <v>9.0630799999999994</v>
      </c>
      <c r="J27">
        <v>0</v>
      </c>
      <c r="K27">
        <v>4.2261800000000003</v>
      </c>
      <c r="L27">
        <v>9.0630699999999997</v>
      </c>
      <c r="M27">
        <v>0</v>
      </c>
      <c r="N27">
        <v>4.2261800000000003</v>
      </c>
      <c r="O27" t="b">
        <f t="shared" si="0"/>
        <v>1</v>
      </c>
    </row>
    <row r="28" spans="1:15" x14ac:dyDescent="0.25">
      <c r="A28">
        <v>26</v>
      </c>
      <c r="B28">
        <v>0.45378600000000002</v>
      </c>
      <c r="C28">
        <v>28.9879</v>
      </c>
      <c r="D28">
        <v>0</v>
      </c>
      <c r="E28">
        <v>-0.61628799999999995</v>
      </c>
      <c r="F28">
        <v>28.9879</v>
      </c>
      <c r="G28">
        <v>0</v>
      </c>
      <c r="H28">
        <v>-0.61629</v>
      </c>
      <c r="I28">
        <v>8.98794</v>
      </c>
      <c r="J28">
        <v>0</v>
      </c>
      <c r="K28">
        <v>4.3837099999999998</v>
      </c>
      <c r="L28">
        <v>8.98794</v>
      </c>
      <c r="M28">
        <v>0</v>
      </c>
      <c r="N28">
        <v>4.3837099999999998</v>
      </c>
      <c r="O28" t="b">
        <f t="shared" si="0"/>
        <v>1</v>
      </c>
    </row>
    <row r="29" spans="1:15" x14ac:dyDescent="0.25">
      <c r="A29">
        <v>27</v>
      </c>
      <c r="B29">
        <v>0.47123900000000002</v>
      </c>
      <c r="C29">
        <v>28.9101</v>
      </c>
      <c r="D29">
        <v>0</v>
      </c>
      <c r="E29">
        <v>-0.46009499999999998</v>
      </c>
      <c r="F29">
        <v>28.9101</v>
      </c>
      <c r="G29">
        <v>0</v>
      </c>
      <c r="H29">
        <v>-0.46009299999999997</v>
      </c>
      <c r="I29">
        <v>8.9100599999999996</v>
      </c>
      <c r="J29">
        <v>0</v>
      </c>
      <c r="K29">
        <v>4.5399099999999999</v>
      </c>
      <c r="L29">
        <v>8.9100599999999996</v>
      </c>
      <c r="M29">
        <v>0</v>
      </c>
      <c r="N29">
        <v>4.5399099999999999</v>
      </c>
      <c r="O29" t="b">
        <f t="shared" si="0"/>
        <v>1</v>
      </c>
    </row>
    <row r="30" spans="1:15" x14ac:dyDescent="0.25">
      <c r="A30">
        <v>28</v>
      </c>
      <c r="B30">
        <v>0.48869200000000002</v>
      </c>
      <c r="C30">
        <v>28.829499999999999</v>
      </c>
      <c r="D30">
        <v>0</v>
      </c>
      <c r="E30">
        <v>-0.30528499999999997</v>
      </c>
      <c r="F30">
        <v>28.829499999999999</v>
      </c>
      <c r="G30">
        <v>0</v>
      </c>
      <c r="H30">
        <v>-0.305282</v>
      </c>
      <c r="I30">
        <v>8.8294800000000002</v>
      </c>
      <c r="J30">
        <v>0</v>
      </c>
      <c r="K30">
        <v>4.6947200000000002</v>
      </c>
      <c r="L30">
        <v>8.8294700000000006</v>
      </c>
      <c r="M30">
        <v>0</v>
      </c>
      <c r="N30">
        <v>4.6947200000000002</v>
      </c>
      <c r="O30" t="b">
        <f t="shared" si="0"/>
        <v>1</v>
      </c>
    </row>
    <row r="31" spans="1:15" x14ac:dyDescent="0.25">
      <c r="A31">
        <v>29</v>
      </c>
      <c r="B31">
        <v>0.50614499999999996</v>
      </c>
      <c r="C31">
        <v>28.746200000000002</v>
      </c>
      <c r="D31">
        <v>0</v>
      </c>
      <c r="E31">
        <v>-0.15190400000000001</v>
      </c>
      <c r="F31">
        <v>28.746200000000002</v>
      </c>
      <c r="G31">
        <v>0</v>
      </c>
      <c r="H31">
        <v>-0.15190500000000001</v>
      </c>
      <c r="I31">
        <v>8.7462</v>
      </c>
      <c r="J31">
        <v>0</v>
      </c>
      <c r="K31">
        <v>4.8480999999999996</v>
      </c>
      <c r="L31">
        <v>8.7462</v>
      </c>
      <c r="M31">
        <v>0</v>
      </c>
      <c r="N31">
        <v>4.84809</v>
      </c>
      <c r="O31" t="b">
        <f t="shared" si="0"/>
        <v>1</v>
      </c>
    </row>
    <row r="32" spans="1:15" x14ac:dyDescent="0.25">
      <c r="A32">
        <v>30</v>
      </c>
      <c r="B32">
        <v>0.52359900000000004</v>
      </c>
      <c r="C32">
        <v>28.660299999999999</v>
      </c>
      <c r="D32">
        <v>0</v>
      </c>
      <c r="E32">
        <v>0</v>
      </c>
      <c r="F32">
        <v>28.660299999999999</v>
      </c>
      <c r="G32">
        <v>0</v>
      </c>
      <c r="H32">
        <v>0</v>
      </c>
      <c r="I32">
        <v>8.6602499999999996</v>
      </c>
      <c r="J32">
        <v>0</v>
      </c>
      <c r="K32">
        <v>5</v>
      </c>
      <c r="L32">
        <v>8.6602499999999996</v>
      </c>
      <c r="M32">
        <v>0</v>
      </c>
      <c r="N32">
        <v>5</v>
      </c>
      <c r="O32" t="b">
        <f t="shared" si="0"/>
        <v>1</v>
      </c>
    </row>
    <row r="33" spans="1:15" x14ac:dyDescent="0.25">
      <c r="A33">
        <v>31</v>
      </c>
      <c r="B33">
        <v>0.54105199999999998</v>
      </c>
      <c r="C33">
        <v>28.5717</v>
      </c>
      <c r="D33">
        <v>0</v>
      </c>
      <c r="E33">
        <v>0.15038099999999999</v>
      </c>
      <c r="F33">
        <v>28.5717</v>
      </c>
      <c r="G33">
        <v>0</v>
      </c>
      <c r="H33">
        <v>0.15038099999999999</v>
      </c>
      <c r="I33">
        <v>8.5716699999999992</v>
      </c>
      <c r="J33">
        <v>0</v>
      </c>
      <c r="K33">
        <v>5.1503800000000002</v>
      </c>
      <c r="L33">
        <v>8.5716699999999992</v>
      </c>
      <c r="M33">
        <v>0</v>
      </c>
      <c r="N33">
        <v>5.1503800000000002</v>
      </c>
      <c r="O33" t="b">
        <f t="shared" si="0"/>
        <v>1</v>
      </c>
    </row>
    <row r="34" spans="1:15" x14ac:dyDescent="0.25">
      <c r="A34">
        <v>32</v>
      </c>
      <c r="B34">
        <v>0.55850500000000003</v>
      </c>
      <c r="C34">
        <v>28.480499999999999</v>
      </c>
      <c r="D34">
        <v>0</v>
      </c>
      <c r="E34">
        <v>0.29919200000000001</v>
      </c>
      <c r="F34">
        <v>28.480499999999999</v>
      </c>
      <c r="G34">
        <v>0</v>
      </c>
      <c r="H34">
        <v>0.29919099999999998</v>
      </c>
      <c r="I34">
        <v>8.48048</v>
      </c>
      <c r="J34">
        <v>0</v>
      </c>
      <c r="K34">
        <v>5.2991900000000003</v>
      </c>
      <c r="L34">
        <v>8.48048</v>
      </c>
      <c r="M34">
        <v>0</v>
      </c>
      <c r="N34">
        <v>5.2991900000000003</v>
      </c>
      <c r="O34" t="b">
        <f t="shared" si="0"/>
        <v>1</v>
      </c>
    </row>
    <row r="35" spans="1:15" x14ac:dyDescent="0.25">
      <c r="A35">
        <v>33</v>
      </c>
      <c r="B35">
        <v>0.575959</v>
      </c>
      <c r="C35">
        <v>28.386700000000001</v>
      </c>
      <c r="D35">
        <v>0</v>
      </c>
      <c r="E35">
        <v>0.44639099999999998</v>
      </c>
      <c r="F35">
        <v>28.386700000000001</v>
      </c>
      <c r="G35">
        <v>0</v>
      </c>
      <c r="H35">
        <v>0.44639099999999998</v>
      </c>
      <c r="I35">
        <v>8.3867100000000008</v>
      </c>
      <c r="J35">
        <v>0</v>
      </c>
      <c r="K35">
        <v>5.4463900000000001</v>
      </c>
      <c r="L35">
        <v>8.3866999999999994</v>
      </c>
      <c r="M35">
        <v>0</v>
      </c>
      <c r="N35">
        <v>5.4463900000000001</v>
      </c>
      <c r="O35" t="b">
        <f t="shared" si="0"/>
        <v>1</v>
      </c>
    </row>
    <row r="36" spans="1:15" x14ac:dyDescent="0.25">
      <c r="A36">
        <v>34</v>
      </c>
      <c r="B36">
        <v>0.59341200000000005</v>
      </c>
      <c r="C36">
        <v>28.290400000000002</v>
      </c>
      <c r="D36">
        <v>0</v>
      </c>
      <c r="E36">
        <v>0.59192900000000004</v>
      </c>
      <c r="F36">
        <v>28.290400000000002</v>
      </c>
      <c r="G36">
        <v>0</v>
      </c>
      <c r="H36">
        <v>0.59192999999999996</v>
      </c>
      <c r="I36">
        <v>8.2903699999999994</v>
      </c>
      <c r="J36">
        <v>0</v>
      </c>
      <c r="K36">
        <v>5.5919299999999996</v>
      </c>
      <c r="L36">
        <v>8.2903699999999994</v>
      </c>
      <c r="M36">
        <v>0</v>
      </c>
      <c r="N36">
        <v>5.5919299999999996</v>
      </c>
      <c r="O36" t="b">
        <f t="shared" si="0"/>
        <v>1</v>
      </c>
    </row>
    <row r="37" spans="1:15" x14ac:dyDescent="0.25">
      <c r="A37">
        <v>35</v>
      </c>
      <c r="B37">
        <v>0.61086499999999999</v>
      </c>
      <c r="C37">
        <v>28.191500000000001</v>
      </c>
      <c r="D37">
        <v>0</v>
      </c>
      <c r="E37">
        <v>0.735765</v>
      </c>
      <c r="F37">
        <v>28.191500000000001</v>
      </c>
      <c r="G37">
        <v>0</v>
      </c>
      <c r="H37">
        <v>0.73576600000000003</v>
      </c>
      <c r="I37">
        <v>8.1915200000000006</v>
      </c>
      <c r="J37">
        <v>0</v>
      </c>
      <c r="K37">
        <v>5.73576</v>
      </c>
      <c r="L37">
        <v>8.1915200000000006</v>
      </c>
      <c r="M37">
        <v>0</v>
      </c>
      <c r="N37">
        <v>5.7357699999999996</v>
      </c>
      <c r="O37" t="b">
        <f t="shared" si="0"/>
        <v>1</v>
      </c>
    </row>
    <row r="38" spans="1:15" x14ac:dyDescent="0.25">
      <c r="A38">
        <v>36</v>
      </c>
      <c r="B38">
        <v>0.62831899999999996</v>
      </c>
      <c r="C38">
        <v>28.090199999999999</v>
      </c>
      <c r="D38">
        <v>0</v>
      </c>
      <c r="E38">
        <v>0.87785199999999997</v>
      </c>
      <c r="F38">
        <v>28.090199999999999</v>
      </c>
      <c r="G38">
        <v>0</v>
      </c>
      <c r="H38">
        <v>0.87785400000000002</v>
      </c>
      <c r="I38">
        <v>8.0901700000000005</v>
      </c>
      <c r="J38">
        <v>0</v>
      </c>
      <c r="K38">
        <v>5.8778499999999996</v>
      </c>
      <c r="L38">
        <v>8.0901700000000005</v>
      </c>
      <c r="M38">
        <v>0</v>
      </c>
      <c r="N38">
        <v>5.8778499999999996</v>
      </c>
      <c r="O38" t="b">
        <f t="shared" si="0"/>
        <v>1</v>
      </c>
    </row>
    <row r="39" spans="1:15" x14ac:dyDescent="0.25">
      <c r="A39">
        <v>37</v>
      </c>
      <c r="B39">
        <v>0.64577200000000001</v>
      </c>
      <c r="C39">
        <v>27.9864</v>
      </c>
      <c r="D39">
        <v>0</v>
      </c>
      <c r="E39">
        <v>1.0181500000000001</v>
      </c>
      <c r="F39">
        <v>27.9864</v>
      </c>
      <c r="G39">
        <v>0</v>
      </c>
      <c r="H39">
        <v>1.0181500000000001</v>
      </c>
      <c r="I39">
        <v>7.9863499999999998</v>
      </c>
      <c r="J39">
        <v>0</v>
      </c>
      <c r="K39">
        <v>6.0181500000000003</v>
      </c>
      <c r="L39">
        <v>7.9863499999999998</v>
      </c>
      <c r="M39">
        <v>0</v>
      </c>
      <c r="N39">
        <v>6.0181500000000003</v>
      </c>
      <c r="O39" t="b">
        <f t="shared" si="0"/>
        <v>1</v>
      </c>
    </row>
    <row r="40" spans="1:15" x14ac:dyDescent="0.25">
      <c r="A40">
        <v>38</v>
      </c>
      <c r="B40">
        <v>0.66322499999999995</v>
      </c>
      <c r="C40">
        <v>27.880099999999999</v>
      </c>
      <c r="D40">
        <v>0</v>
      </c>
      <c r="E40">
        <v>1.15662</v>
      </c>
      <c r="F40">
        <v>27.880099999999999</v>
      </c>
      <c r="G40">
        <v>0</v>
      </c>
      <c r="H40">
        <v>1.15662</v>
      </c>
      <c r="I40">
        <v>7.8801100000000002</v>
      </c>
      <c r="J40">
        <v>0</v>
      </c>
      <c r="K40">
        <v>6.1566200000000002</v>
      </c>
      <c r="L40">
        <v>7.8801100000000002</v>
      </c>
      <c r="M40">
        <v>0</v>
      </c>
      <c r="N40">
        <v>6.1566200000000002</v>
      </c>
      <c r="O40" t="b">
        <f t="shared" si="0"/>
        <v>1</v>
      </c>
    </row>
    <row r="41" spans="1:15" x14ac:dyDescent="0.25">
      <c r="A41">
        <v>39</v>
      </c>
      <c r="B41">
        <v>0.68067800000000001</v>
      </c>
      <c r="C41">
        <v>27.7715</v>
      </c>
      <c r="D41">
        <v>0</v>
      </c>
      <c r="E41">
        <v>1.2931999999999999</v>
      </c>
      <c r="F41">
        <v>27.7715</v>
      </c>
      <c r="G41">
        <v>0</v>
      </c>
      <c r="H41">
        <v>1.2931999999999999</v>
      </c>
      <c r="I41">
        <v>7.7714600000000003</v>
      </c>
      <c r="J41">
        <v>0</v>
      </c>
      <c r="K41">
        <v>6.2931999999999997</v>
      </c>
      <c r="L41">
        <v>7.7714600000000003</v>
      </c>
      <c r="M41">
        <v>0</v>
      </c>
      <c r="N41">
        <v>6.2931999999999997</v>
      </c>
      <c r="O41" t="b">
        <f t="shared" si="0"/>
        <v>1</v>
      </c>
    </row>
    <row r="42" spans="1:15" x14ac:dyDescent="0.25">
      <c r="A42">
        <v>40</v>
      </c>
      <c r="B42">
        <v>0.69813199999999997</v>
      </c>
      <c r="C42">
        <v>27.660399999999999</v>
      </c>
      <c r="D42">
        <v>0</v>
      </c>
      <c r="E42">
        <v>1.42788</v>
      </c>
      <c r="F42">
        <v>27.660399999999999</v>
      </c>
      <c r="G42">
        <v>0</v>
      </c>
      <c r="H42">
        <v>1.42788</v>
      </c>
      <c r="I42">
        <v>7.6604400000000004</v>
      </c>
      <c r="J42">
        <v>0</v>
      </c>
      <c r="K42">
        <v>6.42788</v>
      </c>
      <c r="L42">
        <v>7.6604400000000004</v>
      </c>
      <c r="M42">
        <v>0</v>
      </c>
      <c r="N42">
        <v>6.42788</v>
      </c>
      <c r="O42" t="b">
        <f t="shared" si="0"/>
        <v>1</v>
      </c>
    </row>
    <row r="43" spans="1:15" x14ac:dyDescent="0.25">
      <c r="A43">
        <v>41</v>
      </c>
      <c r="B43">
        <v>0.71558500000000003</v>
      </c>
      <c r="C43">
        <v>27.5471</v>
      </c>
      <c r="D43">
        <v>0</v>
      </c>
      <c r="E43">
        <v>1.5605899999999999</v>
      </c>
      <c r="F43">
        <v>27.5471</v>
      </c>
      <c r="G43">
        <v>0</v>
      </c>
      <c r="H43">
        <v>1.5605899999999999</v>
      </c>
      <c r="I43">
        <v>7.5471000000000004</v>
      </c>
      <c r="J43">
        <v>0</v>
      </c>
      <c r="K43">
        <v>6.5605900000000004</v>
      </c>
      <c r="L43">
        <v>7.5470899999999999</v>
      </c>
      <c r="M43">
        <v>0</v>
      </c>
      <c r="N43">
        <v>6.5605900000000004</v>
      </c>
      <c r="O43" t="b">
        <f t="shared" si="0"/>
        <v>1</v>
      </c>
    </row>
    <row r="44" spans="1:15" x14ac:dyDescent="0.25">
      <c r="A44">
        <v>42</v>
      </c>
      <c r="B44">
        <v>0.73303799999999997</v>
      </c>
      <c r="C44">
        <v>27.4314</v>
      </c>
      <c r="D44">
        <v>0</v>
      </c>
      <c r="E44">
        <v>1.6913100000000001</v>
      </c>
      <c r="F44">
        <v>27.4314</v>
      </c>
      <c r="G44">
        <v>0</v>
      </c>
      <c r="H44">
        <v>1.6913100000000001</v>
      </c>
      <c r="I44">
        <v>7.4314499999999999</v>
      </c>
      <c r="J44">
        <v>0</v>
      </c>
      <c r="K44">
        <v>6.6913099999999996</v>
      </c>
      <c r="L44">
        <v>7.4314499999999999</v>
      </c>
      <c r="M44">
        <v>0</v>
      </c>
      <c r="N44">
        <v>6.6913099999999996</v>
      </c>
      <c r="O44" t="b">
        <f t="shared" si="0"/>
        <v>1</v>
      </c>
    </row>
    <row r="45" spans="1:15" x14ac:dyDescent="0.25">
      <c r="A45">
        <v>43</v>
      </c>
      <c r="B45">
        <v>0.75049200000000005</v>
      </c>
      <c r="C45">
        <v>27.313500000000001</v>
      </c>
      <c r="D45">
        <v>0</v>
      </c>
      <c r="E45">
        <v>1.8199799999999999</v>
      </c>
      <c r="F45">
        <v>27.313500000000001</v>
      </c>
      <c r="G45">
        <v>0</v>
      </c>
      <c r="H45">
        <v>1.8199799999999999</v>
      </c>
      <c r="I45">
        <v>7.3135399999999997</v>
      </c>
      <c r="J45">
        <v>0</v>
      </c>
      <c r="K45">
        <v>6.8199800000000002</v>
      </c>
      <c r="L45">
        <v>7.3135399999999997</v>
      </c>
      <c r="M45">
        <v>0</v>
      </c>
      <c r="N45">
        <v>6.8199800000000002</v>
      </c>
      <c r="O45" t="b">
        <f t="shared" si="0"/>
        <v>1</v>
      </c>
    </row>
    <row r="46" spans="1:15" x14ac:dyDescent="0.25">
      <c r="A46">
        <v>44</v>
      </c>
      <c r="B46">
        <v>0.76794499999999999</v>
      </c>
      <c r="C46">
        <v>27.1934</v>
      </c>
      <c r="D46">
        <v>0</v>
      </c>
      <c r="E46">
        <v>1.94658</v>
      </c>
      <c r="F46">
        <v>27.1934</v>
      </c>
      <c r="G46">
        <v>0</v>
      </c>
      <c r="H46">
        <v>1.94659</v>
      </c>
      <c r="I46">
        <v>7.1933999999999996</v>
      </c>
      <c r="J46">
        <v>0</v>
      </c>
      <c r="K46">
        <v>6.94658</v>
      </c>
      <c r="L46">
        <v>7.19339</v>
      </c>
      <c r="M46">
        <v>0</v>
      </c>
      <c r="N46">
        <v>6.9465899999999996</v>
      </c>
      <c r="O46" t="b">
        <f t="shared" si="0"/>
        <v>1</v>
      </c>
    </row>
    <row r="47" spans="1:15" x14ac:dyDescent="0.25">
      <c r="A47">
        <v>45</v>
      </c>
      <c r="B47">
        <v>0.78539800000000004</v>
      </c>
      <c r="C47">
        <v>27.071100000000001</v>
      </c>
      <c r="D47">
        <v>0</v>
      </c>
      <c r="E47">
        <v>2.0710700000000002</v>
      </c>
      <c r="F47">
        <v>27.071100000000001</v>
      </c>
      <c r="G47">
        <v>0</v>
      </c>
      <c r="H47">
        <v>2.0710700000000002</v>
      </c>
      <c r="I47">
        <v>7.0710699999999997</v>
      </c>
      <c r="J47">
        <v>0</v>
      </c>
      <c r="K47">
        <v>7.0710699999999997</v>
      </c>
      <c r="L47">
        <v>7.0710600000000001</v>
      </c>
      <c r="M47">
        <v>0</v>
      </c>
      <c r="N47">
        <v>7.0710699999999997</v>
      </c>
      <c r="O47" t="b">
        <f t="shared" si="0"/>
        <v>1</v>
      </c>
    </row>
    <row r="48" spans="1:15" x14ac:dyDescent="0.25">
      <c r="A48">
        <v>46</v>
      </c>
      <c r="B48">
        <v>0.80285099999999998</v>
      </c>
      <c r="C48">
        <v>26.9466</v>
      </c>
      <c r="D48">
        <v>0</v>
      </c>
      <c r="E48">
        <v>2.1934</v>
      </c>
      <c r="F48">
        <v>26.9466</v>
      </c>
      <c r="G48">
        <v>0</v>
      </c>
      <c r="H48">
        <v>2.1934</v>
      </c>
      <c r="I48">
        <v>6.94658</v>
      </c>
      <c r="J48">
        <v>0</v>
      </c>
      <c r="K48">
        <v>7.1933999999999996</v>
      </c>
      <c r="L48">
        <v>6.94658</v>
      </c>
      <c r="M48">
        <v>0</v>
      </c>
      <c r="N48">
        <v>7.1933999999999996</v>
      </c>
      <c r="O48" t="b">
        <f t="shared" si="0"/>
        <v>1</v>
      </c>
    </row>
    <row r="49" spans="1:15" x14ac:dyDescent="0.25">
      <c r="A49">
        <v>47</v>
      </c>
      <c r="B49">
        <v>0.82030499999999995</v>
      </c>
      <c r="C49">
        <v>26.82</v>
      </c>
      <c r="D49">
        <v>0</v>
      </c>
      <c r="E49">
        <v>2.3135400000000002</v>
      </c>
      <c r="F49">
        <v>26.82</v>
      </c>
      <c r="G49">
        <v>0</v>
      </c>
      <c r="H49">
        <v>2.3135400000000002</v>
      </c>
      <c r="I49">
        <v>6.8199800000000002</v>
      </c>
      <c r="J49">
        <v>0</v>
      </c>
      <c r="K49">
        <v>7.3135399999999997</v>
      </c>
      <c r="L49">
        <v>6.8199800000000002</v>
      </c>
      <c r="M49">
        <v>0</v>
      </c>
      <c r="N49">
        <v>7.3135399999999997</v>
      </c>
      <c r="O49" t="b">
        <f t="shared" si="0"/>
        <v>1</v>
      </c>
    </row>
    <row r="50" spans="1:15" x14ac:dyDescent="0.25">
      <c r="A50">
        <v>48</v>
      </c>
      <c r="B50">
        <v>0.837758</v>
      </c>
      <c r="C50">
        <v>26.691299999999998</v>
      </c>
      <c r="D50">
        <v>0</v>
      </c>
      <c r="E50">
        <v>2.4314499999999999</v>
      </c>
      <c r="F50">
        <v>26.691299999999998</v>
      </c>
      <c r="G50">
        <v>0</v>
      </c>
      <c r="H50">
        <v>2.4314499999999999</v>
      </c>
      <c r="I50">
        <v>6.6913099999999996</v>
      </c>
      <c r="J50">
        <v>0</v>
      </c>
      <c r="K50">
        <v>7.4314499999999999</v>
      </c>
      <c r="L50">
        <v>6.6913</v>
      </c>
      <c r="M50">
        <v>0</v>
      </c>
      <c r="N50">
        <v>7.4314499999999999</v>
      </c>
      <c r="O50" t="b">
        <f t="shared" si="0"/>
        <v>1</v>
      </c>
    </row>
    <row r="51" spans="1:15" x14ac:dyDescent="0.25">
      <c r="A51">
        <v>49</v>
      </c>
      <c r="B51">
        <v>0.85521100000000005</v>
      </c>
      <c r="C51">
        <v>26.560600000000001</v>
      </c>
      <c r="D51">
        <v>0</v>
      </c>
      <c r="E51">
        <v>2.5470999999999999</v>
      </c>
      <c r="F51">
        <v>26.560600000000001</v>
      </c>
      <c r="G51">
        <v>0</v>
      </c>
      <c r="H51">
        <v>2.5470999999999999</v>
      </c>
      <c r="I51">
        <v>6.5605900000000004</v>
      </c>
      <c r="J51">
        <v>0</v>
      </c>
      <c r="K51">
        <v>7.5471000000000004</v>
      </c>
      <c r="L51">
        <v>6.5605900000000004</v>
      </c>
      <c r="M51">
        <v>0</v>
      </c>
      <c r="N51">
        <v>7.5471000000000004</v>
      </c>
      <c r="O51" t="b">
        <f t="shared" si="0"/>
        <v>1</v>
      </c>
    </row>
    <row r="52" spans="1:15" x14ac:dyDescent="0.25">
      <c r="A52">
        <v>50</v>
      </c>
      <c r="B52">
        <v>0.87266500000000002</v>
      </c>
      <c r="C52">
        <v>26.427900000000001</v>
      </c>
      <c r="D52">
        <v>0</v>
      </c>
      <c r="E52">
        <v>2.6604399999999999</v>
      </c>
      <c r="F52">
        <v>26.427900000000001</v>
      </c>
      <c r="G52">
        <v>0</v>
      </c>
      <c r="H52">
        <v>2.6604399999999999</v>
      </c>
      <c r="I52">
        <v>6.42788</v>
      </c>
      <c r="J52">
        <v>0</v>
      </c>
      <c r="K52">
        <v>7.6604400000000004</v>
      </c>
      <c r="L52">
        <v>6.4278700000000004</v>
      </c>
      <c r="M52">
        <v>0</v>
      </c>
      <c r="N52">
        <v>7.6604400000000004</v>
      </c>
      <c r="O52" t="b">
        <f t="shared" si="0"/>
        <v>1</v>
      </c>
    </row>
    <row r="53" spans="1:15" x14ac:dyDescent="0.25">
      <c r="A53">
        <v>51</v>
      </c>
      <c r="B53">
        <v>0.89011799999999996</v>
      </c>
      <c r="C53">
        <v>26.293199999999999</v>
      </c>
      <c r="D53">
        <v>0</v>
      </c>
      <c r="E53">
        <v>2.7714599999999998</v>
      </c>
      <c r="F53">
        <v>26.293199999999999</v>
      </c>
      <c r="G53">
        <v>0</v>
      </c>
      <c r="H53">
        <v>2.7714599999999998</v>
      </c>
      <c r="I53">
        <v>6.2931999999999997</v>
      </c>
      <c r="J53">
        <v>0</v>
      </c>
      <c r="K53">
        <v>7.7714600000000003</v>
      </c>
      <c r="L53">
        <v>6.2931999999999997</v>
      </c>
      <c r="M53">
        <v>0</v>
      </c>
      <c r="N53">
        <v>7.7714600000000003</v>
      </c>
      <c r="O53" t="b">
        <f t="shared" si="0"/>
        <v>1</v>
      </c>
    </row>
    <row r="54" spans="1:15" x14ac:dyDescent="0.25">
      <c r="A54">
        <v>52</v>
      </c>
      <c r="B54">
        <v>0.90757100000000002</v>
      </c>
      <c r="C54">
        <v>26.156600000000001</v>
      </c>
      <c r="D54">
        <v>0</v>
      </c>
      <c r="E54">
        <v>2.8801100000000002</v>
      </c>
      <c r="F54">
        <v>26.156600000000001</v>
      </c>
      <c r="G54">
        <v>0</v>
      </c>
      <c r="H54">
        <v>2.8801100000000002</v>
      </c>
      <c r="I54">
        <v>6.1566099999999997</v>
      </c>
      <c r="J54">
        <v>0</v>
      </c>
      <c r="K54">
        <v>7.8801100000000002</v>
      </c>
      <c r="L54">
        <v>6.1566099999999997</v>
      </c>
      <c r="M54">
        <v>0</v>
      </c>
      <c r="N54">
        <v>7.8801100000000002</v>
      </c>
      <c r="O54" t="b">
        <f t="shared" si="0"/>
        <v>1</v>
      </c>
    </row>
    <row r="55" spans="1:15" x14ac:dyDescent="0.25">
      <c r="A55">
        <v>53</v>
      </c>
      <c r="B55">
        <v>0.92502499999999999</v>
      </c>
      <c r="C55">
        <v>26.0182</v>
      </c>
      <c r="D55">
        <v>0</v>
      </c>
      <c r="E55">
        <v>2.9863599999999999</v>
      </c>
      <c r="F55">
        <v>26.0181</v>
      </c>
      <c r="G55">
        <v>0</v>
      </c>
      <c r="H55">
        <v>2.9863499999999998</v>
      </c>
      <c r="I55">
        <v>6.0181500000000003</v>
      </c>
      <c r="J55">
        <v>0</v>
      </c>
      <c r="K55">
        <v>7.9863600000000003</v>
      </c>
      <c r="L55">
        <v>6.0181500000000003</v>
      </c>
      <c r="M55">
        <v>0</v>
      </c>
      <c r="N55">
        <v>7.9863499999999998</v>
      </c>
      <c r="O55" t="b">
        <f t="shared" si="0"/>
        <v>1</v>
      </c>
    </row>
    <row r="56" spans="1:15" x14ac:dyDescent="0.25">
      <c r="A56">
        <v>54</v>
      </c>
      <c r="B56">
        <v>0.94247800000000004</v>
      </c>
      <c r="C56">
        <v>25.8779</v>
      </c>
      <c r="D56">
        <v>0</v>
      </c>
      <c r="E56">
        <v>3.0901700000000001</v>
      </c>
      <c r="F56">
        <v>25.8779</v>
      </c>
      <c r="G56">
        <v>0</v>
      </c>
      <c r="H56">
        <v>3.0901700000000001</v>
      </c>
      <c r="I56">
        <v>5.8778499999999996</v>
      </c>
      <c r="J56">
        <v>0</v>
      </c>
      <c r="K56">
        <v>8.0901700000000005</v>
      </c>
      <c r="L56">
        <v>5.8778499999999996</v>
      </c>
      <c r="M56">
        <v>0</v>
      </c>
      <c r="N56">
        <v>8.0901700000000005</v>
      </c>
      <c r="O56" t="b">
        <f t="shared" si="0"/>
        <v>1</v>
      </c>
    </row>
    <row r="57" spans="1:15" x14ac:dyDescent="0.25">
      <c r="A57">
        <v>55</v>
      </c>
      <c r="B57">
        <v>0.95993099999999998</v>
      </c>
      <c r="C57">
        <v>25.735800000000001</v>
      </c>
      <c r="D57">
        <v>0</v>
      </c>
      <c r="E57">
        <v>3.1915200000000001</v>
      </c>
      <c r="F57">
        <v>25.735800000000001</v>
      </c>
      <c r="G57">
        <v>0</v>
      </c>
      <c r="H57">
        <v>3.1915200000000001</v>
      </c>
      <c r="I57">
        <v>5.73576</v>
      </c>
      <c r="J57">
        <v>0</v>
      </c>
      <c r="K57">
        <v>8.1915200000000006</v>
      </c>
      <c r="L57">
        <v>5.73576</v>
      </c>
      <c r="M57">
        <v>0</v>
      </c>
      <c r="N57">
        <v>8.1915200000000006</v>
      </c>
      <c r="O57" t="b">
        <f t="shared" si="0"/>
        <v>1</v>
      </c>
    </row>
    <row r="58" spans="1:15" x14ac:dyDescent="0.25">
      <c r="A58">
        <v>56</v>
      </c>
      <c r="B58">
        <v>0.97738400000000003</v>
      </c>
      <c r="C58">
        <v>25.591899999999999</v>
      </c>
      <c r="D58">
        <v>0</v>
      </c>
      <c r="E58">
        <v>3.2903799999999999</v>
      </c>
      <c r="F58">
        <v>25.591899999999999</v>
      </c>
      <c r="G58">
        <v>0</v>
      </c>
      <c r="H58">
        <v>3.2903799999999999</v>
      </c>
      <c r="I58">
        <v>5.5919299999999996</v>
      </c>
      <c r="J58">
        <v>0</v>
      </c>
      <c r="K58">
        <v>8.2903800000000007</v>
      </c>
      <c r="L58">
        <v>5.5919299999999996</v>
      </c>
      <c r="M58">
        <v>0</v>
      </c>
      <c r="N58">
        <v>8.2903800000000007</v>
      </c>
      <c r="O58" t="b">
        <f t="shared" si="0"/>
        <v>1</v>
      </c>
    </row>
    <row r="59" spans="1:15" x14ac:dyDescent="0.25">
      <c r="A59">
        <v>57</v>
      </c>
      <c r="B59">
        <v>0.994838</v>
      </c>
      <c r="C59">
        <v>25.446400000000001</v>
      </c>
      <c r="D59">
        <v>0</v>
      </c>
      <c r="E59">
        <v>3.3867099999999999</v>
      </c>
      <c r="F59">
        <v>25.446400000000001</v>
      </c>
      <c r="G59">
        <v>0</v>
      </c>
      <c r="H59">
        <v>3.3867099999999999</v>
      </c>
      <c r="I59">
        <v>5.4463900000000001</v>
      </c>
      <c r="J59">
        <v>0</v>
      </c>
      <c r="K59">
        <v>8.3867100000000008</v>
      </c>
      <c r="L59">
        <v>5.4463900000000001</v>
      </c>
      <c r="M59">
        <v>0</v>
      </c>
      <c r="N59">
        <v>8.3867100000000008</v>
      </c>
      <c r="O59" t="b">
        <f t="shared" si="0"/>
        <v>1</v>
      </c>
    </row>
    <row r="60" spans="1:15" x14ac:dyDescent="0.25">
      <c r="A60">
        <v>58</v>
      </c>
      <c r="B60">
        <v>1.0122899999999999</v>
      </c>
      <c r="C60">
        <v>25.299199999999999</v>
      </c>
      <c r="D60">
        <v>0</v>
      </c>
      <c r="E60">
        <v>3.48048</v>
      </c>
      <c r="F60">
        <v>25.299199999999999</v>
      </c>
      <c r="G60">
        <v>0</v>
      </c>
      <c r="H60">
        <v>3.48048</v>
      </c>
      <c r="I60">
        <v>5.2991900000000003</v>
      </c>
      <c r="J60">
        <v>0</v>
      </c>
      <c r="K60">
        <v>8.48048</v>
      </c>
      <c r="L60">
        <v>5.2991900000000003</v>
      </c>
      <c r="M60">
        <v>0</v>
      </c>
      <c r="N60">
        <v>8.48048</v>
      </c>
      <c r="O60" t="b">
        <f t="shared" si="0"/>
        <v>1</v>
      </c>
    </row>
    <row r="61" spans="1:15" x14ac:dyDescent="0.25">
      <c r="A61">
        <v>59</v>
      </c>
      <c r="B61">
        <v>1.0297400000000001</v>
      </c>
      <c r="C61">
        <v>25.150400000000001</v>
      </c>
      <c r="D61">
        <v>0</v>
      </c>
      <c r="E61">
        <v>3.5716700000000001</v>
      </c>
      <c r="F61">
        <v>25.150400000000001</v>
      </c>
      <c r="G61">
        <v>0</v>
      </c>
      <c r="H61">
        <v>3.5716700000000001</v>
      </c>
      <c r="I61">
        <v>5.1503800000000002</v>
      </c>
      <c r="J61">
        <v>0</v>
      </c>
      <c r="K61">
        <v>8.5716699999999992</v>
      </c>
      <c r="L61">
        <v>5.1503800000000002</v>
      </c>
      <c r="M61">
        <v>0</v>
      </c>
      <c r="N61">
        <v>8.5716699999999992</v>
      </c>
      <c r="O61" t="b">
        <f t="shared" si="0"/>
        <v>1</v>
      </c>
    </row>
    <row r="62" spans="1:15" x14ac:dyDescent="0.25">
      <c r="A62">
        <v>60</v>
      </c>
      <c r="B62">
        <v>1.0471999999999999</v>
      </c>
      <c r="C62">
        <v>25</v>
      </c>
      <c r="D62">
        <v>0</v>
      </c>
      <c r="E62">
        <v>3.66025</v>
      </c>
      <c r="F62">
        <v>25</v>
      </c>
      <c r="G62">
        <v>0</v>
      </c>
      <c r="H62">
        <v>3.66025</v>
      </c>
      <c r="I62">
        <v>5</v>
      </c>
      <c r="J62">
        <v>0</v>
      </c>
      <c r="K62">
        <v>8.6602499999999996</v>
      </c>
      <c r="L62">
        <v>5</v>
      </c>
      <c r="M62">
        <v>0</v>
      </c>
      <c r="N62">
        <v>8.6602499999999996</v>
      </c>
      <c r="O62" t="b">
        <f t="shared" si="0"/>
        <v>1</v>
      </c>
    </row>
    <row r="63" spans="1:15" x14ac:dyDescent="0.25">
      <c r="A63">
        <v>61</v>
      </c>
      <c r="B63">
        <v>1.0646500000000001</v>
      </c>
      <c r="C63">
        <v>24.848099999999999</v>
      </c>
      <c r="D63">
        <v>0</v>
      </c>
      <c r="E63">
        <v>3.7462</v>
      </c>
      <c r="F63">
        <v>24.848099999999999</v>
      </c>
      <c r="G63">
        <v>0</v>
      </c>
      <c r="H63">
        <v>3.7462</v>
      </c>
      <c r="I63">
        <v>4.84809</v>
      </c>
      <c r="J63">
        <v>0</v>
      </c>
      <c r="K63">
        <v>8.7462</v>
      </c>
      <c r="L63">
        <v>4.84809</v>
      </c>
      <c r="M63">
        <v>0</v>
      </c>
      <c r="N63">
        <v>8.7462</v>
      </c>
      <c r="O63" t="b">
        <f t="shared" si="0"/>
        <v>1</v>
      </c>
    </row>
    <row r="64" spans="1:15" x14ac:dyDescent="0.25">
      <c r="A64">
        <v>62</v>
      </c>
      <c r="B64">
        <v>1.0821000000000001</v>
      </c>
      <c r="C64">
        <v>24.694700000000001</v>
      </c>
      <c r="D64">
        <v>0</v>
      </c>
      <c r="E64">
        <v>3.8294800000000002</v>
      </c>
      <c r="F64">
        <v>24.694700000000001</v>
      </c>
      <c r="G64">
        <v>0</v>
      </c>
      <c r="H64">
        <v>3.8294800000000002</v>
      </c>
      <c r="I64">
        <v>4.6947200000000002</v>
      </c>
      <c r="J64">
        <v>0</v>
      </c>
      <c r="K64">
        <v>8.8294800000000002</v>
      </c>
      <c r="L64">
        <v>4.6947099999999997</v>
      </c>
      <c r="M64">
        <v>0</v>
      </c>
      <c r="N64">
        <v>8.8294800000000002</v>
      </c>
      <c r="O64" t="b">
        <f t="shared" si="0"/>
        <v>1</v>
      </c>
    </row>
    <row r="65" spans="1:15" x14ac:dyDescent="0.25">
      <c r="A65">
        <v>63</v>
      </c>
      <c r="B65">
        <v>1.0995600000000001</v>
      </c>
      <c r="C65">
        <v>24.539899999999999</v>
      </c>
      <c r="D65">
        <v>0</v>
      </c>
      <c r="E65">
        <v>3.9100700000000002</v>
      </c>
      <c r="F65">
        <v>24.539899999999999</v>
      </c>
      <c r="G65">
        <v>0</v>
      </c>
      <c r="H65">
        <v>3.9100700000000002</v>
      </c>
      <c r="I65">
        <v>4.5399099999999999</v>
      </c>
      <c r="J65">
        <v>0</v>
      </c>
      <c r="K65">
        <v>8.9100699999999993</v>
      </c>
      <c r="L65">
        <v>4.5399099999999999</v>
      </c>
      <c r="M65">
        <v>0</v>
      </c>
      <c r="N65">
        <v>8.9100699999999993</v>
      </c>
      <c r="O65" t="b">
        <f t="shared" si="0"/>
        <v>1</v>
      </c>
    </row>
    <row r="66" spans="1:15" x14ac:dyDescent="0.25">
      <c r="A66">
        <v>64</v>
      </c>
      <c r="B66">
        <v>1.1170100000000001</v>
      </c>
      <c r="C66">
        <v>24.383700000000001</v>
      </c>
      <c r="D66">
        <v>0</v>
      </c>
      <c r="E66">
        <v>3.98794</v>
      </c>
      <c r="F66">
        <v>24.383700000000001</v>
      </c>
      <c r="G66">
        <v>0</v>
      </c>
      <c r="H66">
        <v>3.98794</v>
      </c>
      <c r="I66">
        <v>4.3837099999999998</v>
      </c>
      <c r="J66">
        <v>0</v>
      </c>
      <c r="K66">
        <v>8.98794</v>
      </c>
      <c r="L66">
        <v>4.3837099999999998</v>
      </c>
      <c r="M66">
        <v>0</v>
      </c>
      <c r="N66">
        <v>8.98794</v>
      </c>
      <c r="O66" t="b">
        <f t="shared" si="0"/>
        <v>1</v>
      </c>
    </row>
    <row r="67" spans="1:15" x14ac:dyDescent="0.25">
      <c r="A67">
        <v>65</v>
      </c>
      <c r="B67">
        <v>1.13446</v>
      </c>
      <c r="C67">
        <v>24.226199999999999</v>
      </c>
      <c r="D67">
        <v>0</v>
      </c>
      <c r="E67">
        <v>4.0630800000000002</v>
      </c>
      <c r="F67">
        <v>24.226199999999999</v>
      </c>
      <c r="G67">
        <v>0</v>
      </c>
      <c r="H67">
        <v>4.0630800000000002</v>
      </c>
      <c r="I67">
        <v>4.2261800000000003</v>
      </c>
      <c r="J67">
        <v>0</v>
      </c>
      <c r="K67">
        <v>9.0630799999999994</v>
      </c>
      <c r="L67">
        <v>4.2261800000000003</v>
      </c>
      <c r="M67">
        <v>0</v>
      </c>
      <c r="N67">
        <v>9.0630799999999994</v>
      </c>
      <c r="O67" t="b">
        <f t="shared" ref="O67:O130" si="1">AND(ROUND(C67,3)=ROUND(F67,3),ROUND(D67,3)=ROUND(G67,3),ROUND(E67,3)=ROUND(H67,3),ROUND(I67,3)=ROUND(L67,3),ROUND(J67,3)=ROUND(M67,3),ROUND(K67,3)=ROUND(N67,3))</f>
        <v>1</v>
      </c>
    </row>
    <row r="68" spans="1:15" x14ac:dyDescent="0.25">
      <c r="A68">
        <v>66</v>
      </c>
      <c r="B68">
        <v>1.1519200000000001</v>
      </c>
      <c r="C68">
        <v>24.067399999999999</v>
      </c>
      <c r="D68">
        <v>0</v>
      </c>
      <c r="E68">
        <v>4.1354600000000001</v>
      </c>
      <c r="F68">
        <v>24.067399999999999</v>
      </c>
      <c r="G68">
        <v>0</v>
      </c>
      <c r="H68">
        <v>4.1354600000000001</v>
      </c>
      <c r="I68">
        <v>4.0673700000000004</v>
      </c>
      <c r="J68">
        <v>0</v>
      </c>
      <c r="K68">
        <v>9.1354600000000001</v>
      </c>
      <c r="L68">
        <v>4.0673700000000004</v>
      </c>
      <c r="M68">
        <v>0</v>
      </c>
      <c r="N68">
        <v>9.1354600000000001</v>
      </c>
      <c r="O68" t="b">
        <f t="shared" si="1"/>
        <v>1</v>
      </c>
    </row>
    <row r="69" spans="1:15" x14ac:dyDescent="0.25">
      <c r="A69">
        <v>67</v>
      </c>
      <c r="B69">
        <v>1.16937</v>
      </c>
      <c r="C69">
        <v>23.907299999999999</v>
      </c>
      <c r="D69">
        <v>0</v>
      </c>
      <c r="E69">
        <v>4.20505</v>
      </c>
      <c r="F69">
        <v>23.907299999999999</v>
      </c>
      <c r="G69">
        <v>0</v>
      </c>
      <c r="H69">
        <v>4.20505</v>
      </c>
      <c r="I69">
        <v>3.9073099999999998</v>
      </c>
      <c r="J69">
        <v>0</v>
      </c>
      <c r="K69">
        <v>9.20505</v>
      </c>
      <c r="L69">
        <v>3.9073099999999998</v>
      </c>
      <c r="M69">
        <v>0</v>
      </c>
      <c r="N69">
        <v>9.20505</v>
      </c>
      <c r="O69" t="b">
        <f t="shared" si="1"/>
        <v>1</v>
      </c>
    </row>
    <row r="70" spans="1:15" x14ac:dyDescent="0.25">
      <c r="A70">
        <v>68</v>
      </c>
      <c r="B70">
        <v>1.18682</v>
      </c>
      <c r="C70">
        <v>23.746099999999998</v>
      </c>
      <c r="D70">
        <v>0</v>
      </c>
      <c r="E70">
        <v>4.2718400000000001</v>
      </c>
      <c r="F70">
        <v>23.746099999999998</v>
      </c>
      <c r="G70">
        <v>0</v>
      </c>
      <c r="H70">
        <v>4.2718400000000001</v>
      </c>
      <c r="I70">
        <v>3.74607</v>
      </c>
      <c r="J70">
        <v>0</v>
      </c>
      <c r="K70">
        <v>9.2718399999999992</v>
      </c>
      <c r="L70">
        <v>3.7460599999999999</v>
      </c>
      <c r="M70">
        <v>0</v>
      </c>
      <c r="N70">
        <v>9.2718399999999992</v>
      </c>
      <c r="O70" t="b">
        <f t="shared" si="1"/>
        <v>1</v>
      </c>
    </row>
    <row r="71" spans="1:15" x14ac:dyDescent="0.25">
      <c r="A71">
        <v>69</v>
      </c>
      <c r="B71">
        <v>1.20428</v>
      </c>
      <c r="C71">
        <v>23.5837</v>
      </c>
      <c r="D71">
        <v>0</v>
      </c>
      <c r="E71">
        <v>4.3357999999999999</v>
      </c>
      <c r="F71">
        <v>23.5837</v>
      </c>
      <c r="G71">
        <v>0</v>
      </c>
      <c r="H71">
        <v>4.3358100000000004</v>
      </c>
      <c r="I71">
        <v>3.5836800000000002</v>
      </c>
      <c r="J71">
        <v>0</v>
      </c>
      <c r="K71">
        <v>9.3358000000000008</v>
      </c>
      <c r="L71">
        <v>3.5836800000000002</v>
      </c>
      <c r="M71">
        <v>0</v>
      </c>
      <c r="N71">
        <v>9.3358100000000004</v>
      </c>
      <c r="O71" t="b">
        <f t="shared" si="1"/>
        <v>1</v>
      </c>
    </row>
    <row r="72" spans="1:15" x14ac:dyDescent="0.25">
      <c r="A72">
        <v>70</v>
      </c>
      <c r="B72">
        <v>1.22173</v>
      </c>
      <c r="C72">
        <v>23.420200000000001</v>
      </c>
      <c r="D72">
        <v>0</v>
      </c>
      <c r="E72">
        <v>4.3969300000000002</v>
      </c>
      <c r="F72">
        <v>23.420200000000001</v>
      </c>
      <c r="G72">
        <v>0</v>
      </c>
      <c r="H72">
        <v>4.3969300000000002</v>
      </c>
      <c r="I72">
        <v>3.4201999999999999</v>
      </c>
      <c r="J72">
        <v>0</v>
      </c>
      <c r="K72">
        <v>9.3969299999999993</v>
      </c>
      <c r="L72">
        <v>3.4201999999999999</v>
      </c>
      <c r="M72">
        <v>0</v>
      </c>
      <c r="N72">
        <v>9.3969199999999997</v>
      </c>
      <c r="O72" t="b">
        <f t="shared" si="1"/>
        <v>1</v>
      </c>
    </row>
    <row r="73" spans="1:15" x14ac:dyDescent="0.25">
      <c r="A73">
        <v>71</v>
      </c>
      <c r="B73">
        <v>1.2391799999999999</v>
      </c>
      <c r="C73">
        <v>23.255700000000001</v>
      </c>
      <c r="D73">
        <v>0</v>
      </c>
      <c r="E73">
        <v>4.45519</v>
      </c>
      <c r="F73">
        <v>23.255700000000001</v>
      </c>
      <c r="G73">
        <v>0</v>
      </c>
      <c r="H73">
        <v>4.4551800000000004</v>
      </c>
      <c r="I73">
        <v>3.2556799999999999</v>
      </c>
      <c r="J73">
        <v>0</v>
      </c>
      <c r="K73">
        <v>9.45519</v>
      </c>
      <c r="L73">
        <v>3.2556799999999999</v>
      </c>
      <c r="M73">
        <v>0</v>
      </c>
      <c r="N73">
        <v>9.4551800000000004</v>
      </c>
      <c r="O73" t="b">
        <f t="shared" si="1"/>
        <v>1</v>
      </c>
    </row>
    <row r="74" spans="1:15" x14ac:dyDescent="0.25">
      <c r="A74">
        <v>72</v>
      </c>
      <c r="B74">
        <v>1.25664</v>
      </c>
      <c r="C74">
        <v>23.090199999999999</v>
      </c>
      <c r="D74">
        <v>0</v>
      </c>
      <c r="E74">
        <v>4.5105700000000004</v>
      </c>
      <c r="F74">
        <v>23.090199999999999</v>
      </c>
      <c r="G74">
        <v>0</v>
      </c>
      <c r="H74">
        <v>4.5105599999999999</v>
      </c>
      <c r="I74">
        <v>3.0901700000000001</v>
      </c>
      <c r="J74">
        <v>0</v>
      </c>
      <c r="K74">
        <v>9.5105699999999995</v>
      </c>
      <c r="L74">
        <v>3.0901700000000001</v>
      </c>
      <c r="M74">
        <v>0</v>
      </c>
      <c r="N74">
        <v>9.5105599999999999</v>
      </c>
      <c r="O74" t="b">
        <f t="shared" si="1"/>
        <v>1</v>
      </c>
    </row>
    <row r="75" spans="1:15" x14ac:dyDescent="0.25">
      <c r="A75">
        <v>73</v>
      </c>
      <c r="B75">
        <v>1.2740899999999999</v>
      </c>
      <c r="C75">
        <v>22.9237</v>
      </c>
      <c r="D75">
        <v>0</v>
      </c>
      <c r="E75">
        <v>4.5630499999999996</v>
      </c>
      <c r="F75">
        <v>22.9237</v>
      </c>
      <c r="G75">
        <v>0</v>
      </c>
      <c r="H75">
        <v>4.5630499999999996</v>
      </c>
      <c r="I75">
        <v>2.9237199999999999</v>
      </c>
      <c r="J75">
        <v>0</v>
      </c>
      <c r="K75">
        <v>9.5630500000000005</v>
      </c>
      <c r="L75">
        <v>2.9237199999999999</v>
      </c>
      <c r="M75">
        <v>0</v>
      </c>
      <c r="N75">
        <v>9.5630500000000005</v>
      </c>
      <c r="O75" t="b">
        <f t="shared" si="1"/>
        <v>1</v>
      </c>
    </row>
    <row r="76" spans="1:15" x14ac:dyDescent="0.25">
      <c r="A76">
        <v>74</v>
      </c>
      <c r="B76">
        <v>1.2915399999999999</v>
      </c>
      <c r="C76">
        <v>22.756399999999999</v>
      </c>
      <c r="D76">
        <v>0</v>
      </c>
      <c r="E76">
        <v>4.6126199999999997</v>
      </c>
      <c r="F76">
        <v>22.756399999999999</v>
      </c>
      <c r="G76">
        <v>0</v>
      </c>
      <c r="H76">
        <v>4.6126199999999997</v>
      </c>
      <c r="I76">
        <v>2.75637</v>
      </c>
      <c r="J76">
        <v>0</v>
      </c>
      <c r="K76">
        <v>9.6126199999999997</v>
      </c>
      <c r="L76">
        <v>2.75637</v>
      </c>
      <c r="M76">
        <v>0</v>
      </c>
      <c r="N76">
        <v>9.6126199999999997</v>
      </c>
      <c r="O76" t="b">
        <f t="shared" si="1"/>
        <v>1</v>
      </c>
    </row>
    <row r="77" spans="1:15" x14ac:dyDescent="0.25">
      <c r="A77">
        <v>75</v>
      </c>
      <c r="B77">
        <v>1.3089999999999999</v>
      </c>
      <c r="C77">
        <v>22.588200000000001</v>
      </c>
      <c r="D77">
        <v>0</v>
      </c>
      <c r="E77">
        <v>4.6592599999999997</v>
      </c>
      <c r="F77">
        <v>22.588200000000001</v>
      </c>
      <c r="G77">
        <v>0</v>
      </c>
      <c r="H77">
        <v>4.6592599999999997</v>
      </c>
      <c r="I77">
        <v>2.58819</v>
      </c>
      <c r="J77">
        <v>0</v>
      </c>
      <c r="K77">
        <v>9.6592599999999997</v>
      </c>
      <c r="L77">
        <v>2.58819</v>
      </c>
      <c r="M77">
        <v>0</v>
      </c>
      <c r="N77">
        <v>9.6592599999999997</v>
      </c>
      <c r="O77" t="b">
        <f t="shared" si="1"/>
        <v>1</v>
      </c>
    </row>
    <row r="78" spans="1:15" x14ac:dyDescent="0.25">
      <c r="A78">
        <v>76</v>
      </c>
      <c r="B78">
        <v>1.3264499999999999</v>
      </c>
      <c r="C78">
        <v>22.4192</v>
      </c>
      <c r="D78">
        <v>0</v>
      </c>
      <c r="E78">
        <v>4.70296</v>
      </c>
      <c r="F78">
        <v>22.4192</v>
      </c>
      <c r="G78">
        <v>0</v>
      </c>
      <c r="H78">
        <v>4.70296</v>
      </c>
      <c r="I78">
        <v>2.4192200000000001</v>
      </c>
      <c r="J78">
        <v>0</v>
      </c>
      <c r="K78">
        <v>9.7029599999999991</v>
      </c>
      <c r="L78">
        <v>2.4192200000000001</v>
      </c>
      <c r="M78">
        <v>0</v>
      </c>
      <c r="N78">
        <v>9.7029599999999991</v>
      </c>
      <c r="O78" t="b">
        <f t="shared" si="1"/>
        <v>1</v>
      </c>
    </row>
    <row r="79" spans="1:15" x14ac:dyDescent="0.25">
      <c r="A79">
        <v>77</v>
      </c>
      <c r="B79">
        <v>1.3439000000000001</v>
      </c>
      <c r="C79">
        <v>22.249500000000001</v>
      </c>
      <c r="D79">
        <v>0</v>
      </c>
      <c r="E79">
        <v>4.7436999999999996</v>
      </c>
      <c r="F79">
        <v>22.249500000000001</v>
      </c>
      <c r="G79">
        <v>0</v>
      </c>
      <c r="H79">
        <v>4.7436999999999996</v>
      </c>
      <c r="I79">
        <v>2.2495099999999999</v>
      </c>
      <c r="J79">
        <v>0</v>
      </c>
      <c r="K79">
        <v>9.7437000000000005</v>
      </c>
      <c r="L79">
        <v>2.2495099999999999</v>
      </c>
      <c r="M79">
        <v>0</v>
      </c>
      <c r="N79">
        <v>9.7437000000000005</v>
      </c>
      <c r="O79" t="b">
        <f t="shared" si="1"/>
        <v>1</v>
      </c>
    </row>
    <row r="80" spans="1:15" x14ac:dyDescent="0.25">
      <c r="A80">
        <v>78</v>
      </c>
      <c r="B80">
        <v>1.3613599999999999</v>
      </c>
      <c r="C80">
        <v>22.0791</v>
      </c>
      <c r="D80">
        <v>0</v>
      </c>
      <c r="E80">
        <v>4.7814800000000002</v>
      </c>
      <c r="F80">
        <v>22.0791</v>
      </c>
      <c r="G80">
        <v>0</v>
      </c>
      <c r="H80">
        <v>4.7814800000000002</v>
      </c>
      <c r="I80">
        <v>2.0791200000000001</v>
      </c>
      <c r="J80">
        <v>0</v>
      </c>
      <c r="K80">
        <v>9.7814800000000002</v>
      </c>
      <c r="L80">
        <v>2.07911</v>
      </c>
      <c r="M80">
        <v>0</v>
      </c>
      <c r="N80">
        <v>9.7814800000000002</v>
      </c>
      <c r="O80" t="b">
        <f t="shared" si="1"/>
        <v>1</v>
      </c>
    </row>
    <row r="81" spans="1:15" x14ac:dyDescent="0.25">
      <c r="A81">
        <v>79</v>
      </c>
      <c r="B81">
        <v>1.3788100000000001</v>
      </c>
      <c r="C81">
        <v>21.908100000000001</v>
      </c>
      <c r="D81">
        <v>0</v>
      </c>
      <c r="E81">
        <v>4.8162700000000003</v>
      </c>
      <c r="F81">
        <v>21.908100000000001</v>
      </c>
      <c r="G81">
        <v>0</v>
      </c>
      <c r="H81">
        <v>4.8162700000000003</v>
      </c>
      <c r="I81">
        <v>1.9080900000000001</v>
      </c>
      <c r="J81">
        <v>0</v>
      </c>
      <c r="K81">
        <v>9.8162699999999994</v>
      </c>
      <c r="L81">
        <v>1.9080900000000001</v>
      </c>
      <c r="M81">
        <v>0</v>
      </c>
      <c r="N81">
        <v>9.8162699999999994</v>
      </c>
      <c r="O81" t="b">
        <f t="shared" si="1"/>
        <v>1</v>
      </c>
    </row>
    <row r="82" spans="1:15" x14ac:dyDescent="0.25">
      <c r="A82">
        <v>80</v>
      </c>
      <c r="B82">
        <v>1.3962600000000001</v>
      </c>
      <c r="C82">
        <v>21.736499999999999</v>
      </c>
      <c r="D82">
        <v>0</v>
      </c>
      <c r="E82">
        <v>4.8480800000000004</v>
      </c>
      <c r="F82">
        <v>21.736499999999999</v>
      </c>
      <c r="G82">
        <v>0</v>
      </c>
      <c r="H82">
        <v>4.8480800000000004</v>
      </c>
      <c r="I82">
        <v>1.73648</v>
      </c>
      <c r="J82">
        <v>0</v>
      </c>
      <c r="K82">
        <v>9.8480799999999995</v>
      </c>
      <c r="L82">
        <v>1.73648</v>
      </c>
      <c r="M82">
        <v>0</v>
      </c>
      <c r="N82">
        <v>9.8480799999999995</v>
      </c>
      <c r="O82" t="b">
        <f t="shared" si="1"/>
        <v>1</v>
      </c>
    </row>
    <row r="83" spans="1:15" x14ac:dyDescent="0.25">
      <c r="A83">
        <v>81</v>
      </c>
      <c r="B83">
        <v>1.4137200000000001</v>
      </c>
      <c r="C83">
        <v>21.564299999999999</v>
      </c>
      <c r="D83">
        <v>0</v>
      </c>
      <c r="E83">
        <v>4.8768799999999999</v>
      </c>
      <c r="F83">
        <v>21.564299999999999</v>
      </c>
      <c r="G83">
        <v>0</v>
      </c>
      <c r="H83">
        <v>4.8768799999999999</v>
      </c>
      <c r="I83">
        <v>1.5643400000000001</v>
      </c>
      <c r="J83">
        <v>0</v>
      </c>
      <c r="K83">
        <v>9.8768799999999999</v>
      </c>
      <c r="L83">
        <v>1.5643400000000001</v>
      </c>
      <c r="M83">
        <v>0</v>
      </c>
      <c r="N83">
        <v>9.8768799999999999</v>
      </c>
      <c r="O83" t="b">
        <f t="shared" si="1"/>
        <v>1</v>
      </c>
    </row>
    <row r="84" spans="1:15" x14ac:dyDescent="0.25">
      <c r="A84">
        <v>82</v>
      </c>
      <c r="B84">
        <v>1.4311700000000001</v>
      </c>
      <c r="C84">
        <v>21.3917</v>
      </c>
      <c r="D84">
        <v>0</v>
      </c>
      <c r="E84">
        <v>4.9026800000000001</v>
      </c>
      <c r="F84">
        <v>21.3917</v>
      </c>
      <c r="G84">
        <v>0</v>
      </c>
      <c r="H84">
        <v>4.9026800000000001</v>
      </c>
      <c r="I84">
        <v>1.3917299999999999</v>
      </c>
      <c r="J84">
        <v>0</v>
      </c>
      <c r="K84">
        <v>9.9026800000000001</v>
      </c>
      <c r="L84">
        <v>1.3917299999999999</v>
      </c>
      <c r="M84">
        <v>0</v>
      </c>
      <c r="N84">
        <v>9.9026800000000001</v>
      </c>
      <c r="O84" t="b">
        <f t="shared" si="1"/>
        <v>1</v>
      </c>
    </row>
    <row r="85" spans="1:15" x14ac:dyDescent="0.25">
      <c r="A85">
        <v>83</v>
      </c>
      <c r="B85">
        <v>1.44862</v>
      </c>
      <c r="C85">
        <v>21.218699999999998</v>
      </c>
      <c r="D85">
        <v>0</v>
      </c>
      <c r="E85">
        <v>4.9254600000000002</v>
      </c>
      <c r="F85">
        <v>21.218699999999998</v>
      </c>
      <c r="G85">
        <v>0</v>
      </c>
      <c r="H85">
        <v>4.9254600000000002</v>
      </c>
      <c r="I85">
        <v>1.2186900000000001</v>
      </c>
      <c r="J85">
        <v>0</v>
      </c>
      <c r="K85">
        <v>9.9254599999999993</v>
      </c>
      <c r="L85">
        <v>1.2186900000000001</v>
      </c>
      <c r="M85">
        <v>0</v>
      </c>
      <c r="N85">
        <v>9.9254599999999993</v>
      </c>
      <c r="O85" t="b">
        <f t="shared" si="1"/>
        <v>1</v>
      </c>
    </row>
    <row r="86" spans="1:15" x14ac:dyDescent="0.25">
      <c r="A86">
        <v>84</v>
      </c>
      <c r="B86">
        <v>1.46608</v>
      </c>
      <c r="C86">
        <v>21.045300000000001</v>
      </c>
      <c r="D86">
        <v>0</v>
      </c>
      <c r="E86">
        <v>4.9452199999999999</v>
      </c>
      <c r="F86">
        <v>21.045300000000001</v>
      </c>
      <c r="G86">
        <v>0</v>
      </c>
      <c r="H86">
        <v>4.9452199999999999</v>
      </c>
      <c r="I86">
        <v>1.04528</v>
      </c>
      <c r="J86">
        <v>0</v>
      </c>
      <c r="K86">
        <v>9.9452200000000008</v>
      </c>
      <c r="L86">
        <v>1.04528</v>
      </c>
      <c r="M86">
        <v>0</v>
      </c>
      <c r="N86">
        <v>9.9452200000000008</v>
      </c>
      <c r="O86" t="b">
        <f t="shared" si="1"/>
        <v>1</v>
      </c>
    </row>
    <row r="87" spans="1:15" x14ac:dyDescent="0.25">
      <c r="A87">
        <v>85</v>
      </c>
      <c r="B87">
        <v>1.48353</v>
      </c>
      <c r="C87">
        <v>20.871600000000001</v>
      </c>
      <c r="D87">
        <v>0</v>
      </c>
      <c r="E87">
        <v>4.9619499999999999</v>
      </c>
      <c r="F87">
        <v>20.871600000000001</v>
      </c>
      <c r="G87">
        <v>0</v>
      </c>
      <c r="H87">
        <v>4.9619499999999999</v>
      </c>
      <c r="I87">
        <v>0.87155700000000003</v>
      </c>
      <c r="J87">
        <v>0</v>
      </c>
      <c r="K87">
        <v>9.9619499999999999</v>
      </c>
      <c r="L87">
        <v>0.87155700000000003</v>
      </c>
      <c r="M87">
        <v>0</v>
      </c>
      <c r="N87">
        <v>9.9619499999999999</v>
      </c>
      <c r="O87" t="b">
        <f t="shared" si="1"/>
        <v>1</v>
      </c>
    </row>
    <row r="88" spans="1:15" x14ac:dyDescent="0.25">
      <c r="A88">
        <v>86</v>
      </c>
      <c r="B88">
        <v>1.50098</v>
      </c>
      <c r="C88">
        <v>20.697600000000001</v>
      </c>
      <c r="D88">
        <v>0</v>
      </c>
      <c r="E88">
        <v>4.9756400000000003</v>
      </c>
      <c r="F88">
        <v>20.697600000000001</v>
      </c>
      <c r="G88">
        <v>0</v>
      </c>
      <c r="H88">
        <v>4.9756400000000003</v>
      </c>
      <c r="I88">
        <v>0.69756300000000004</v>
      </c>
      <c r="J88">
        <v>0</v>
      </c>
      <c r="K88">
        <v>9.9756400000000003</v>
      </c>
      <c r="L88">
        <v>0.69756499999999999</v>
      </c>
      <c r="M88">
        <v>0</v>
      </c>
      <c r="N88">
        <v>9.9756400000000003</v>
      </c>
      <c r="O88" t="b">
        <f t="shared" si="1"/>
        <v>1</v>
      </c>
    </row>
    <row r="89" spans="1:15" x14ac:dyDescent="0.25">
      <c r="A89">
        <v>87</v>
      </c>
      <c r="B89">
        <v>1.51844</v>
      </c>
      <c r="C89">
        <v>20.523399999999999</v>
      </c>
      <c r="D89">
        <v>0</v>
      </c>
      <c r="E89">
        <v>4.9862900000000003</v>
      </c>
      <c r="F89">
        <v>20.523399999999999</v>
      </c>
      <c r="G89">
        <v>0</v>
      </c>
      <c r="H89">
        <v>4.9862900000000003</v>
      </c>
      <c r="I89">
        <v>0.52335900000000002</v>
      </c>
      <c r="J89">
        <v>0</v>
      </c>
      <c r="K89">
        <v>9.9862900000000003</v>
      </c>
      <c r="L89">
        <v>0.52336099999999997</v>
      </c>
      <c r="M89">
        <v>0</v>
      </c>
      <c r="N89">
        <v>9.9862900000000003</v>
      </c>
      <c r="O89" t="b">
        <f t="shared" si="1"/>
        <v>1</v>
      </c>
    </row>
    <row r="90" spans="1:15" x14ac:dyDescent="0.25">
      <c r="A90">
        <v>88</v>
      </c>
      <c r="B90">
        <v>1.53589</v>
      </c>
      <c r="C90">
        <v>20.349</v>
      </c>
      <c r="D90">
        <v>0</v>
      </c>
      <c r="E90">
        <v>4.9939099999999996</v>
      </c>
      <c r="F90">
        <v>20.349</v>
      </c>
      <c r="G90">
        <v>0</v>
      </c>
      <c r="H90">
        <v>4.9939099999999996</v>
      </c>
      <c r="I90">
        <v>0.348995</v>
      </c>
      <c r="J90">
        <v>0</v>
      </c>
      <c r="K90">
        <v>9.9939099999999996</v>
      </c>
      <c r="L90">
        <v>0.348995</v>
      </c>
      <c r="M90">
        <v>0</v>
      </c>
      <c r="N90">
        <v>9.9939099999999996</v>
      </c>
      <c r="O90" t="b">
        <f t="shared" si="1"/>
        <v>1</v>
      </c>
    </row>
    <row r="91" spans="1:15" x14ac:dyDescent="0.25">
      <c r="A91">
        <v>89</v>
      </c>
      <c r="B91">
        <v>1.5533399999999999</v>
      </c>
      <c r="C91">
        <v>20.174499999999998</v>
      </c>
      <c r="D91">
        <v>0</v>
      </c>
      <c r="E91">
        <v>4.9984799999999998</v>
      </c>
      <c r="F91">
        <v>20.174499999999998</v>
      </c>
      <c r="G91">
        <v>0</v>
      </c>
      <c r="H91">
        <v>4.9984799999999998</v>
      </c>
      <c r="I91">
        <v>0.17452400000000001</v>
      </c>
      <c r="J91">
        <v>0</v>
      </c>
      <c r="K91">
        <v>9.9984800000000007</v>
      </c>
      <c r="L91">
        <v>0.17452400000000001</v>
      </c>
      <c r="M91">
        <v>0</v>
      </c>
      <c r="N91">
        <v>9.9984800000000007</v>
      </c>
      <c r="O91" t="b">
        <f t="shared" si="1"/>
        <v>1</v>
      </c>
    </row>
    <row r="92" spans="1:15" x14ac:dyDescent="0.25">
      <c r="A92">
        <v>90</v>
      </c>
      <c r="B92">
        <v>1.5708</v>
      </c>
      <c r="C92">
        <v>20</v>
      </c>
      <c r="D92">
        <v>0</v>
      </c>
      <c r="E92">
        <v>5</v>
      </c>
      <c r="F92">
        <v>20</v>
      </c>
      <c r="G92">
        <v>0</v>
      </c>
      <c r="H92">
        <v>5</v>
      </c>
      <c r="I92">
        <v>0</v>
      </c>
      <c r="J92">
        <v>0</v>
      </c>
      <c r="K92">
        <v>10</v>
      </c>
      <c r="L92">
        <v>0</v>
      </c>
      <c r="M92">
        <v>0</v>
      </c>
      <c r="N92">
        <v>10</v>
      </c>
      <c r="O92" t="b">
        <f t="shared" si="1"/>
        <v>1</v>
      </c>
    </row>
    <row r="93" spans="1:15" x14ac:dyDescent="0.25">
      <c r="A93">
        <v>91</v>
      </c>
      <c r="B93">
        <v>1.5882499999999999</v>
      </c>
      <c r="C93">
        <v>19.825500000000002</v>
      </c>
      <c r="D93">
        <v>0</v>
      </c>
      <c r="E93">
        <v>4.9984799999999998</v>
      </c>
      <c r="F93">
        <v>19.825500000000002</v>
      </c>
      <c r="G93">
        <v>0</v>
      </c>
      <c r="H93">
        <v>4.9984799999999998</v>
      </c>
      <c r="I93">
        <v>-0.17452400000000001</v>
      </c>
      <c r="J93">
        <v>0</v>
      </c>
      <c r="K93">
        <v>9.9984800000000007</v>
      </c>
      <c r="L93">
        <v>-0.17452400000000001</v>
      </c>
      <c r="M93">
        <v>0</v>
      </c>
      <c r="N93">
        <v>9.9984800000000007</v>
      </c>
      <c r="O93" t="b">
        <f t="shared" si="1"/>
        <v>1</v>
      </c>
    </row>
    <row r="94" spans="1:15" x14ac:dyDescent="0.25">
      <c r="A94">
        <v>92</v>
      </c>
      <c r="B94">
        <v>1.6056999999999999</v>
      </c>
      <c r="C94">
        <v>19.651</v>
      </c>
      <c r="D94">
        <v>0</v>
      </c>
      <c r="E94">
        <v>4.9939099999999996</v>
      </c>
      <c r="F94">
        <v>19.651</v>
      </c>
      <c r="G94">
        <v>0</v>
      </c>
      <c r="H94">
        <v>4.9939099999999996</v>
      </c>
      <c r="I94">
        <v>-0.348995</v>
      </c>
      <c r="J94">
        <v>0</v>
      </c>
      <c r="K94">
        <v>9.9939099999999996</v>
      </c>
      <c r="L94">
        <v>-0.348993</v>
      </c>
      <c r="M94">
        <v>0</v>
      </c>
      <c r="N94">
        <v>9.9939099999999996</v>
      </c>
      <c r="O94" t="b">
        <f t="shared" si="1"/>
        <v>1</v>
      </c>
    </row>
    <row r="95" spans="1:15" x14ac:dyDescent="0.25">
      <c r="A95">
        <v>93</v>
      </c>
      <c r="B95">
        <v>1.6231599999999999</v>
      </c>
      <c r="C95">
        <v>19.476600000000001</v>
      </c>
      <c r="D95">
        <v>0</v>
      </c>
      <c r="E95">
        <v>4.9862900000000003</v>
      </c>
      <c r="F95">
        <v>19.476600000000001</v>
      </c>
      <c r="G95">
        <v>0</v>
      </c>
      <c r="H95">
        <v>4.9862900000000003</v>
      </c>
      <c r="I95">
        <v>-0.52336099999999997</v>
      </c>
      <c r="J95">
        <v>0</v>
      </c>
      <c r="K95">
        <v>9.9862900000000003</v>
      </c>
      <c r="L95">
        <v>-0.52336300000000002</v>
      </c>
      <c r="M95">
        <v>0</v>
      </c>
      <c r="N95">
        <v>9.9862900000000003</v>
      </c>
      <c r="O95" t="b">
        <f t="shared" si="1"/>
        <v>1</v>
      </c>
    </row>
    <row r="96" spans="1:15" x14ac:dyDescent="0.25">
      <c r="A96">
        <v>94</v>
      </c>
      <c r="B96">
        <v>1.6406099999999999</v>
      </c>
      <c r="C96">
        <v>19.302399999999999</v>
      </c>
      <c r="D96">
        <v>0</v>
      </c>
      <c r="E96">
        <v>4.9756400000000003</v>
      </c>
      <c r="F96">
        <v>19.302399999999999</v>
      </c>
      <c r="G96">
        <v>0</v>
      </c>
      <c r="H96">
        <v>4.9756400000000003</v>
      </c>
      <c r="I96">
        <v>-0.69756499999999999</v>
      </c>
      <c r="J96">
        <v>0</v>
      </c>
      <c r="K96">
        <v>9.9756400000000003</v>
      </c>
      <c r="L96">
        <v>-0.69756700000000005</v>
      </c>
      <c r="M96">
        <v>0</v>
      </c>
      <c r="N96">
        <v>9.9756400000000003</v>
      </c>
      <c r="O96" t="b">
        <f t="shared" si="1"/>
        <v>1</v>
      </c>
    </row>
    <row r="97" spans="1:15" x14ac:dyDescent="0.25">
      <c r="A97">
        <v>95</v>
      </c>
      <c r="B97">
        <v>1.6580600000000001</v>
      </c>
      <c r="C97">
        <v>19.128399999999999</v>
      </c>
      <c r="D97">
        <v>0</v>
      </c>
      <c r="E97">
        <v>4.9619499999999999</v>
      </c>
      <c r="F97">
        <v>19.128399999999999</v>
      </c>
      <c r="G97">
        <v>0</v>
      </c>
      <c r="H97">
        <v>4.9619499999999999</v>
      </c>
      <c r="I97">
        <v>-0.87155700000000003</v>
      </c>
      <c r="J97">
        <v>0</v>
      </c>
      <c r="K97">
        <v>9.9619499999999999</v>
      </c>
      <c r="L97">
        <v>-0.87155899999999997</v>
      </c>
      <c r="M97">
        <v>0</v>
      </c>
      <c r="N97">
        <v>9.9619400000000002</v>
      </c>
      <c r="O97" t="b">
        <f t="shared" si="1"/>
        <v>1</v>
      </c>
    </row>
    <row r="98" spans="1:15" x14ac:dyDescent="0.25">
      <c r="A98">
        <v>96</v>
      </c>
      <c r="B98">
        <v>1.6755199999999999</v>
      </c>
      <c r="C98">
        <v>18.954699999999999</v>
      </c>
      <c r="D98">
        <v>0</v>
      </c>
      <c r="E98">
        <v>4.9452199999999999</v>
      </c>
      <c r="F98">
        <v>18.954699999999999</v>
      </c>
      <c r="G98">
        <v>0</v>
      </c>
      <c r="H98">
        <v>4.9452199999999999</v>
      </c>
      <c r="I98">
        <v>-1.04528</v>
      </c>
      <c r="J98">
        <v>0</v>
      </c>
      <c r="K98">
        <v>9.9452200000000008</v>
      </c>
      <c r="L98">
        <v>-1.0452900000000001</v>
      </c>
      <c r="M98">
        <v>0</v>
      </c>
      <c r="N98">
        <v>9.9452200000000008</v>
      </c>
      <c r="O98" t="b">
        <f t="shared" si="1"/>
        <v>1</v>
      </c>
    </row>
    <row r="99" spans="1:15" x14ac:dyDescent="0.25">
      <c r="A99">
        <v>97</v>
      </c>
      <c r="B99">
        <v>1.6929700000000001</v>
      </c>
      <c r="C99">
        <v>18.781300000000002</v>
      </c>
      <c r="D99">
        <v>0</v>
      </c>
      <c r="E99">
        <v>4.9254600000000002</v>
      </c>
      <c r="F99">
        <v>18.781300000000002</v>
      </c>
      <c r="G99">
        <v>0</v>
      </c>
      <c r="H99">
        <v>4.9254600000000002</v>
      </c>
      <c r="I99">
        <v>-1.2186900000000001</v>
      </c>
      <c r="J99">
        <v>0</v>
      </c>
      <c r="K99">
        <v>9.9254599999999993</v>
      </c>
      <c r="L99">
        <v>-1.2186999999999999</v>
      </c>
      <c r="M99">
        <v>0</v>
      </c>
      <c r="N99">
        <v>9.9254599999999993</v>
      </c>
      <c r="O99" t="b">
        <f t="shared" si="1"/>
        <v>1</v>
      </c>
    </row>
    <row r="100" spans="1:15" x14ac:dyDescent="0.25">
      <c r="A100">
        <v>98</v>
      </c>
      <c r="B100">
        <v>1.7104200000000001</v>
      </c>
      <c r="C100">
        <v>18.6083</v>
      </c>
      <c r="D100">
        <v>0</v>
      </c>
      <c r="E100">
        <v>4.9026800000000001</v>
      </c>
      <c r="F100">
        <v>18.6083</v>
      </c>
      <c r="G100">
        <v>0</v>
      </c>
      <c r="H100">
        <v>4.9026800000000001</v>
      </c>
      <c r="I100">
        <v>-1.3917299999999999</v>
      </c>
      <c r="J100">
        <v>0</v>
      </c>
      <c r="K100">
        <v>9.9026800000000001</v>
      </c>
      <c r="L100">
        <v>-1.3917299999999999</v>
      </c>
      <c r="M100">
        <v>0</v>
      </c>
      <c r="N100">
        <v>9.9026800000000001</v>
      </c>
      <c r="O100" t="b">
        <f t="shared" si="1"/>
        <v>1</v>
      </c>
    </row>
    <row r="101" spans="1:15" x14ac:dyDescent="0.25">
      <c r="A101">
        <v>99</v>
      </c>
      <c r="B101">
        <v>1.7278800000000001</v>
      </c>
      <c r="C101">
        <v>18.435700000000001</v>
      </c>
      <c r="D101">
        <v>0</v>
      </c>
      <c r="E101">
        <v>4.8768799999999999</v>
      </c>
      <c r="F101">
        <v>18.435700000000001</v>
      </c>
      <c r="G101">
        <v>0</v>
      </c>
      <c r="H101">
        <v>4.8768799999999999</v>
      </c>
      <c r="I101">
        <v>-1.5643499999999999</v>
      </c>
      <c r="J101">
        <v>0</v>
      </c>
      <c r="K101">
        <v>9.8768799999999999</v>
      </c>
      <c r="L101">
        <v>-1.5643499999999999</v>
      </c>
      <c r="M101">
        <v>0</v>
      </c>
      <c r="N101">
        <v>9.8768799999999999</v>
      </c>
      <c r="O101" t="b">
        <f t="shared" si="1"/>
        <v>1</v>
      </c>
    </row>
    <row r="102" spans="1:15" x14ac:dyDescent="0.25">
      <c r="A102">
        <v>100</v>
      </c>
      <c r="B102">
        <v>1.74533</v>
      </c>
      <c r="C102">
        <v>18.263500000000001</v>
      </c>
      <c r="D102">
        <v>0</v>
      </c>
      <c r="E102">
        <v>4.8480800000000004</v>
      </c>
      <c r="F102">
        <v>18.263500000000001</v>
      </c>
      <c r="G102">
        <v>0</v>
      </c>
      <c r="H102">
        <v>4.8480800000000004</v>
      </c>
      <c r="I102">
        <v>-1.73648</v>
      </c>
      <c r="J102">
        <v>0</v>
      </c>
      <c r="K102">
        <v>9.8480799999999995</v>
      </c>
      <c r="L102">
        <v>-1.73648</v>
      </c>
      <c r="M102">
        <v>0</v>
      </c>
      <c r="N102">
        <v>9.8480799999999995</v>
      </c>
      <c r="O102" t="b">
        <f t="shared" si="1"/>
        <v>1</v>
      </c>
    </row>
    <row r="103" spans="1:15" x14ac:dyDescent="0.25">
      <c r="A103">
        <v>101</v>
      </c>
      <c r="B103">
        <v>1.76278</v>
      </c>
      <c r="C103">
        <v>18.091899999999999</v>
      </c>
      <c r="D103">
        <v>0</v>
      </c>
      <c r="E103">
        <v>4.8162700000000003</v>
      </c>
      <c r="F103">
        <v>18.091899999999999</v>
      </c>
      <c r="G103">
        <v>0</v>
      </c>
      <c r="H103">
        <v>4.8162700000000003</v>
      </c>
      <c r="I103">
        <v>-1.9080900000000001</v>
      </c>
      <c r="J103">
        <v>0</v>
      </c>
      <c r="K103">
        <v>9.8162699999999994</v>
      </c>
      <c r="L103">
        <v>-1.9080900000000001</v>
      </c>
      <c r="M103">
        <v>0</v>
      </c>
      <c r="N103">
        <v>9.8162699999999994</v>
      </c>
      <c r="O103" t="b">
        <f t="shared" si="1"/>
        <v>1</v>
      </c>
    </row>
    <row r="104" spans="1:15" x14ac:dyDescent="0.25">
      <c r="A104">
        <v>102</v>
      </c>
      <c r="B104">
        <v>1.78024</v>
      </c>
      <c r="C104">
        <v>17.9209</v>
      </c>
      <c r="D104">
        <v>0</v>
      </c>
      <c r="E104">
        <v>4.7814800000000002</v>
      </c>
      <c r="F104">
        <v>17.9209</v>
      </c>
      <c r="G104">
        <v>0</v>
      </c>
      <c r="H104">
        <v>4.7814800000000002</v>
      </c>
      <c r="I104">
        <v>-2.0791200000000001</v>
      </c>
      <c r="J104">
        <v>0</v>
      </c>
      <c r="K104">
        <v>9.7814800000000002</v>
      </c>
      <c r="L104">
        <v>-2.0791200000000001</v>
      </c>
      <c r="M104">
        <v>0</v>
      </c>
      <c r="N104">
        <v>9.7814800000000002</v>
      </c>
      <c r="O104" t="b">
        <f t="shared" si="1"/>
        <v>1</v>
      </c>
    </row>
    <row r="105" spans="1:15" x14ac:dyDescent="0.25">
      <c r="A105">
        <v>103</v>
      </c>
      <c r="B105">
        <v>1.79769</v>
      </c>
      <c r="C105">
        <v>17.750499999999999</v>
      </c>
      <c r="D105">
        <v>0</v>
      </c>
      <c r="E105">
        <v>4.7436999999999996</v>
      </c>
      <c r="F105">
        <v>17.750499999999999</v>
      </c>
      <c r="G105">
        <v>0</v>
      </c>
      <c r="H105">
        <v>4.7436999999999996</v>
      </c>
      <c r="I105">
        <v>-2.2495099999999999</v>
      </c>
      <c r="J105">
        <v>0</v>
      </c>
      <c r="K105">
        <v>9.7437000000000005</v>
      </c>
      <c r="L105">
        <v>-2.2495099999999999</v>
      </c>
      <c r="M105">
        <v>0</v>
      </c>
      <c r="N105">
        <v>9.7437000000000005</v>
      </c>
      <c r="O105" t="b">
        <f t="shared" si="1"/>
        <v>1</v>
      </c>
    </row>
    <row r="106" spans="1:15" x14ac:dyDescent="0.25">
      <c r="A106">
        <v>104</v>
      </c>
      <c r="B106">
        <v>1.81514</v>
      </c>
      <c r="C106">
        <v>17.5808</v>
      </c>
      <c r="D106">
        <v>0</v>
      </c>
      <c r="E106">
        <v>4.70296</v>
      </c>
      <c r="F106">
        <v>17.5808</v>
      </c>
      <c r="G106">
        <v>0</v>
      </c>
      <c r="H106">
        <v>4.70296</v>
      </c>
      <c r="I106">
        <v>-2.4192200000000001</v>
      </c>
      <c r="J106">
        <v>0</v>
      </c>
      <c r="K106">
        <v>9.7029599999999991</v>
      </c>
      <c r="L106">
        <v>-2.4192200000000001</v>
      </c>
      <c r="M106">
        <v>0</v>
      </c>
      <c r="N106">
        <v>9.7029599999999991</v>
      </c>
      <c r="O106" t="b">
        <f t="shared" si="1"/>
        <v>1</v>
      </c>
    </row>
    <row r="107" spans="1:15" x14ac:dyDescent="0.25">
      <c r="A107">
        <v>105</v>
      </c>
      <c r="B107">
        <v>1.8326</v>
      </c>
      <c r="C107">
        <v>17.411799999999999</v>
      </c>
      <c r="D107">
        <v>0</v>
      </c>
      <c r="E107">
        <v>4.6592599999999997</v>
      </c>
      <c r="F107">
        <v>17.411799999999999</v>
      </c>
      <c r="G107">
        <v>0</v>
      </c>
      <c r="H107">
        <v>4.6592599999999997</v>
      </c>
      <c r="I107">
        <v>-2.58819</v>
      </c>
      <c r="J107">
        <v>0</v>
      </c>
      <c r="K107">
        <v>9.6592599999999997</v>
      </c>
      <c r="L107">
        <v>-2.58819</v>
      </c>
      <c r="M107">
        <v>0</v>
      </c>
      <c r="N107">
        <v>9.6592599999999997</v>
      </c>
      <c r="O107" t="b">
        <f t="shared" si="1"/>
        <v>1</v>
      </c>
    </row>
    <row r="108" spans="1:15" x14ac:dyDescent="0.25">
      <c r="A108">
        <v>106</v>
      </c>
      <c r="B108">
        <v>1.85005</v>
      </c>
      <c r="C108">
        <v>17.243600000000001</v>
      </c>
      <c r="D108">
        <v>0</v>
      </c>
      <c r="E108">
        <v>4.6126199999999997</v>
      </c>
      <c r="F108">
        <v>17.243600000000001</v>
      </c>
      <c r="G108">
        <v>0</v>
      </c>
      <c r="H108">
        <v>4.6126100000000001</v>
      </c>
      <c r="I108">
        <v>-2.75637</v>
      </c>
      <c r="J108">
        <v>0</v>
      </c>
      <c r="K108">
        <v>9.6126199999999997</v>
      </c>
      <c r="L108">
        <v>-2.75637</v>
      </c>
      <c r="M108">
        <v>0</v>
      </c>
      <c r="N108">
        <v>9.6126100000000001</v>
      </c>
      <c r="O108" t="b">
        <f t="shared" si="1"/>
        <v>1</v>
      </c>
    </row>
    <row r="109" spans="1:15" x14ac:dyDescent="0.25">
      <c r="A109">
        <v>107</v>
      </c>
      <c r="B109">
        <v>1.8674999999999999</v>
      </c>
      <c r="C109">
        <v>17.0763</v>
      </c>
      <c r="D109">
        <v>0</v>
      </c>
      <c r="E109">
        <v>4.5630499999999996</v>
      </c>
      <c r="F109">
        <v>17.0763</v>
      </c>
      <c r="G109">
        <v>0</v>
      </c>
      <c r="H109">
        <v>4.5630499999999996</v>
      </c>
      <c r="I109">
        <v>-2.9237199999999999</v>
      </c>
      <c r="J109">
        <v>0</v>
      </c>
      <c r="K109">
        <v>9.5630500000000005</v>
      </c>
      <c r="L109">
        <v>-2.9237199999999999</v>
      </c>
      <c r="M109">
        <v>0</v>
      </c>
      <c r="N109">
        <v>9.5630500000000005</v>
      </c>
      <c r="O109" t="b">
        <f t="shared" si="1"/>
        <v>1</v>
      </c>
    </row>
    <row r="110" spans="1:15" x14ac:dyDescent="0.25">
      <c r="A110">
        <v>108</v>
      </c>
      <c r="B110">
        <v>1.88496</v>
      </c>
      <c r="C110">
        <v>16.909800000000001</v>
      </c>
      <c r="D110">
        <v>0</v>
      </c>
      <c r="E110">
        <v>4.5105599999999999</v>
      </c>
      <c r="F110">
        <v>16.909800000000001</v>
      </c>
      <c r="G110">
        <v>0</v>
      </c>
      <c r="H110">
        <v>4.5105599999999999</v>
      </c>
      <c r="I110">
        <v>-3.0901700000000001</v>
      </c>
      <c r="J110">
        <v>0</v>
      </c>
      <c r="K110">
        <v>9.5105599999999999</v>
      </c>
      <c r="L110">
        <v>-3.0901700000000001</v>
      </c>
      <c r="M110">
        <v>0</v>
      </c>
      <c r="N110">
        <v>9.5105599999999999</v>
      </c>
      <c r="O110" t="b">
        <f t="shared" si="1"/>
        <v>1</v>
      </c>
    </row>
    <row r="111" spans="1:15" x14ac:dyDescent="0.25">
      <c r="A111">
        <v>109</v>
      </c>
      <c r="B111">
        <v>1.9024099999999999</v>
      </c>
      <c r="C111">
        <v>16.744299999999999</v>
      </c>
      <c r="D111">
        <v>0</v>
      </c>
      <c r="E111">
        <v>4.45519</v>
      </c>
      <c r="F111">
        <v>16.744299999999999</v>
      </c>
      <c r="G111">
        <v>0</v>
      </c>
      <c r="H111">
        <v>4.45519</v>
      </c>
      <c r="I111">
        <v>-3.2556799999999999</v>
      </c>
      <c r="J111">
        <v>0</v>
      </c>
      <c r="K111">
        <v>9.45519</v>
      </c>
      <c r="L111">
        <v>-3.2556799999999999</v>
      </c>
      <c r="M111">
        <v>0</v>
      </c>
      <c r="N111">
        <v>9.45519</v>
      </c>
      <c r="O111" t="b">
        <f t="shared" si="1"/>
        <v>1</v>
      </c>
    </row>
    <row r="112" spans="1:15" x14ac:dyDescent="0.25">
      <c r="A112">
        <v>110</v>
      </c>
      <c r="B112">
        <v>1.9198599999999999</v>
      </c>
      <c r="C112">
        <v>16.579799999999999</v>
      </c>
      <c r="D112">
        <v>0</v>
      </c>
      <c r="E112">
        <v>4.3969300000000002</v>
      </c>
      <c r="F112">
        <v>16.579799999999999</v>
      </c>
      <c r="G112">
        <v>0</v>
      </c>
      <c r="H112">
        <v>4.3969300000000002</v>
      </c>
      <c r="I112">
        <v>-3.4201999999999999</v>
      </c>
      <c r="J112">
        <v>0</v>
      </c>
      <c r="K112">
        <v>9.3969299999999993</v>
      </c>
      <c r="L112">
        <v>-3.4201999999999999</v>
      </c>
      <c r="M112">
        <v>0</v>
      </c>
      <c r="N112">
        <v>9.3969299999999993</v>
      </c>
      <c r="O112" t="b">
        <f t="shared" si="1"/>
        <v>1</v>
      </c>
    </row>
    <row r="113" spans="1:15" x14ac:dyDescent="0.25">
      <c r="A113">
        <v>111</v>
      </c>
      <c r="B113">
        <v>1.9373199999999999</v>
      </c>
      <c r="C113">
        <v>16.4163</v>
      </c>
      <c r="D113">
        <v>0</v>
      </c>
      <c r="E113">
        <v>4.3357999999999999</v>
      </c>
      <c r="F113">
        <v>16.4163</v>
      </c>
      <c r="G113">
        <v>0</v>
      </c>
      <c r="H113">
        <v>4.3357999999999999</v>
      </c>
      <c r="I113">
        <v>-3.5836800000000002</v>
      </c>
      <c r="J113">
        <v>0</v>
      </c>
      <c r="K113">
        <v>9.3358000000000008</v>
      </c>
      <c r="L113">
        <v>-3.5836800000000002</v>
      </c>
      <c r="M113">
        <v>0</v>
      </c>
      <c r="N113">
        <v>9.3358000000000008</v>
      </c>
      <c r="O113" t="b">
        <f t="shared" si="1"/>
        <v>1</v>
      </c>
    </row>
    <row r="114" spans="1:15" x14ac:dyDescent="0.25">
      <c r="A114">
        <v>112</v>
      </c>
      <c r="B114">
        <v>1.9547699999999999</v>
      </c>
      <c r="C114">
        <v>16.253900000000002</v>
      </c>
      <c r="D114">
        <v>0</v>
      </c>
      <c r="E114">
        <v>4.2718400000000001</v>
      </c>
      <c r="F114">
        <v>16.253900000000002</v>
      </c>
      <c r="G114">
        <v>0</v>
      </c>
      <c r="H114">
        <v>4.2718400000000001</v>
      </c>
      <c r="I114">
        <v>-3.74607</v>
      </c>
      <c r="J114">
        <v>0</v>
      </c>
      <c r="K114">
        <v>9.2718399999999992</v>
      </c>
      <c r="L114">
        <v>-3.74607</v>
      </c>
      <c r="M114">
        <v>0</v>
      </c>
      <c r="N114">
        <v>9.2718399999999992</v>
      </c>
      <c r="O114" t="b">
        <f t="shared" si="1"/>
        <v>1</v>
      </c>
    </row>
    <row r="115" spans="1:15" x14ac:dyDescent="0.25">
      <c r="A115">
        <v>113</v>
      </c>
      <c r="B115">
        <v>1.9722200000000001</v>
      </c>
      <c r="C115">
        <v>16.092700000000001</v>
      </c>
      <c r="D115">
        <v>0</v>
      </c>
      <c r="E115">
        <v>4.20505</v>
      </c>
      <c r="F115">
        <v>16.092700000000001</v>
      </c>
      <c r="G115">
        <v>0</v>
      </c>
      <c r="H115">
        <v>4.20505</v>
      </c>
      <c r="I115">
        <v>-3.9073099999999998</v>
      </c>
      <c r="J115">
        <v>0</v>
      </c>
      <c r="K115">
        <v>9.20505</v>
      </c>
      <c r="L115">
        <v>-3.9073099999999998</v>
      </c>
      <c r="M115">
        <v>0</v>
      </c>
      <c r="N115">
        <v>9.20505</v>
      </c>
      <c r="O115" t="b">
        <f t="shared" si="1"/>
        <v>1</v>
      </c>
    </row>
    <row r="116" spans="1:15" x14ac:dyDescent="0.25">
      <c r="A116">
        <v>114</v>
      </c>
      <c r="B116">
        <v>1.9896799999999999</v>
      </c>
      <c r="C116">
        <v>15.932600000000001</v>
      </c>
      <c r="D116">
        <v>0</v>
      </c>
      <c r="E116">
        <v>4.1354499999999996</v>
      </c>
      <c r="F116">
        <v>15.932600000000001</v>
      </c>
      <c r="G116">
        <v>0</v>
      </c>
      <c r="H116">
        <v>4.1354499999999996</v>
      </c>
      <c r="I116">
        <v>-4.0673700000000004</v>
      </c>
      <c r="J116">
        <v>0</v>
      </c>
      <c r="K116">
        <v>9.1354500000000005</v>
      </c>
      <c r="L116">
        <v>-4.0673700000000004</v>
      </c>
      <c r="M116">
        <v>0</v>
      </c>
      <c r="N116">
        <v>9.1354500000000005</v>
      </c>
      <c r="O116" t="b">
        <f t="shared" si="1"/>
        <v>1</v>
      </c>
    </row>
    <row r="117" spans="1:15" x14ac:dyDescent="0.25">
      <c r="A117">
        <v>115</v>
      </c>
      <c r="B117">
        <v>2.0071300000000001</v>
      </c>
      <c r="C117">
        <v>15.7738</v>
      </c>
      <c r="D117">
        <v>0</v>
      </c>
      <c r="E117">
        <v>4.0630800000000002</v>
      </c>
      <c r="F117">
        <v>15.7738</v>
      </c>
      <c r="G117">
        <v>0</v>
      </c>
      <c r="H117">
        <v>4.0630800000000002</v>
      </c>
      <c r="I117">
        <v>-4.2261800000000003</v>
      </c>
      <c r="J117">
        <v>0</v>
      </c>
      <c r="K117">
        <v>9.0630799999999994</v>
      </c>
      <c r="L117">
        <v>-4.2261800000000003</v>
      </c>
      <c r="M117">
        <v>0</v>
      </c>
      <c r="N117">
        <v>9.0630799999999994</v>
      </c>
      <c r="O117" t="b">
        <f t="shared" si="1"/>
        <v>1</v>
      </c>
    </row>
    <row r="118" spans="1:15" x14ac:dyDescent="0.25">
      <c r="A118">
        <v>116</v>
      </c>
      <c r="B118">
        <v>2.0245799999999998</v>
      </c>
      <c r="C118">
        <v>15.616300000000001</v>
      </c>
      <c r="D118">
        <v>0</v>
      </c>
      <c r="E118">
        <v>3.98794</v>
      </c>
      <c r="F118">
        <v>15.616300000000001</v>
      </c>
      <c r="G118">
        <v>0</v>
      </c>
      <c r="H118">
        <v>3.98794</v>
      </c>
      <c r="I118">
        <v>-4.3837099999999998</v>
      </c>
      <c r="J118">
        <v>0</v>
      </c>
      <c r="K118">
        <v>8.98794</v>
      </c>
      <c r="L118">
        <v>-4.3837099999999998</v>
      </c>
      <c r="M118">
        <v>0</v>
      </c>
      <c r="N118">
        <v>8.98794</v>
      </c>
      <c r="O118" t="b">
        <f t="shared" si="1"/>
        <v>1</v>
      </c>
    </row>
    <row r="119" spans="1:15" x14ac:dyDescent="0.25">
      <c r="A119">
        <v>117</v>
      </c>
      <c r="B119">
        <v>2.0420400000000001</v>
      </c>
      <c r="C119">
        <v>15.460100000000001</v>
      </c>
      <c r="D119">
        <v>0</v>
      </c>
      <c r="E119">
        <v>3.9100600000000001</v>
      </c>
      <c r="F119">
        <v>15.460100000000001</v>
      </c>
      <c r="G119">
        <v>0</v>
      </c>
      <c r="H119">
        <v>3.9100700000000002</v>
      </c>
      <c r="I119">
        <v>-4.5399099999999999</v>
      </c>
      <c r="J119">
        <v>0</v>
      </c>
      <c r="K119">
        <v>8.9100599999999996</v>
      </c>
      <c r="L119">
        <v>-4.5399099999999999</v>
      </c>
      <c r="M119">
        <v>0</v>
      </c>
      <c r="N119">
        <v>8.9100599999999996</v>
      </c>
      <c r="O119" t="b">
        <f t="shared" si="1"/>
        <v>1</v>
      </c>
    </row>
    <row r="120" spans="1:15" x14ac:dyDescent="0.25">
      <c r="A120">
        <v>118</v>
      </c>
      <c r="B120">
        <v>2.0594899999999998</v>
      </c>
      <c r="C120">
        <v>15.305300000000001</v>
      </c>
      <c r="D120">
        <v>0</v>
      </c>
      <c r="E120">
        <v>3.8294800000000002</v>
      </c>
      <c r="F120">
        <v>15.305300000000001</v>
      </c>
      <c r="G120">
        <v>0</v>
      </c>
      <c r="H120">
        <v>3.8294800000000002</v>
      </c>
      <c r="I120">
        <v>-4.6947200000000002</v>
      </c>
      <c r="J120">
        <v>0</v>
      </c>
      <c r="K120">
        <v>8.8294800000000002</v>
      </c>
      <c r="L120">
        <v>-4.6947200000000002</v>
      </c>
      <c r="M120">
        <v>0</v>
      </c>
      <c r="N120">
        <v>8.8294800000000002</v>
      </c>
      <c r="O120" t="b">
        <f t="shared" si="1"/>
        <v>1</v>
      </c>
    </row>
    <row r="121" spans="1:15" x14ac:dyDescent="0.25">
      <c r="A121">
        <v>119</v>
      </c>
      <c r="B121">
        <v>2.07694</v>
      </c>
      <c r="C121">
        <v>15.151899999999999</v>
      </c>
      <c r="D121">
        <v>0</v>
      </c>
      <c r="E121">
        <v>3.7462</v>
      </c>
      <c r="F121">
        <v>15.151899999999999</v>
      </c>
      <c r="G121">
        <v>0</v>
      </c>
      <c r="H121">
        <v>3.7462</v>
      </c>
      <c r="I121">
        <v>-4.8480999999999996</v>
      </c>
      <c r="J121">
        <v>0</v>
      </c>
      <c r="K121">
        <v>8.7462</v>
      </c>
      <c r="L121">
        <v>-4.8480999999999996</v>
      </c>
      <c r="M121">
        <v>0</v>
      </c>
      <c r="N121">
        <v>8.7462</v>
      </c>
      <c r="O121" t="b">
        <f t="shared" si="1"/>
        <v>1</v>
      </c>
    </row>
    <row r="122" spans="1:15" x14ac:dyDescent="0.25">
      <c r="A122">
        <v>120</v>
      </c>
      <c r="B122">
        <v>2.0943999999999998</v>
      </c>
      <c r="C122">
        <v>15</v>
      </c>
      <c r="D122">
        <v>0</v>
      </c>
      <c r="E122">
        <v>3.66025</v>
      </c>
      <c r="F122">
        <v>15</v>
      </c>
      <c r="G122">
        <v>0</v>
      </c>
      <c r="H122">
        <v>3.66025</v>
      </c>
      <c r="I122">
        <v>-5</v>
      </c>
      <c r="J122">
        <v>0</v>
      </c>
      <c r="K122">
        <v>8.6602499999999996</v>
      </c>
      <c r="L122">
        <v>-5</v>
      </c>
      <c r="M122">
        <v>0</v>
      </c>
      <c r="N122">
        <v>8.6602599999999992</v>
      </c>
      <c r="O122" t="b">
        <f t="shared" si="1"/>
        <v>1</v>
      </c>
    </row>
    <row r="123" spans="1:15" x14ac:dyDescent="0.25">
      <c r="A123">
        <v>121</v>
      </c>
      <c r="B123">
        <v>2.11185</v>
      </c>
      <c r="C123">
        <v>14.849600000000001</v>
      </c>
      <c r="D123">
        <v>0</v>
      </c>
      <c r="E123">
        <v>3.5716700000000001</v>
      </c>
      <c r="F123">
        <v>14.849600000000001</v>
      </c>
      <c r="G123">
        <v>0</v>
      </c>
      <c r="H123">
        <v>3.5716700000000001</v>
      </c>
      <c r="I123">
        <v>-5.1503800000000002</v>
      </c>
      <c r="J123">
        <v>0</v>
      </c>
      <c r="K123">
        <v>8.5716699999999992</v>
      </c>
      <c r="L123">
        <v>-5.1503800000000002</v>
      </c>
      <c r="M123">
        <v>0</v>
      </c>
      <c r="N123">
        <v>8.5716699999999992</v>
      </c>
      <c r="O123" t="b">
        <f t="shared" si="1"/>
        <v>1</v>
      </c>
    </row>
    <row r="124" spans="1:15" x14ac:dyDescent="0.25">
      <c r="A124">
        <v>122</v>
      </c>
      <c r="B124">
        <v>2.1293000000000002</v>
      </c>
      <c r="C124">
        <v>14.700799999999999</v>
      </c>
      <c r="D124">
        <v>0</v>
      </c>
      <c r="E124">
        <v>3.48048</v>
      </c>
      <c r="F124">
        <v>14.700799999999999</v>
      </c>
      <c r="G124">
        <v>0</v>
      </c>
      <c r="H124">
        <v>3.48048</v>
      </c>
      <c r="I124">
        <v>-5.2991900000000003</v>
      </c>
      <c r="J124">
        <v>0</v>
      </c>
      <c r="K124">
        <v>8.48048</v>
      </c>
      <c r="L124">
        <v>-5.2991900000000003</v>
      </c>
      <c r="M124">
        <v>0</v>
      </c>
      <c r="N124">
        <v>8.48048</v>
      </c>
      <c r="O124" t="b">
        <f t="shared" si="1"/>
        <v>1</v>
      </c>
    </row>
    <row r="125" spans="1:15" x14ac:dyDescent="0.25">
      <c r="A125">
        <v>123</v>
      </c>
      <c r="B125">
        <v>2.1467499999999999</v>
      </c>
      <c r="C125">
        <v>14.553599999999999</v>
      </c>
      <c r="D125">
        <v>0</v>
      </c>
      <c r="E125">
        <v>3.3867099999999999</v>
      </c>
      <c r="F125">
        <v>14.553599999999999</v>
      </c>
      <c r="G125">
        <v>0</v>
      </c>
      <c r="H125">
        <v>3.3867099999999999</v>
      </c>
      <c r="I125">
        <v>-5.4463900000000001</v>
      </c>
      <c r="J125">
        <v>0</v>
      </c>
      <c r="K125">
        <v>8.3867100000000008</v>
      </c>
      <c r="L125">
        <v>-5.4463900000000001</v>
      </c>
      <c r="M125">
        <v>0</v>
      </c>
      <c r="N125">
        <v>8.3867100000000008</v>
      </c>
      <c r="O125" t="b">
        <f t="shared" si="1"/>
        <v>1</v>
      </c>
    </row>
    <row r="126" spans="1:15" x14ac:dyDescent="0.25">
      <c r="A126">
        <v>124</v>
      </c>
      <c r="B126">
        <v>2.1642100000000002</v>
      </c>
      <c r="C126">
        <v>14.408099999999999</v>
      </c>
      <c r="D126">
        <v>0</v>
      </c>
      <c r="E126">
        <v>3.2903699999999998</v>
      </c>
      <c r="F126">
        <v>14.408099999999999</v>
      </c>
      <c r="G126">
        <v>0</v>
      </c>
      <c r="H126">
        <v>3.2903699999999998</v>
      </c>
      <c r="I126">
        <v>-5.5919299999999996</v>
      </c>
      <c r="J126">
        <v>0</v>
      </c>
      <c r="K126">
        <v>8.2903699999999994</v>
      </c>
      <c r="L126">
        <v>-5.5919299999999996</v>
      </c>
      <c r="M126">
        <v>0</v>
      </c>
      <c r="N126">
        <v>8.2903699999999994</v>
      </c>
      <c r="O126" t="b">
        <f t="shared" si="1"/>
        <v>1</v>
      </c>
    </row>
    <row r="127" spans="1:15" x14ac:dyDescent="0.25">
      <c r="A127">
        <v>125</v>
      </c>
      <c r="B127">
        <v>2.1816599999999999</v>
      </c>
      <c r="C127">
        <v>14.264200000000001</v>
      </c>
      <c r="D127">
        <v>0</v>
      </c>
      <c r="E127">
        <v>3.1915200000000001</v>
      </c>
      <c r="F127">
        <v>14.264200000000001</v>
      </c>
      <c r="G127">
        <v>0</v>
      </c>
      <c r="H127">
        <v>3.1915200000000001</v>
      </c>
      <c r="I127">
        <v>-5.73576</v>
      </c>
      <c r="J127">
        <v>0</v>
      </c>
      <c r="K127">
        <v>8.1915200000000006</v>
      </c>
      <c r="L127">
        <v>-5.7357699999999996</v>
      </c>
      <c r="M127">
        <v>0</v>
      </c>
      <c r="N127">
        <v>8.1915200000000006</v>
      </c>
      <c r="O127" t="b">
        <f t="shared" si="1"/>
        <v>1</v>
      </c>
    </row>
    <row r="128" spans="1:15" x14ac:dyDescent="0.25">
      <c r="A128">
        <v>126</v>
      </c>
      <c r="B128">
        <v>2.1991100000000001</v>
      </c>
      <c r="C128">
        <v>14.1221</v>
      </c>
      <c r="D128">
        <v>0</v>
      </c>
      <c r="E128">
        <v>3.0901700000000001</v>
      </c>
      <c r="F128">
        <v>14.1221</v>
      </c>
      <c r="G128">
        <v>0</v>
      </c>
      <c r="H128">
        <v>3.0901700000000001</v>
      </c>
      <c r="I128">
        <v>-5.8778499999999996</v>
      </c>
      <c r="J128">
        <v>0</v>
      </c>
      <c r="K128">
        <v>8.0901700000000005</v>
      </c>
      <c r="L128">
        <v>-5.8778499999999996</v>
      </c>
      <c r="M128">
        <v>0</v>
      </c>
      <c r="N128">
        <v>8.0901700000000005</v>
      </c>
      <c r="O128" t="b">
        <f t="shared" si="1"/>
        <v>1</v>
      </c>
    </row>
    <row r="129" spans="1:15" x14ac:dyDescent="0.25">
      <c r="A129">
        <v>127</v>
      </c>
      <c r="B129">
        <v>2.2165699999999999</v>
      </c>
      <c r="C129">
        <v>13.9818</v>
      </c>
      <c r="D129">
        <v>0</v>
      </c>
      <c r="E129">
        <v>2.9863499999999998</v>
      </c>
      <c r="F129">
        <v>13.9818</v>
      </c>
      <c r="G129">
        <v>0</v>
      </c>
      <c r="H129">
        <v>2.9863599999999999</v>
      </c>
      <c r="I129">
        <v>-6.0181500000000003</v>
      </c>
      <c r="J129">
        <v>0</v>
      </c>
      <c r="K129">
        <v>7.9863499999999998</v>
      </c>
      <c r="L129">
        <v>-6.0181500000000003</v>
      </c>
      <c r="M129">
        <v>0</v>
      </c>
      <c r="N129">
        <v>7.9863600000000003</v>
      </c>
      <c r="O129" t="b">
        <f t="shared" si="1"/>
        <v>1</v>
      </c>
    </row>
    <row r="130" spans="1:15" x14ac:dyDescent="0.25">
      <c r="A130">
        <v>128</v>
      </c>
      <c r="B130">
        <v>2.2340200000000001</v>
      </c>
      <c r="C130">
        <v>13.843400000000001</v>
      </c>
      <c r="D130">
        <v>0</v>
      </c>
      <c r="E130">
        <v>2.8801100000000002</v>
      </c>
      <c r="F130">
        <v>13.843400000000001</v>
      </c>
      <c r="G130">
        <v>0</v>
      </c>
      <c r="H130">
        <v>2.8801100000000002</v>
      </c>
      <c r="I130">
        <v>-6.1566099999999997</v>
      </c>
      <c r="J130">
        <v>0</v>
      </c>
      <c r="K130">
        <v>7.8801100000000002</v>
      </c>
      <c r="L130">
        <v>-6.1566099999999997</v>
      </c>
      <c r="M130">
        <v>0</v>
      </c>
      <c r="N130">
        <v>7.8801100000000002</v>
      </c>
      <c r="O130" t="b">
        <f t="shared" si="1"/>
        <v>1</v>
      </c>
    </row>
    <row r="131" spans="1:15" x14ac:dyDescent="0.25">
      <c r="A131">
        <v>129</v>
      </c>
      <c r="B131">
        <v>2.2514699999999999</v>
      </c>
      <c r="C131">
        <v>13.706799999999999</v>
      </c>
      <c r="D131">
        <v>0</v>
      </c>
      <c r="E131">
        <v>2.7714599999999998</v>
      </c>
      <c r="F131">
        <v>13.706799999999999</v>
      </c>
      <c r="G131">
        <v>0</v>
      </c>
      <c r="H131">
        <v>2.7714599999999998</v>
      </c>
      <c r="I131">
        <v>-6.2932100000000002</v>
      </c>
      <c r="J131">
        <v>0</v>
      </c>
      <c r="K131">
        <v>7.7714600000000003</v>
      </c>
      <c r="L131">
        <v>-6.2932100000000002</v>
      </c>
      <c r="M131">
        <v>0</v>
      </c>
      <c r="N131">
        <v>7.7714600000000003</v>
      </c>
      <c r="O131" t="b">
        <f t="shared" ref="O131:O194" si="2">AND(ROUND(C131,3)=ROUND(F131,3),ROUND(D131,3)=ROUND(G131,3),ROUND(E131,3)=ROUND(H131,3),ROUND(I131,3)=ROUND(L131,3),ROUND(J131,3)=ROUND(M131,3),ROUND(K131,3)=ROUND(N131,3))</f>
        <v>1</v>
      </c>
    </row>
    <row r="132" spans="1:15" x14ac:dyDescent="0.25">
      <c r="A132">
        <v>130</v>
      </c>
      <c r="B132">
        <v>2.2689300000000001</v>
      </c>
      <c r="C132">
        <v>13.572100000000001</v>
      </c>
      <c r="D132">
        <v>0</v>
      </c>
      <c r="E132">
        <v>2.6604399999999999</v>
      </c>
      <c r="F132">
        <v>13.572100000000001</v>
      </c>
      <c r="G132">
        <v>0</v>
      </c>
      <c r="H132">
        <v>2.6604399999999999</v>
      </c>
      <c r="I132">
        <v>-6.42788</v>
      </c>
      <c r="J132">
        <v>0</v>
      </c>
      <c r="K132">
        <v>7.6604400000000004</v>
      </c>
      <c r="L132">
        <v>-6.42788</v>
      </c>
      <c r="M132">
        <v>0</v>
      </c>
      <c r="N132">
        <v>7.6604400000000004</v>
      </c>
      <c r="O132" t="b">
        <f t="shared" si="2"/>
        <v>1</v>
      </c>
    </row>
    <row r="133" spans="1:15" x14ac:dyDescent="0.25">
      <c r="A133">
        <v>131</v>
      </c>
      <c r="B133">
        <v>2.2863799999999999</v>
      </c>
      <c r="C133">
        <v>13.439399999999999</v>
      </c>
      <c r="D133">
        <v>0</v>
      </c>
      <c r="E133">
        <v>2.5470899999999999</v>
      </c>
      <c r="F133">
        <v>13.439399999999999</v>
      </c>
      <c r="G133">
        <v>0</v>
      </c>
      <c r="H133">
        <v>2.5470899999999999</v>
      </c>
      <c r="I133">
        <v>-6.5605900000000004</v>
      </c>
      <c r="J133">
        <v>0</v>
      </c>
      <c r="K133">
        <v>7.5470899999999999</v>
      </c>
      <c r="L133">
        <v>-6.5605900000000004</v>
      </c>
      <c r="M133">
        <v>0</v>
      </c>
      <c r="N133">
        <v>7.5470899999999999</v>
      </c>
      <c r="O133" t="b">
        <f t="shared" si="2"/>
        <v>1</v>
      </c>
    </row>
    <row r="134" spans="1:15" x14ac:dyDescent="0.25">
      <c r="A134">
        <v>132</v>
      </c>
      <c r="B134">
        <v>2.30383</v>
      </c>
      <c r="C134">
        <v>13.3087</v>
      </c>
      <c r="D134">
        <v>0</v>
      </c>
      <c r="E134">
        <v>2.4314499999999999</v>
      </c>
      <c r="F134">
        <v>13.3087</v>
      </c>
      <c r="G134">
        <v>0</v>
      </c>
      <c r="H134">
        <v>2.4314499999999999</v>
      </c>
      <c r="I134">
        <v>-6.6913099999999996</v>
      </c>
      <c r="J134">
        <v>0</v>
      </c>
      <c r="K134">
        <v>7.4314499999999999</v>
      </c>
      <c r="L134">
        <v>-6.6913099999999996</v>
      </c>
      <c r="M134">
        <v>0</v>
      </c>
      <c r="N134">
        <v>7.4314499999999999</v>
      </c>
      <c r="O134" t="b">
        <f t="shared" si="2"/>
        <v>1</v>
      </c>
    </row>
    <row r="135" spans="1:15" x14ac:dyDescent="0.25">
      <c r="A135">
        <v>133</v>
      </c>
      <c r="B135">
        <v>2.3212899999999999</v>
      </c>
      <c r="C135">
        <v>13.18</v>
      </c>
      <c r="D135">
        <v>0</v>
      </c>
      <c r="E135">
        <v>2.3135400000000002</v>
      </c>
      <c r="F135">
        <v>13.18</v>
      </c>
      <c r="G135">
        <v>0</v>
      </c>
      <c r="H135">
        <v>2.3135400000000002</v>
      </c>
      <c r="I135">
        <v>-6.8199800000000002</v>
      </c>
      <c r="J135">
        <v>0</v>
      </c>
      <c r="K135">
        <v>7.3135399999999997</v>
      </c>
      <c r="L135">
        <v>-6.8199800000000002</v>
      </c>
      <c r="M135">
        <v>0</v>
      </c>
      <c r="N135">
        <v>7.3135399999999997</v>
      </c>
      <c r="O135" t="b">
        <f t="shared" si="2"/>
        <v>1</v>
      </c>
    </row>
    <row r="136" spans="1:15" x14ac:dyDescent="0.25">
      <c r="A136">
        <v>134</v>
      </c>
      <c r="B136">
        <v>2.33874</v>
      </c>
      <c r="C136">
        <v>13.0534</v>
      </c>
      <c r="D136">
        <v>0</v>
      </c>
      <c r="E136">
        <v>2.1934</v>
      </c>
      <c r="F136">
        <v>13.0534</v>
      </c>
      <c r="G136">
        <v>0</v>
      </c>
      <c r="H136">
        <v>2.1934</v>
      </c>
      <c r="I136">
        <v>-6.94658</v>
      </c>
      <c r="J136">
        <v>0</v>
      </c>
      <c r="K136">
        <v>7.1933999999999996</v>
      </c>
      <c r="L136">
        <v>-6.9465899999999996</v>
      </c>
      <c r="M136">
        <v>0</v>
      </c>
      <c r="N136">
        <v>7.1933999999999996</v>
      </c>
      <c r="O136" t="b">
        <f t="shared" si="2"/>
        <v>1</v>
      </c>
    </row>
    <row r="137" spans="1:15" x14ac:dyDescent="0.25">
      <c r="A137">
        <v>135</v>
      </c>
      <c r="B137">
        <v>2.3561899999999998</v>
      </c>
      <c r="C137">
        <v>12.928900000000001</v>
      </c>
      <c r="D137">
        <v>0</v>
      </c>
      <c r="E137">
        <v>2.0710700000000002</v>
      </c>
      <c r="F137">
        <v>12.928900000000001</v>
      </c>
      <c r="G137">
        <v>0</v>
      </c>
      <c r="H137">
        <v>2.0710700000000002</v>
      </c>
      <c r="I137">
        <v>-7.0710699999999997</v>
      </c>
      <c r="J137">
        <v>0</v>
      </c>
      <c r="K137">
        <v>7.0710699999999997</v>
      </c>
      <c r="L137">
        <v>-7.0710699999999997</v>
      </c>
      <c r="M137">
        <v>0</v>
      </c>
      <c r="N137">
        <v>7.0710699999999997</v>
      </c>
      <c r="O137" t="b">
        <f t="shared" si="2"/>
        <v>1</v>
      </c>
    </row>
    <row r="138" spans="1:15" x14ac:dyDescent="0.25">
      <c r="A138">
        <v>136</v>
      </c>
      <c r="B138">
        <v>2.37365</v>
      </c>
      <c r="C138">
        <v>12.8066</v>
      </c>
      <c r="D138">
        <v>0</v>
      </c>
      <c r="E138">
        <v>1.94658</v>
      </c>
      <c r="F138">
        <v>12.8066</v>
      </c>
      <c r="G138">
        <v>0</v>
      </c>
      <c r="H138">
        <v>1.94658</v>
      </c>
      <c r="I138">
        <v>-7.1933999999999996</v>
      </c>
      <c r="J138">
        <v>0</v>
      </c>
      <c r="K138">
        <v>6.94658</v>
      </c>
      <c r="L138">
        <v>-7.1933999999999996</v>
      </c>
      <c r="M138">
        <v>0</v>
      </c>
      <c r="N138">
        <v>6.94658</v>
      </c>
      <c r="O138" t="b">
        <f t="shared" si="2"/>
        <v>1</v>
      </c>
    </row>
    <row r="139" spans="1:15" x14ac:dyDescent="0.25">
      <c r="A139">
        <v>137</v>
      </c>
      <c r="B139">
        <v>2.3910999999999998</v>
      </c>
      <c r="C139">
        <v>12.686500000000001</v>
      </c>
      <c r="D139">
        <v>0</v>
      </c>
      <c r="E139">
        <v>1.8199799999999999</v>
      </c>
      <c r="F139">
        <v>12.686500000000001</v>
      </c>
      <c r="G139">
        <v>0</v>
      </c>
      <c r="H139">
        <v>1.8199799999999999</v>
      </c>
      <c r="I139">
        <v>-7.3135399999999997</v>
      </c>
      <c r="J139">
        <v>0</v>
      </c>
      <c r="K139">
        <v>6.8199800000000002</v>
      </c>
      <c r="L139">
        <v>-7.3135399999999997</v>
      </c>
      <c r="M139">
        <v>0</v>
      </c>
      <c r="N139">
        <v>6.8199800000000002</v>
      </c>
      <c r="O139" t="b">
        <f t="shared" si="2"/>
        <v>1</v>
      </c>
    </row>
    <row r="140" spans="1:15" x14ac:dyDescent="0.25">
      <c r="A140">
        <v>138</v>
      </c>
      <c r="B140">
        <v>2.40855</v>
      </c>
      <c r="C140">
        <v>12.5686</v>
      </c>
      <c r="D140">
        <v>0</v>
      </c>
      <c r="E140">
        <v>1.6913</v>
      </c>
      <c r="F140">
        <v>12.5686</v>
      </c>
      <c r="G140">
        <v>0</v>
      </c>
      <c r="H140">
        <v>1.6913</v>
      </c>
      <c r="I140">
        <v>-7.4314499999999999</v>
      </c>
      <c r="J140">
        <v>0</v>
      </c>
      <c r="K140">
        <v>6.6913</v>
      </c>
      <c r="L140">
        <v>-7.4314499999999999</v>
      </c>
      <c r="M140">
        <v>0</v>
      </c>
      <c r="N140">
        <v>6.6913</v>
      </c>
      <c r="O140" t="b">
        <f t="shared" si="2"/>
        <v>1</v>
      </c>
    </row>
    <row r="141" spans="1:15" x14ac:dyDescent="0.25">
      <c r="A141">
        <v>139</v>
      </c>
      <c r="B141">
        <v>2.4260100000000002</v>
      </c>
      <c r="C141">
        <v>12.4529</v>
      </c>
      <c r="D141">
        <v>0</v>
      </c>
      <c r="E141">
        <v>1.5605899999999999</v>
      </c>
      <c r="F141">
        <v>12.4529</v>
      </c>
      <c r="G141">
        <v>0</v>
      </c>
      <c r="H141">
        <v>1.5605899999999999</v>
      </c>
      <c r="I141">
        <v>-7.5471000000000004</v>
      </c>
      <c r="J141">
        <v>0</v>
      </c>
      <c r="K141">
        <v>6.5605900000000004</v>
      </c>
      <c r="L141">
        <v>-7.5471000000000004</v>
      </c>
      <c r="M141">
        <v>0</v>
      </c>
      <c r="N141">
        <v>6.5605900000000004</v>
      </c>
      <c r="O141" t="b">
        <f t="shared" si="2"/>
        <v>1</v>
      </c>
    </row>
    <row r="142" spans="1:15" x14ac:dyDescent="0.25">
      <c r="A142">
        <v>140</v>
      </c>
      <c r="B142">
        <v>2.44346</v>
      </c>
      <c r="C142">
        <v>12.339600000000001</v>
      </c>
      <c r="D142">
        <v>0</v>
      </c>
      <c r="E142">
        <v>1.42788</v>
      </c>
      <c r="F142">
        <v>12.339600000000001</v>
      </c>
      <c r="G142">
        <v>0</v>
      </c>
      <c r="H142">
        <v>1.42788</v>
      </c>
      <c r="I142">
        <v>-7.6604400000000004</v>
      </c>
      <c r="J142">
        <v>0</v>
      </c>
      <c r="K142">
        <v>6.42788</v>
      </c>
      <c r="L142">
        <v>-7.6604400000000004</v>
      </c>
      <c r="M142">
        <v>0</v>
      </c>
      <c r="N142">
        <v>6.42788</v>
      </c>
      <c r="O142" t="b">
        <f t="shared" si="2"/>
        <v>1</v>
      </c>
    </row>
    <row r="143" spans="1:15" x14ac:dyDescent="0.25">
      <c r="A143">
        <v>141</v>
      </c>
      <c r="B143">
        <v>2.4609100000000002</v>
      </c>
      <c r="C143">
        <v>12.2285</v>
      </c>
      <c r="D143">
        <v>0</v>
      </c>
      <c r="E143">
        <v>1.2931999999999999</v>
      </c>
      <c r="F143">
        <v>12.2285</v>
      </c>
      <c r="G143">
        <v>0</v>
      </c>
      <c r="H143">
        <v>1.2931999999999999</v>
      </c>
      <c r="I143">
        <v>-7.7714600000000003</v>
      </c>
      <c r="J143">
        <v>0</v>
      </c>
      <c r="K143">
        <v>6.2931999999999997</v>
      </c>
      <c r="L143">
        <v>-7.7714600000000003</v>
      </c>
      <c r="M143">
        <v>0</v>
      </c>
      <c r="N143">
        <v>6.2931999999999997</v>
      </c>
      <c r="O143" t="b">
        <f t="shared" si="2"/>
        <v>1</v>
      </c>
    </row>
    <row r="144" spans="1:15" x14ac:dyDescent="0.25">
      <c r="A144">
        <v>142</v>
      </c>
      <c r="B144">
        <v>2.47837</v>
      </c>
      <c r="C144">
        <v>12.119899999999999</v>
      </c>
      <c r="D144">
        <v>0</v>
      </c>
      <c r="E144">
        <v>1.1566099999999999</v>
      </c>
      <c r="F144">
        <v>12.119899999999999</v>
      </c>
      <c r="G144">
        <v>0</v>
      </c>
      <c r="H144">
        <v>1.1566099999999999</v>
      </c>
      <c r="I144">
        <v>-7.8801100000000002</v>
      </c>
      <c r="J144">
        <v>0</v>
      </c>
      <c r="K144">
        <v>6.1566099999999997</v>
      </c>
      <c r="L144">
        <v>-7.8801100000000002</v>
      </c>
      <c r="M144">
        <v>0</v>
      </c>
      <c r="N144">
        <v>6.1566099999999997</v>
      </c>
      <c r="O144" t="b">
        <f t="shared" si="2"/>
        <v>1</v>
      </c>
    </row>
    <row r="145" spans="1:15" x14ac:dyDescent="0.25">
      <c r="A145">
        <v>143</v>
      </c>
      <c r="B145">
        <v>2.4958200000000001</v>
      </c>
      <c r="C145">
        <v>12.0136</v>
      </c>
      <c r="D145">
        <v>0</v>
      </c>
      <c r="E145">
        <v>1.0181500000000001</v>
      </c>
      <c r="F145">
        <v>12.0136</v>
      </c>
      <c r="G145">
        <v>0</v>
      </c>
      <c r="H145">
        <v>1.0181500000000001</v>
      </c>
      <c r="I145">
        <v>-7.9863600000000003</v>
      </c>
      <c r="J145">
        <v>0</v>
      </c>
      <c r="K145">
        <v>6.0181500000000003</v>
      </c>
      <c r="L145">
        <v>-7.9863600000000003</v>
      </c>
      <c r="M145">
        <v>0</v>
      </c>
      <c r="N145">
        <v>6.0181500000000003</v>
      </c>
      <c r="O145" t="b">
        <f t="shared" si="2"/>
        <v>1</v>
      </c>
    </row>
    <row r="146" spans="1:15" x14ac:dyDescent="0.25">
      <c r="A146">
        <v>144</v>
      </c>
      <c r="B146">
        <v>2.5132699999999999</v>
      </c>
      <c r="C146">
        <v>11.909800000000001</v>
      </c>
      <c r="D146">
        <v>0</v>
      </c>
      <c r="E146">
        <v>0.87785199999999997</v>
      </c>
      <c r="F146">
        <v>11.909800000000001</v>
      </c>
      <c r="G146">
        <v>0</v>
      </c>
      <c r="H146">
        <v>0.87785199999999997</v>
      </c>
      <c r="I146">
        <v>-8.0901700000000005</v>
      </c>
      <c r="J146">
        <v>0</v>
      </c>
      <c r="K146">
        <v>5.8778499999999996</v>
      </c>
      <c r="L146">
        <v>-8.0901700000000005</v>
      </c>
      <c r="M146">
        <v>0</v>
      </c>
      <c r="N146">
        <v>5.8778499999999996</v>
      </c>
      <c r="O146" t="b">
        <f t="shared" si="2"/>
        <v>1</v>
      </c>
    </row>
    <row r="147" spans="1:15" x14ac:dyDescent="0.25">
      <c r="A147">
        <v>145</v>
      </c>
      <c r="B147">
        <v>2.5307300000000001</v>
      </c>
      <c r="C147">
        <v>11.8085</v>
      </c>
      <c r="D147">
        <v>0</v>
      </c>
      <c r="E147">
        <v>0.735765</v>
      </c>
      <c r="F147">
        <v>11.8085</v>
      </c>
      <c r="G147">
        <v>0</v>
      </c>
      <c r="H147">
        <v>0.73576399999999997</v>
      </c>
      <c r="I147">
        <v>-8.1915200000000006</v>
      </c>
      <c r="J147">
        <v>0</v>
      </c>
      <c r="K147">
        <v>5.73576</v>
      </c>
      <c r="L147">
        <v>-8.1915200000000006</v>
      </c>
      <c r="M147">
        <v>0</v>
      </c>
      <c r="N147">
        <v>5.73576</v>
      </c>
      <c r="O147" t="b">
        <f t="shared" si="2"/>
        <v>1</v>
      </c>
    </row>
    <row r="148" spans="1:15" x14ac:dyDescent="0.25">
      <c r="A148">
        <v>146</v>
      </c>
      <c r="B148">
        <v>2.5481799999999999</v>
      </c>
      <c r="C148">
        <v>11.7096</v>
      </c>
      <c r="D148">
        <v>0</v>
      </c>
      <c r="E148">
        <v>0.59192800000000001</v>
      </c>
      <c r="F148">
        <v>11.7096</v>
      </c>
      <c r="G148">
        <v>0</v>
      </c>
      <c r="H148">
        <v>0.59192900000000004</v>
      </c>
      <c r="I148">
        <v>-8.2903800000000007</v>
      </c>
      <c r="J148">
        <v>0</v>
      </c>
      <c r="K148">
        <v>5.5919299999999996</v>
      </c>
      <c r="L148">
        <v>-8.2903800000000007</v>
      </c>
      <c r="M148">
        <v>0</v>
      </c>
      <c r="N148">
        <v>5.5919299999999996</v>
      </c>
      <c r="O148" t="b">
        <f t="shared" si="2"/>
        <v>1</v>
      </c>
    </row>
    <row r="149" spans="1:15" x14ac:dyDescent="0.25">
      <c r="A149">
        <v>147</v>
      </c>
      <c r="B149">
        <v>2.5656300000000001</v>
      </c>
      <c r="C149">
        <v>11.613300000000001</v>
      </c>
      <c r="D149">
        <v>0</v>
      </c>
      <c r="E149">
        <v>0.44639099999999998</v>
      </c>
      <c r="F149">
        <v>11.613300000000001</v>
      </c>
      <c r="G149">
        <v>0</v>
      </c>
      <c r="H149">
        <v>0.44639000000000001</v>
      </c>
      <c r="I149">
        <v>-8.3867100000000008</v>
      </c>
      <c r="J149">
        <v>0</v>
      </c>
      <c r="K149">
        <v>5.4463900000000001</v>
      </c>
      <c r="L149">
        <v>-8.3867100000000008</v>
      </c>
      <c r="M149">
        <v>0</v>
      </c>
      <c r="N149">
        <v>5.4463900000000001</v>
      </c>
      <c r="O149" t="b">
        <f t="shared" si="2"/>
        <v>1</v>
      </c>
    </row>
    <row r="150" spans="1:15" x14ac:dyDescent="0.25">
      <c r="A150">
        <v>148</v>
      </c>
      <c r="B150">
        <v>2.5830899999999999</v>
      </c>
      <c r="C150">
        <v>11.519500000000001</v>
      </c>
      <c r="D150">
        <v>0</v>
      </c>
      <c r="E150">
        <v>0.29919099999999998</v>
      </c>
      <c r="F150">
        <v>11.519500000000001</v>
      </c>
      <c r="G150">
        <v>0</v>
      </c>
      <c r="H150">
        <v>0.29919299999999999</v>
      </c>
      <c r="I150">
        <v>-8.48048</v>
      </c>
      <c r="J150">
        <v>0</v>
      </c>
      <c r="K150">
        <v>5.2991900000000003</v>
      </c>
      <c r="L150">
        <v>-8.48048</v>
      </c>
      <c r="M150">
        <v>0</v>
      </c>
      <c r="N150">
        <v>5.2991900000000003</v>
      </c>
      <c r="O150" t="b">
        <f t="shared" si="2"/>
        <v>1</v>
      </c>
    </row>
    <row r="151" spans="1:15" x14ac:dyDescent="0.25">
      <c r="A151">
        <v>149</v>
      </c>
      <c r="B151">
        <v>2.6005400000000001</v>
      </c>
      <c r="C151">
        <v>11.4283</v>
      </c>
      <c r="D151">
        <v>0</v>
      </c>
      <c r="E151">
        <v>0.15038000000000001</v>
      </c>
      <c r="F151">
        <v>11.4283</v>
      </c>
      <c r="G151">
        <v>0</v>
      </c>
      <c r="H151">
        <v>0.15038000000000001</v>
      </c>
      <c r="I151">
        <v>-8.5716699999999992</v>
      </c>
      <c r="J151">
        <v>0</v>
      </c>
      <c r="K151">
        <v>5.1503800000000002</v>
      </c>
      <c r="L151">
        <v>-8.5716699999999992</v>
      </c>
      <c r="M151">
        <v>0</v>
      </c>
      <c r="N151">
        <v>5.1503800000000002</v>
      </c>
      <c r="O151" t="b">
        <f t="shared" si="2"/>
        <v>1</v>
      </c>
    </row>
    <row r="152" spans="1:15" x14ac:dyDescent="0.25">
      <c r="A152">
        <v>150</v>
      </c>
      <c r="B152">
        <v>2.6179899999999998</v>
      </c>
      <c r="C152">
        <v>11.339700000000001</v>
      </c>
      <c r="D152">
        <v>0</v>
      </c>
      <c r="E152" s="12">
        <v>4.76837E-7</v>
      </c>
      <c r="F152">
        <v>11.339700000000001</v>
      </c>
      <c r="G152">
        <v>0</v>
      </c>
      <c r="H152">
        <v>0</v>
      </c>
      <c r="I152">
        <v>-8.6602499999999996</v>
      </c>
      <c r="J152">
        <v>0</v>
      </c>
      <c r="K152">
        <v>5</v>
      </c>
      <c r="L152">
        <v>-8.6602499999999996</v>
      </c>
      <c r="M152">
        <v>0</v>
      </c>
      <c r="N152">
        <v>5</v>
      </c>
      <c r="O152" t="b">
        <f t="shared" si="2"/>
        <v>1</v>
      </c>
    </row>
    <row r="153" spans="1:15" x14ac:dyDescent="0.25">
      <c r="A153">
        <v>151</v>
      </c>
      <c r="B153">
        <v>2.6354500000000001</v>
      </c>
      <c r="C153">
        <v>11.2538</v>
      </c>
      <c r="D153">
        <v>0</v>
      </c>
      <c r="E153">
        <v>-0.15190500000000001</v>
      </c>
      <c r="F153">
        <v>11.2538</v>
      </c>
      <c r="G153">
        <v>0</v>
      </c>
      <c r="H153">
        <v>-0.15190500000000001</v>
      </c>
      <c r="I153">
        <v>-8.7462</v>
      </c>
      <c r="J153">
        <v>0</v>
      </c>
      <c r="K153">
        <v>4.8480999999999996</v>
      </c>
      <c r="L153">
        <v>-8.7462</v>
      </c>
      <c r="M153">
        <v>0</v>
      </c>
      <c r="N153">
        <v>4.84809</v>
      </c>
      <c r="O153" t="b">
        <f t="shared" si="2"/>
        <v>1</v>
      </c>
    </row>
    <row r="154" spans="1:15" x14ac:dyDescent="0.25">
      <c r="A154">
        <v>152</v>
      </c>
      <c r="B154">
        <v>2.6528999999999998</v>
      </c>
      <c r="C154">
        <v>11.170500000000001</v>
      </c>
      <c r="D154">
        <v>0</v>
      </c>
      <c r="E154">
        <v>-0.30528499999999997</v>
      </c>
      <c r="F154">
        <v>11.170500000000001</v>
      </c>
      <c r="G154">
        <v>0</v>
      </c>
      <c r="H154">
        <v>-0.30528499999999997</v>
      </c>
      <c r="I154">
        <v>-8.8294800000000002</v>
      </c>
      <c r="J154">
        <v>0</v>
      </c>
      <c r="K154">
        <v>4.6947200000000002</v>
      </c>
      <c r="L154">
        <v>-8.8294800000000002</v>
      </c>
      <c r="M154">
        <v>0</v>
      </c>
      <c r="N154">
        <v>4.6947200000000002</v>
      </c>
      <c r="O154" t="b">
        <f t="shared" si="2"/>
        <v>1</v>
      </c>
    </row>
    <row r="155" spans="1:15" x14ac:dyDescent="0.25">
      <c r="A155">
        <v>153</v>
      </c>
      <c r="B155">
        <v>2.67035</v>
      </c>
      <c r="C155">
        <v>11.0899</v>
      </c>
      <c r="D155">
        <v>0</v>
      </c>
      <c r="E155">
        <v>-0.460096</v>
      </c>
      <c r="F155">
        <v>11.0899</v>
      </c>
      <c r="G155">
        <v>0</v>
      </c>
      <c r="H155">
        <v>-0.460096</v>
      </c>
      <c r="I155">
        <v>-8.9100699999999993</v>
      </c>
      <c r="J155">
        <v>0</v>
      </c>
      <c r="K155">
        <v>4.5399000000000003</v>
      </c>
      <c r="L155">
        <v>-8.9100699999999993</v>
      </c>
      <c r="M155">
        <v>0</v>
      </c>
      <c r="N155">
        <v>4.5399000000000003</v>
      </c>
      <c r="O155" t="b">
        <f t="shared" si="2"/>
        <v>1</v>
      </c>
    </row>
    <row r="156" spans="1:15" x14ac:dyDescent="0.25">
      <c r="A156">
        <v>154</v>
      </c>
      <c r="B156">
        <v>2.6878099999999998</v>
      </c>
      <c r="C156">
        <v>11.0121</v>
      </c>
      <c r="D156">
        <v>0</v>
      </c>
      <c r="E156">
        <v>-0.61628899999999998</v>
      </c>
      <c r="F156">
        <v>11.0121</v>
      </c>
      <c r="G156">
        <v>0</v>
      </c>
      <c r="H156">
        <v>-0.61628799999999995</v>
      </c>
      <c r="I156">
        <v>-8.98794</v>
      </c>
      <c r="J156">
        <v>0</v>
      </c>
      <c r="K156">
        <v>4.3837099999999998</v>
      </c>
      <c r="L156">
        <v>-8.98794</v>
      </c>
      <c r="M156">
        <v>0</v>
      </c>
      <c r="N156">
        <v>4.3837099999999998</v>
      </c>
      <c r="O156" t="b">
        <f t="shared" si="2"/>
        <v>1</v>
      </c>
    </row>
    <row r="157" spans="1:15" x14ac:dyDescent="0.25">
      <c r="A157">
        <v>155</v>
      </c>
      <c r="B157">
        <v>2.70526</v>
      </c>
      <c r="C157">
        <v>10.9369</v>
      </c>
      <c r="D157">
        <v>0</v>
      </c>
      <c r="E157">
        <v>-0.77381900000000003</v>
      </c>
      <c r="F157">
        <v>10.9369</v>
      </c>
      <c r="G157">
        <v>0</v>
      </c>
      <c r="H157">
        <v>-0.77381900000000003</v>
      </c>
      <c r="I157">
        <v>-9.0630799999999994</v>
      </c>
      <c r="J157">
        <v>0</v>
      </c>
      <c r="K157">
        <v>4.2261800000000003</v>
      </c>
      <c r="L157">
        <v>-9.0630799999999994</v>
      </c>
      <c r="M157">
        <v>0</v>
      </c>
      <c r="N157">
        <v>4.2261800000000003</v>
      </c>
      <c r="O157" t="b">
        <f t="shared" si="2"/>
        <v>1</v>
      </c>
    </row>
    <row r="158" spans="1:15" x14ac:dyDescent="0.25">
      <c r="A158">
        <v>156</v>
      </c>
      <c r="B158">
        <v>2.7227100000000002</v>
      </c>
      <c r="C158">
        <v>10.8645</v>
      </c>
      <c r="D158">
        <v>0</v>
      </c>
      <c r="E158">
        <v>-0.93263399999999996</v>
      </c>
      <c r="F158">
        <v>10.8645</v>
      </c>
      <c r="G158">
        <v>0</v>
      </c>
      <c r="H158">
        <v>-0.93263499999999999</v>
      </c>
      <c r="I158">
        <v>-9.1354600000000001</v>
      </c>
      <c r="J158">
        <v>0</v>
      </c>
      <c r="K158">
        <v>4.0673700000000004</v>
      </c>
      <c r="L158">
        <v>-9.1354600000000001</v>
      </c>
      <c r="M158">
        <v>0</v>
      </c>
      <c r="N158">
        <v>4.0673700000000004</v>
      </c>
      <c r="O158" t="b">
        <f t="shared" si="2"/>
        <v>1</v>
      </c>
    </row>
    <row r="159" spans="1:15" x14ac:dyDescent="0.25">
      <c r="A159">
        <v>157</v>
      </c>
      <c r="B159">
        <v>2.74017</v>
      </c>
      <c r="C159">
        <v>10.795</v>
      </c>
      <c r="D159">
        <v>0</v>
      </c>
      <c r="E159">
        <v>-1.0926899999999999</v>
      </c>
      <c r="F159">
        <v>10.795</v>
      </c>
      <c r="G159">
        <v>0</v>
      </c>
      <c r="H159">
        <v>-1.0926899999999999</v>
      </c>
      <c r="I159">
        <v>-9.20505</v>
      </c>
      <c r="J159">
        <v>0</v>
      </c>
      <c r="K159">
        <v>3.9073099999999998</v>
      </c>
      <c r="L159">
        <v>-9.20505</v>
      </c>
      <c r="M159">
        <v>0</v>
      </c>
      <c r="N159">
        <v>3.9073099999999998</v>
      </c>
      <c r="O159" t="b">
        <f t="shared" si="2"/>
        <v>1</v>
      </c>
    </row>
    <row r="160" spans="1:15" x14ac:dyDescent="0.25">
      <c r="A160">
        <v>158</v>
      </c>
      <c r="B160">
        <v>2.7576200000000002</v>
      </c>
      <c r="C160">
        <v>10.728199999999999</v>
      </c>
      <c r="D160">
        <v>0</v>
      </c>
      <c r="E160">
        <v>-1.2539400000000001</v>
      </c>
      <c r="F160">
        <v>10.728199999999999</v>
      </c>
      <c r="G160">
        <v>0</v>
      </c>
      <c r="H160">
        <v>-1.25393</v>
      </c>
      <c r="I160">
        <v>-9.2718399999999992</v>
      </c>
      <c r="J160">
        <v>0</v>
      </c>
      <c r="K160">
        <v>3.7460599999999999</v>
      </c>
      <c r="L160">
        <v>-9.2718399999999992</v>
      </c>
      <c r="M160">
        <v>0</v>
      </c>
      <c r="N160">
        <v>3.74607</v>
      </c>
      <c r="O160" t="b">
        <f t="shared" si="2"/>
        <v>1</v>
      </c>
    </row>
    <row r="161" spans="1:15" x14ac:dyDescent="0.25">
      <c r="A161">
        <v>159</v>
      </c>
      <c r="B161">
        <v>2.7750699999999999</v>
      </c>
      <c r="C161">
        <v>10.664199999999999</v>
      </c>
      <c r="D161">
        <v>0</v>
      </c>
      <c r="E161">
        <v>-1.41632</v>
      </c>
      <c r="F161">
        <v>10.664199999999999</v>
      </c>
      <c r="G161">
        <v>0</v>
      </c>
      <c r="H161">
        <v>-1.41632</v>
      </c>
      <c r="I161">
        <v>-9.3358000000000008</v>
      </c>
      <c r="J161">
        <v>0</v>
      </c>
      <c r="K161">
        <v>3.5836800000000002</v>
      </c>
      <c r="L161">
        <v>-9.3358100000000004</v>
      </c>
      <c r="M161">
        <v>0</v>
      </c>
      <c r="N161">
        <v>3.5836800000000002</v>
      </c>
      <c r="O161" t="b">
        <f t="shared" si="2"/>
        <v>1</v>
      </c>
    </row>
    <row r="162" spans="1:15" x14ac:dyDescent="0.25">
      <c r="A162">
        <v>160</v>
      </c>
      <c r="B162">
        <v>2.7925300000000002</v>
      </c>
      <c r="C162">
        <v>10.6031</v>
      </c>
      <c r="D162">
        <v>0</v>
      </c>
      <c r="E162">
        <v>-1.5798000000000001</v>
      </c>
      <c r="F162">
        <v>10.6031</v>
      </c>
      <c r="G162">
        <v>0</v>
      </c>
      <c r="H162">
        <v>-1.5798000000000001</v>
      </c>
      <c r="I162">
        <v>-9.3969299999999993</v>
      </c>
      <c r="J162">
        <v>0</v>
      </c>
      <c r="K162">
        <v>3.4201999999999999</v>
      </c>
      <c r="L162">
        <v>-9.3969299999999993</v>
      </c>
      <c r="M162">
        <v>0</v>
      </c>
      <c r="N162">
        <v>3.4201999999999999</v>
      </c>
      <c r="O162" t="b">
        <f t="shared" si="2"/>
        <v>1</v>
      </c>
    </row>
    <row r="163" spans="1:15" x14ac:dyDescent="0.25">
      <c r="A163">
        <v>161</v>
      </c>
      <c r="B163">
        <v>2.8099799999999999</v>
      </c>
      <c r="C163">
        <v>10.5448</v>
      </c>
      <c r="D163">
        <v>0</v>
      </c>
      <c r="E163">
        <v>-1.7443200000000001</v>
      </c>
      <c r="F163">
        <v>10.5448</v>
      </c>
      <c r="G163">
        <v>0</v>
      </c>
      <c r="H163">
        <v>-1.7443200000000001</v>
      </c>
      <c r="I163">
        <v>-9.45519</v>
      </c>
      <c r="J163">
        <v>0</v>
      </c>
      <c r="K163">
        <v>3.2556799999999999</v>
      </c>
      <c r="L163">
        <v>-9.45519</v>
      </c>
      <c r="M163">
        <v>0</v>
      </c>
      <c r="N163">
        <v>3.2556799999999999</v>
      </c>
      <c r="O163" t="b">
        <f t="shared" si="2"/>
        <v>1</v>
      </c>
    </row>
    <row r="164" spans="1:15" x14ac:dyDescent="0.25">
      <c r="A164">
        <v>162</v>
      </c>
      <c r="B164">
        <v>2.8274300000000001</v>
      </c>
      <c r="C164">
        <v>10.4894</v>
      </c>
      <c r="D164">
        <v>0</v>
      </c>
      <c r="E164">
        <v>-1.9098299999999999</v>
      </c>
      <c r="F164">
        <v>10.4894</v>
      </c>
      <c r="G164">
        <v>0</v>
      </c>
      <c r="H164">
        <v>-1.9098299999999999</v>
      </c>
      <c r="I164">
        <v>-9.5105699999999995</v>
      </c>
      <c r="J164">
        <v>0</v>
      </c>
      <c r="K164">
        <v>3.0901700000000001</v>
      </c>
      <c r="L164">
        <v>-9.5105699999999995</v>
      </c>
      <c r="M164">
        <v>0</v>
      </c>
      <c r="N164">
        <v>3.0901700000000001</v>
      </c>
      <c r="O164" t="b">
        <f t="shared" si="2"/>
        <v>1</v>
      </c>
    </row>
    <row r="165" spans="1:15" x14ac:dyDescent="0.25">
      <c r="A165">
        <v>163</v>
      </c>
      <c r="B165">
        <v>2.8448899999999999</v>
      </c>
      <c r="C165">
        <v>10.436999999999999</v>
      </c>
      <c r="D165">
        <v>0</v>
      </c>
      <c r="E165">
        <v>-2.0762800000000001</v>
      </c>
      <c r="F165">
        <v>10.436999999999999</v>
      </c>
      <c r="G165">
        <v>0</v>
      </c>
      <c r="H165">
        <v>-2.0762800000000001</v>
      </c>
      <c r="I165">
        <v>-9.5630500000000005</v>
      </c>
      <c r="J165">
        <v>0</v>
      </c>
      <c r="K165">
        <v>2.9237199999999999</v>
      </c>
      <c r="L165">
        <v>-9.5630500000000005</v>
      </c>
      <c r="M165">
        <v>0</v>
      </c>
      <c r="N165">
        <v>2.9237199999999999</v>
      </c>
      <c r="O165" t="b">
        <f t="shared" si="2"/>
        <v>1</v>
      </c>
    </row>
    <row r="166" spans="1:15" x14ac:dyDescent="0.25">
      <c r="A166">
        <v>164</v>
      </c>
      <c r="B166">
        <v>2.8623400000000001</v>
      </c>
      <c r="C166">
        <v>10.3874</v>
      </c>
      <c r="D166">
        <v>0</v>
      </c>
      <c r="E166">
        <v>-2.24363</v>
      </c>
      <c r="F166">
        <v>10.3874</v>
      </c>
      <c r="G166">
        <v>0</v>
      </c>
      <c r="H166">
        <v>-2.24363</v>
      </c>
      <c r="I166">
        <v>-9.6126199999999997</v>
      </c>
      <c r="J166">
        <v>0</v>
      </c>
      <c r="K166">
        <v>2.75637</v>
      </c>
      <c r="L166">
        <v>-9.6126199999999997</v>
      </c>
      <c r="M166">
        <v>0</v>
      </c>
      <c r="N166">
        <v>2.75637</v>
      </c>
      <c r="O166" t="b">
        <f t="shared" si="2"/>
        <v>1</v>
      </c>
    </row>
    <row r="167" spans="1:15" x14ac:dyDescent="0.25">
      <c r="A167">
        <v>165</v>
      </c>
      <c r="B167">
        <v>2.8797899999999998</v>
      </c>
      <c r="C167">
        <v>10.3407</v>
      </c>
      <c r="D167">
        <v>0</v>
      </c>
      <c r="E167">
        <v>-2.41181</v>
      </c>
      <c r="F167">
        <v>10.3407</v>
      </c>
      <c r="G167">
        <v>0</v>
      </c>
      <c r="H167">
        <v>-2.41181</v>
      </c>
      <c r="I167">
        <v>-9.6592599999999997</v>
      </c>
      <c r="J167">
        <v>0</v>
      </c>
      <c r="K167">
        <v>2.58819</v>
      </c>
      <c r="L167">
        <v>-9.6592599999999997</v>
      </c>
      <c r="M167">
        <v>0</v>
      </c>
      <c r="N167">
        <v>2.58819</v>
      </c>
      <c r="O167" t="b">
        <f t="shared" si="2"/>
        <v>1</v>
      </c>
    </row>
    <row r="168" spans="1:15" x14ac:dyDescent="0.25">
      <c r="A168">
        <v>166</v>
      </c>
      <c r="B168">
        <v>2.8972500000000001</v>
      </c>
      <c r="C168">
        <v>10.297000000000001</v>
      </c>
      <c r="D168">
        <v>0</v>
      </c>
      <c r="E168">
        <v>-2.5807799999999999</v>
      </c>
      <c r="F168">
        <v>10.297000000000001</v>
      </c>
      <c r="G168">
        <v>0</v>
      </c>
      <c r="H168">
        <v>-2.5807799999999999</v>
      </c>
      <c r="I168">
        <v>-9.7029599999999991</v>
      </c>
      <c r="J168">
        <v>0</v>
      </c>
      <c r="K168">
        <v>2.4192200000000001</v>
      </c>
      <c r="L168">
        <v>-9.7029599999999991</v>
      </c>
      <c r="M168">
        <v>0</v>
      </c>
      <c r="N168">
        <v>2.4192200000000001</v>
      </c>
      <c r="O168" t="b">
        <f t="shared" si="2"/>
        <v>1</v>
      </c>
    </row>
    <row r="169" spans="1:15" x14ac:dyDescent="0.25">
      <c r="A169">
        <v>167</v>
      </c>
      <c r="B169">
        <v>2.9146999999999998</v>
      </c>
      <c r="C169">
        <v>10.2563</v>
      </c>
      <c r="D169">
        <v>0</v>
      </c>
      <c r="E169">
        <v>-2.7504900000000001</v>
      </c>
      <c r="F169">
        <v>10.2563</v>
      </c>
      <c r="G169">
        <v>0</v>
      </c>
      <c r="H169">
        <v>-2.7504900000000001</v>
      </c>
      <c r="I169">
        <v>-9.7437000000000005</v>
      </c>
      <c r="J169">
        <v>0</v>
      </c>
      <c r="K169">
        <v>2.2495099999999999</v>
      </c>
      <c r="L169">
        <v>-9.7437000000000005</v>
      </c>
      <c r="M169">
        <v>0</v>
      </c>
      <c r="N169">
        <v>2.2495099999999999</v>
      </c>
      <c r="O169" t="b">
        <f t="shared" si="2"/>
        <v>1</v>
      </c>
    </row>
    <row r="170" spans="1:15" x14ac:dyDescent="0.25">
      <c r="A170">
        <v>168</v>
      </c>
      <c r="B170">
        <v>2.93215</v>
      </c>
      <c r="C170">
        <v>10.218500000000001</v>
      </c>
      <c r="D170">
        <v>0</v>
      </c>
      <c r="E170">
        <v>-2.9208799999999999</v>
      </c>
      <c r="F170">
        <v>10.218500000000001</v>
      </c>
      <c r="G170">
        <v>0</v>
      </c>
      <c r="H170">
        <v>-2.9208799999999999</v>
      </c>
      <c r="I170">
        <v>-9.7814800000000002</v>
      </c>
      <c r="J170">
        <v>0</v>
      </c>
      <c r="K170">
        <v>2.0791200000000001</v>
      </c>
      <c r="L170">
        <v>-9.7814800000000002</v>
      </c>
      <c r="M170">
        <v>0</v>
      </c>
      <c r="N170">
        <v>2.0791200000000001</v>
      </c>
      <c r="O170" t="b">
        <f t="shared" si="2"/>
        <v>1</v>
      </c>
    </row>
    <row r="171" spans="1:15" x14ac:dyDescent="0.25">
      <c r="A171">
        <v>169</v>
      </c>
      <c r="B171">
        <v>2.9496099999999998</v>
      </c>
      <c r="C171">
        <v>10.1837</v>
      </c>
      <c r="D171">
        <v>0</v>
      </c>
      <c r="E171">
        <v>-3.0919099999999999</v>
      </c>
      <c r="F171">
        <v>10.1837</v>
      </c>
      <c r="G171">
        <v>0</v>
      </c>
      <c r="H171">
        <v>-3.0919099999999999</v>
      </c>
      <c r="I171">
        <v>-9.8162699999999994</v>
      </c>
      <c r="J171">
        <v>0</v>
      </c>
      <c r="K171">
        <v>1.9080900000000001</v>
      </c>
      <c r="L171">
        <v>-9.8162699999999994</v>
      </c>
      <c r="M171">
        <v>0</v>
      </c>
      <c r="N171">
        <v>1.9080900000000001</v>
      </c>
      <c r="O171" t="b">
        <f t="shared" si="2"/>
        <v>1</v>
      </c>
    </row>
    <row r="172" spans="1:15" x14ac:dyDescent="0.25">
      <c r="A172">
        <v>170</v>
      </c>
      <c r="B172">
        <v>2.96706</v>
      </c>
      <c r="C172">
        <v>10.151899999999999</v>
      </c>
      <c r="D172">
        <v>0</v>
      </c>
      <c r="E172">
        <v>-3.2635200000000002</v>
      </c>
      <c r="F172">
        <v>10.151899999999999</v>
      </c>
      <c r="G172">
        <v>0</v>
      </c>
      <c r="H172">
        <v>-3.2635200000000002</v>
      </c>
      <c r="I172">
        <v>-9.8480799999999995</v>
      </c>
      <c r="J172">
        <v>0</v>
      </c>
      <c r="K172">
        <v>1.73648</v>
      </c>
      <c r="L172">
        <v>-9.8480799999999995</v>
      </c>
      <c r="M172">
        <v>0</v>
      </c>
      <c r="N172">
        <v>1.73648</v>
      </c>
      <c r="O172" t="b">
        <f t="shared" si="2"/>
        <v>1</v>
      </c>
    </row>
    <row r="173" spans="1:15" x14ac:dyDescent="0.25">
      <c r="A173">
        <v>171</v>
      </c>
      <c r="B173">
        <v>2.9845100000000002</v>
      </c>
      <c r="C173">
        <v>10.123100000000001</v>
      </c>
      <c r="D173">
        <v>0</v>
      </c>
      <c r="E173">
        <v>-3.4356599999999999</v>
      </c>
      <c r="F173">
        <v>10.123100000000001</v>
      </c>
      <c r="G173">
        <v>0</v>
      </c>
      <c r="H173">
        <v>-3.4356499999999999</v>
      </c>
      <c r="I173">
        <v>-9.8768799999999999</v>
      </c>
      <c r="J173">
        <v>0</v>
      </c>
      <c r="K173">
        <v>1.5643400000000001</v>
      </c>
      <c r="L173">
        <v>-9.8768799999999999</v>
      </c>
      <c r="M173">
        <v>0</v>
      </c>
      <c r="N173">
        <v>1.5643499999999999</v>
      </c>
      <c r="O173" t="b">
        <f t="shared" si="2"/>
        <v>1</v>
      </c>
    </row>
    <row r="174" spans="1:15" x14ac:dyDescent="0.25">
      <c r="A174">
        <v>172</v>
      </c>
      <c r="B174">
        <v>3.00197</v>
      </c>
      <c r="C174">
        <v>10.097300000000001</v>
      </c>
      <c r="D174">
        <v>0</v>
      </c>
      <c r="E174">
        <v>-3.6082700000000001</v>
      </c>
      <c r="F174">
        <v>10.097300000000001</v>
      </c>
      <c r="G174">
        <v>0</v>
      </c>
      <c r="H174">
        <v>-3.6082700000000001</v>
      </c>
      <c r="I174">
        <v>-9.9026800000000001</v>
      </c>
      <c r="J174">
        <v>0</v>
      </c>
      <c r="K174">
        <v>1.3917299999999999</v>
      </c>
      <c r="L174">
        <v>-9.9026800000000001</v>
      </c>
      <c r="M174">
        <v>0</v>
      </c>
      <c r="N174">
        <v>1.3917299999999999</v>
      </c>
      <c r="O174" t="b">
        <f t="shared" si="2"/>
        <v>1</v>
      </c>
    </row>
    <row r="175" spans="1:15" x14ac:dyDescent="0.25">
      <c r="A175">
        <v>173</v>
      </c>
      <c r="B175">
        <v>3.0194200000000002</v>
      </c>
      <c r="C175">
        <v>10.0745</v>
      </c>
      <c r="D175">
        <v>0</v>
      </c>
      <c r="E175">
        <v>-3.7813099999999999</v>
      </c>
      <c r="F175">
        <v>10.0745</v>
      </c>
      <c r="G175">
        <v>0</v>
      </c>
      <c r="H175">
        <v>-3.7813099999999999</v>
      </c>
      <c r="I175">
        <v>-9.9254599999999993</v>
      </c>
      <c r="J175">
        <v>0</v>
      </c>
      <c r="K175">
        <v>1.2186900000000001</v>
      </c>
      <c r="L175">
        <v>-9.9254599999999993</v>
      </c>
      <c r="M175">
        <v>0</v>
      </c>
      <c r="N175">
        <v>1.2186900000000001</v>
      </c>
      <c r="O175" t="b">
        <f t="shared" si="2"/>
        <v>1</v>
      </c>
    </row>
    <row r="176" spans="1:15" x14ac:dyDescent="0.25">
      <c r="A176">
        <v>174</v>
      </c>
      <c r="B176">
        <v>3.03687</v>
      </c>
      <c r="C176">
        <v>10.0548</v>
      </c>
      <c r="D176">
        <v>0</v>
      </c>
      <c r="E176">
        <v>-3.95472</v>
      </c>
      <c r="F176">
        <v>10.0548</v>
      </c>
      <c r="G176">
        <v>0</v>
      </c>
      <c r="H176">
        <v>-3.9547099999999999</v>
      </c>
      <c r="I176">
        <v>-9.9452200000000008</v>
      </c>
      <c r="J176">
        <v>0</v>
      </c>
      <c r="K176">
        <v>1.04528</v>
      </c>
      <c r="L176">
        <v>-9.9452200000000008</v>
      </c>
      <c r="M176">
        <v>0</v>
      </c>
      <c r="N176">
        <v>1.0452900000000001</v>
      </c>
      <c r="O176" t="b">
        <f t="shared" si="2"/>
        <v>1</v>
      </c>
    </row>
    <row r="177" spans="1:15" x14ac:dyDescent="0.25">
      <c r="A177">
        <v>175</v>
      </c>
      <c r="B177">
        <v>3.0543300000000002</v>
      </c>
      <c r="C177">
        <v>10.0381</v>
      </c>
      <c r="D177">
        <v>0</v>
      </c>
      <c r="E177">
        <v>-4.1284400000000003</v>
      </c>
      <c r="F177">
        <v>10.0381</v>
      </c>
      <c r="G177">
        <v>0</v>
      </c>
      <c r="H177">
        <v>-4.1284400000000003</v>
      </c>
      <c r="I177">
        <v>-9.9619499999999999</v>
      </c>
      <c r="J177">
        <v>0</v>
      </c>
      <c r="K177">
        <v>0.871556</v>
      </c>
      <c r="L177">
        <v>-9.9619499999999999</v>
      </c>
      <c r="M177">
        <v>0</v>
      </c>
      <c r="N177">
        <v>0.87155700000000003</v>
      </c>
      <c r="O177" t="b">
        <f t="shared" si="2"/>
        <v>1</v>
      </c>
    </row>
    <row r="178" spans="1:15" x14ac:dyDescent="0.25">
      <c r="A178">
        <v>176</v>
      </c>
      <c r="B178">
        <v>3.07178</v>
      </c>
      <c r="C178">
        <v>10.0244</v>
      </c>
      <c r="D178">
        <v>0</v>
      </c>
      <c r="E178">
        <v>-4.3024399999999998</v>
      </c>
      <c r="F178">
        <v>10.0244</v>
      </c>
      <c r="G178">
        <v>0</v>
      </c>
      <c r="H178">
        <v>-4.3024300000000002</v>
      </c>
      <c r="I178">
        <v>-9.9756400000000003</v>
      </c>
      <c r="J178">
        <v>0</v>
      </c>
      <c r="K178">
        <v>0.69756499999999999</v>
      </c>
      <c r="L178">
        <v>-9.9756400000000003</v>
      </c>
      <c r="M178">
        <v>0</v>
      </c>
      <c r="N178">
        <v>0.69756600000000002</v>
      </c>
      <c r="O178" t="b">
        <f t="shared" si="2"/>
        <v>1</v>
      </c>
    </row>
    <row r="179" spans="1:15" x14ac:dyDescent="0.25">
      <c r="A179">
        <v>177</v>
      </c>
      <c r="B179">
        <v>3.0892300000000001</v>
      </c>
      <c r="C179">
        <v>10.0137</v>
      </c>
      <c r="D179">
        <v>0</v>
      </c>
      <c r="E179">
        <v>-4.4766399999999997</v>
      </c>
      <c r="F179">
        <v>10.0137</v>
      </c>
      <c r="G179">
        <v>0</v>
      </c>
      <c r="H179">
        <v>-4.4766399999999997</v>
      </c>
      <c r="I179">
        <v>-9.9863</v>
      </c>
      <c r="J179">
        <v>0</v>
      </c>
      <c r="K179">
        <v>0.52335799999999999</v>
      </c>
      <c r="L179">
        <v>-9.9862900000000003</v>
      </c>
      <c r="M179">
        <v>0</v>
      </c>
      <c r="N179">
        <v>0.52335900000000002</v>
      </c>
      <c r="O179" t="b">
        <f t="shared" si="2"/>
        <v>1</v>
      </c>
    </row>
    <row r="180" spans="1:15" x14ac:dyDescent="0.25">
      <c r="A180">
        <v>178</v>
      </c>
      <c r="B180">
        <v>3.10669</v>
      </c>
      <c r="C180">
        <v>10.0061</v>
      </c>
      <c r="D180">
        <v>0</v>
      </c>
      <c r="E180">
        <v>-4.6510100000000003</v>
      </c>
      <c r="F180">
        <v>10.0061</v>
      </c>
      <c r="G180">
        <v>0</v>
      </c>
      <c r="H180">
        <v>-4.6510100000000003</v>
      </c>
      <c r="I180">
        <v>-9.9939099999999996</v>
      </c>
      <c r="J180">
        <v>0</v>
      </c>
      <c r="K180">
        <v>0.34899400000000003</v>
      </c>
      <c r="L180">
        <v>-9.9939099999999996</v>
      </c>
      <c r="M180">
        <v>0</v>
      </c>
      <c r="N180">
        <v>0.348993</v>
      </c>
      <c r="O180" t="b">
        <f t="shared" si="2"/>
        <v>1</v>
      </c>
    </row>
    <row r="181" spans="1:15" x14ac:dyDescent="0.25">
      <c r="A181">
        <v>179</v>
      </c>
      <c r="B181">
        <v>3.1241400000000001</v>
      </c>
      <c r="C181">
        <v>10.0015</v>
      </c>
      <c r="D181">
        <v>0</v>
      </c>
      <c r="E181">
        <v>-4.8254799999999998</v>
      </c>
      <c r="F181">
        <v>10.0015</v>
      </c>
      <c r="G181">
        <v>0</v>
      </c>
      <c r="H181">
        <v>-4.8254799999999998</v>
      </c>
      <c r="I181">
        <v>-9.9984800000000007</v>
      </c>
      <c r="J181">
        <v>0</v>
      </c>
      <c r="K181">
        <v>0.17452200000000001</v>
      </c>
      <c r="L181">
        <v>-9.9984800000000007</v>
      </c>
      <c r="M181">
        <v>0</v>
      </c>
      <c r="N181">
        <v>0.17452300000000001</v>
      </c>
      <c r="O181" t="b">
        <f t="shared" si="2"/>
        <v>1</v>
      </c>
    </row>
    <row r="182" spans="1:15" x14ac:dyDescent="0.25">
      <c r="A182">
        <v>180</v>
      </c>
      <c r="B182">
        <v>3.1415899999999999</v>
      </c>
      <c r="C182">
        <v>10</v>
      </c>
      <c r="D182">
        <v>0</v>
      </c>
      <c r="E182">
        <v>-5</v>
      </c>
      <c r="F182">
        <v>10</v>
      </c>
      <c r="G182">
        <v>0</v>
      </c>
      <c r="H182">
        <v>-5</v>
      </c>
      <c r="I182">
        <v>-10</v>
      </c>
      <c r="J182">
        <v>0</v>
      </c>
      <c r="K182" s="12">
        <v>-9.5367399999999999E-7</v>
      </c>
      <c r="L182">
        <v>-10</v>
      </c>
      <c r="M182">
        <v>0</v>
      </c>
      <c r="N182" s="12">
        <v>-1.43051E-6</v>
      </c>
      <c r="O182" t="b">
        <f t="shared" si="2"/>
        <v>1</v>
      </c>
    </row>
    <row r="183" spans="1:15" x14ac:dyDescent="0.25">
      <c r="A183">
        <v>181</v>
      </c>
      <c r="B183">
        <v>3.1590500000000001</v>
      </c>
      <c r="C183">
        <v>10.0015</v>
      </c>
      <c r="D183">
        <v>0</v>
      </c>
      <c r="E183">
        <v>-5.1745200000000002</v>
      </c>
      <c r="F183">
        <v>10.0015</v>
      </c>
      <c r="G183">
        <v>0</v>
      </c>
      <c r="H183">
        <v>-5.1745200000000002</v>
      </c>
      <c r="I183">
        <v>-9.9984800000000007</v>
      </c>
      <c r="J183">
        <v>0</v>
      </c>
      <c r="K183">
        <v>-0.17452400000000001</v>
      </c>
      <c r="L183">
        <v>-9.9984800000000007</v>
      </c>
      <c r="M183">
        <v>0</v>
      </c>
      <c r="N183">
        <v>-0.17452300000000001</v>
      </c>
      <c r="O183" t="b">
        <f t="shared" si="2"/>
        <v>1</v>
      </c>
    </row>
    <row r="184" spans="1:15" x14ac:dyDescent="0.25">
      <c r="A184">
        <v>182</v>
      </c>
      <c r="B184">
        <v>3.1764999999999999</v>
      </c>
      <c r="C184">
        <v>10.0061</v>
      </c>
      <c r="D184">
        <v>0</v>
      </c>
      <c r="E184">
        <v>-5.3490000000000002</v>
      </c>
      <c r="F184">
        <v>10.0061</v>
      </c>
      <c r="G184">
        <v>0</v>
      </c>
      <c r="H184">
        <v>-5.3490000000000002</v>
      </c>
      <c r="I184">
        <v>-9.9939099999999996</v>
      </c>
      <c r="J184">
        <v>0</v>
      </c>
      <c r="K184">
        <v>-0.34899599999999997</v>
      </c>
      <c r="L184">
        <v>-9.9939099999999996</v>
      </c>
      <c r="M184">
        <v>0</v>
      </c>
      <c r="N184">
        <v>-0.34899599999999997</v>
      </c>
      <c r="O184" t="b">
        <f t="shared" si="2"/>
        <v>1</v>
      </c>
    </row>
    <row r="185" spans="1:15" x14ac:dyDescent="0.25">
      <c r="A185">
        <v>183</v>
      </c>
      <c r="B185">
        <v>3.1939500000000001</v>
      </c>
      <c r="C185">
        <v>10.0137</v>
      </c>
      <c r="D185">
        <v>0</v>
      </c>
      <c r="E185">
        <v>-5.5233600000000003</v>
      </c>
      <c r="F185">
        <v>10.0137</v>
      </c>
      <c r="G185">
        <v>0</v>
      </c>
      <c r="H185">
        <v>-5.5233600000000003</v>
      </c>
      <c r="I185">
        <v>-9.9862900000000003</v>
      </c>
      <c r="J185">
        <v>0</v>
      </c>
      <c r="K185">
        <v>-0.52336000000000005</v>
      </c>
      <c r="L185">
        <v>-9.9862900000000003</v>
      </c>
      <c r="M185">
        <v>0</v>
      </c>
      <c r="N185">
        <v>-0.52335900000000002</v>
      </c>
      <c r="O185" t="b">
        <f t="shared" si="2"/>
        <v>1</v>
      </c>
    </row>
    <row r="186" spans="1:15" x14ac:dyDescent="0.25">
      <c r="A186">
        <v>184</v>
      </c>
      <c r="B186">
        <v>3.2114099999999999</v>
      </c>
      <c r="C186">
        <v>10.0244</v>
      </c>
      <c r="D186">
        <v>0</v>
      </c>
      <c r="E186">
        <v>-5.6975699999999998</v>
      </c>
      <c r="F186">
        <v>10.0244</v>
      </c>
      <c r="G186">
        <v>0</v>
      </c>
      <c r="H186">
        <v>-5.6975699999999998</v>
      </c>
      <c r="I186">
        <v>-9.9756400000000003</v>
      </c>
      <c r="J186">
        <v>0</v>
      </c>
      <c r="K186">
        <v>-0.69756700000000005</v>
      </c>
      <c r="L186">
        <v>-9.9756400000000003</v>
      </c>
      <c r="M186">
        <v>0</v>
      </c>
      <c r="N186">
        <v>-0.69756600000000002</v>
      </c>
      <c r="O186" t="b">
        <f t="shared" si="2"/>
        <v>1</v>
      </c>
    </row>
    <row r="187" spans="1:15" x14ac:dyDescent="0.25">
      <c r="A187">
        <v>185</v>
      </c>
      <c r="B187">
        <v>3.2288600000000001</v>
      </c>
      <c r="C187">
        <v>10.0381</v>
      </c>
      <c r="D187">
        <v>0</v>
      </c>
      <c r="E187">
        <v>-5.8715599999999997</v>
      </c>
      <c r="F187">
        <v>10.0381</v>
      </c>
      <c r="G187">
        <v>0</v>
      </c>
      <c r="H187">
        <v>-5.8715599999999997</v>
      </c>
      <c r="I187">
        <v>-9.9619499999999999</v>
      </c>
      <c r="J187">
        <v>0</v>
      </c>
      <c r="K187">
        <v>-0.87155800000000005</v>
      </c>
      <c r="L187">
        <v>-9.9619499999999999</v>
      </c>
      <c r="M187">
        <v>0</v>
      </c>
      <c r="N187">
        <v>-0.87155800000000005</v>
      </c>
      <c r="O187" t="b">
        <f t="shared" si="2"/>
        <v>1</v>
      </c>
    </row>
    <row r="188" spans="1:15" x14ac:dyDescent="0.25">
      <c r="A188">
        <v>186</v>
      </c>
      <c r="B188">
        <v>3.2463099999999998</v>
      </c>
      <c r="C188">
        <v>10.0548</v>
      </c>
      <c r="D188">
        <v>0</v>
      </c>
      <c r="E188">
        <v>-6.0452899999999996</v>
      </c>
      <c r="F188">
        <v>10.0548</v>
      </c>
      <c r="G188">
        <v>0</v>
      </c>
      <c r="H188">
        <v>-6.0452899999999996</v>
      </c>
      <c r="I188">
        <v>-9.9452200000000008</v>
      </c>
      <c r="J188">
        <v>0</v>
      </c>
      <c r="K188">
        <v>-1.0452900000000001</v>
      </c>
      <c r="L188">
        <v>-9.9452200000000008</v>
      </c>
      <c r="M188">
        <v>0</v>
      </c>
      <c r="N188">
        <v>-1.0452900000000001</v>
      </c>
      <c r="O188" t="b">
        <f t="shared" si="2"/>
        <v>1</v>
      </c>
    </row>
    <row r="189" spans="1:15" x14ac:dyDescent="0.25">
      <c r="A189">
        <v>187</v>
      </c>
      <c r="B189">
        <v>3.2637700000000001</v>
      </c>
      <c r="C189">
        <v>10.0745</v>
      </c>
      <c r="D189">
        <v>0</v>
      </c>
      <c r="E189">
        <v>-6.2186899999999996</v>
      </c>
      <c r="F189">
        <v>10.0745</v>
      </c>
      <c r="G189">
        <v>0</v>
      </c>
      <c r="H189">
        <v>-6.2186899999999996</v>
      </c>
      <c r="I189">
        <v>-9.9254599999999993</v>
      </c>
      <c r="J189">
        <v>0</v>
      </c>
      <c r="K189">
        <v>-1.2186900000000001</v>
      </c>
      <c r="L189">
        <v>-9.9254599999999993</v>
      </c>
      <c r="M189">
        <v>0</v>
      </c>
      <c r="N189">
        <v>-1.2186900000000001</v>
      </c>
      <c r="O189" t="b">
        <f t="shared" si="2"/>
        <v>1</v>
      </c>
    </row>
    <row r="190" spans="1:15" x14ac:dyDescent="0.25">
      <c r="A190">
        <v>188</v>
      </c>
      <c r="B190">
        <v>3.2812199999999998</v>
      </c>
      <c r="C190">
        <v>10.097300000000001</v>
      </c>
      <c r="D190">
        <v>0</v>
      </c>
      <c r="E190">
        <v>-6.3917299999999999</v>
      </c>
      <c r="F190">
        <v>10.097300000000001</v>
      </c>
      <c r="G190">
        <v>0</v>
      </c>
      <c r="H190">
        <v>-6.3917299999999999</v>
      </c>
      <c r="I190">
        <v>-9.9026800000000001</v>
      </c>
      <c r="J190">
        <v>0</v>
      </c>
      <c r="K190">
        <v>-1.3917299999999999</v>
      </c>
      <c r="L190">
        <v>-9.9026800000000001</v>
      </c>
      <c r="M190">
        <v>0</v>
      </c>
      <c r="N190">
        <v>-1.3917299999999999</v>
      </c>
      <c r="O190" t="b">
        <f t="shared" si="2"/>
        <v>1</v>
      </c>
    </row>
    <row r="191" spans="1:15" x14ac:dyDescent="0.25">
      <c r="A191">
        <v>189</v>
      </c>
      <c r="B191">
        <v>3.29867</v>
      </c>
      <c r="C191">
        <v>10.123100000000001</v>
      </c>
      <c r="D191">
        <v>0</v>
      </c>
      <c r="E191">
        <v>-6.5643500000000001</v>
      </c>
      <c r="F191">
        <v>10.123100000000001</v>
      </c>
      <c r="G191">
        <v>0</v>
      </c>
      <c r="H191">
        <v>-6.5643500000000001</v>
      </c>
      <c r="I191">
        <v>-9.8768799999999999</v>
      </c>
      <c r="J191">
        <v>0</v>
      </c>
      <c r="K191">
        <v>-1.5643499999999999</v>
      </c>
      <c r="L191">
        <v>-9.8768799999999999</v>
      </c>
      <c r="M191">
        <v>0</v>
      </c>
      <c r="N191">
        <v>-1.5643499999999999</v>
      </c>
      <c r="O191" t="b">
        <f t="shared" si="2"/>
        <v>1</v>
      </c>
    </row>
    <row r="192" spans="1:15" x14ac:dyDescent="0.25">
      <c r="A192">
        <v>190</v>
      </c>
      <c r="B192">
        <v>3.3161299999999998</v>
      </c>
      <c r="C192">
        <v>10.151899999999999</v>
      </c>
      <c r="D192">
        <v>0</v>
      </c>
      <c r="E192">
        <v>-6.7364800000000002</v>
      </c>
      <c r="F192">
        <v>10.151899999999999</v>
      </c>
      <c r="G192">
        <v>0</v>
      </c>
      <c r="H192">
        <v>-6.7364800000000002</v>
      </c>
      <c r="I192">
        <v>-9.8480799999999995</v>
      </c>
      <c r="J192">
        <v>0</v>
      </c>
      <c r="K192">
        <v>-1.73648</v>
      </c>
      <c r="L192">
        <v>-9.8480799999999995</v>
      </c>
      <c r="M192">
        <v>0</v>
      </c>
      <c r="N192">
        <v>-1.73648</v>
      </c>
      <c r="O192" t="b">
        <f t="shared" si="2"/>
        <v>1</v>
      </c>
    </row>
    <row r="193" spans="1:15" x14ac:dyDescent="0.25">
      <c r="A193">
        <v>191</v>
      </c>
      <c r="B193">
        <v>3.33358</v>
      </c>
      <c r="C193">
        <v>10.1837</v>
      </c>
      <c r="D193">
        <v>0</v>
      </c>
      <c r="E193">
        <v>-6.9080899999999996</v>
      </c>
      <c r="F193">
        <v>10.1837</v>
      </c>
      <c r="G193">
        <v>0</v>
      </c>
      <c r="H193">
        <v>-6.9080899999999996</v>
      </c>
      <c r="I193">
        <v>-9.8162699999999994</v>
      </c>
      <c r="J193">
        <v>0</v>
      </c>
      <c r="K193">
        <v>-1.9080900000000001</v>
      </c>
      <c r="L193">
        <v>-9.8162699999999994</v>
      </c>
      <c r="M193">
        <v>0</v>
      </c>
      <c r="N193">
        <v>-1.9080900000000001</v>
      </c>
      <c r="O193" t="b">
        <f t="shared" si="2"/>
        <v>1</v>
      </c>
    </row>
    <row r="194" spans="1:15" x14ac:dyDescent="0.25">
      <c r="A194">
        <v>192</v>
      </c>
      <c r="B194">
        <v>3.3510300000000002</v>
      </c>
      <c r="C194">
        <v>10.218500000000001</v>
      </c>
      <c r="D194">
        <v>0</v>
      </c>
      <c r="E194">
        <v>-7.0791199999999996</v>
      </c>
      <c r="F194">
        <v>10.218500000000001</v>
      </c>
      <c r="G194">
        <v>0</v>
      </c>
      <c r="H194">
        <v>-7.0791199999999996</v>
      </c>
      <c r="I194">
        <v>-9.7814800000000002</v>
      </c>
      <c r="J194">
        <v>0</v>
      </c>
      <c r="K194">
        <v>-2.0791200000000001</v>
      </c>
      <c r="L194">
        <v>-9.7814800000000002</v>
      </c>
      <c r="M194">
        <v>0</v>
      </c>
      <c r="N194">
        <v>-2.0791200000000001</v>
      </c>
      <c r="O194" t="b">
        <f t="shared" si="2"/>
        <v>1</v>
      </c>
    </row>
    <row r="195" spans="1:15" x14ac:dyDescent="0.25">
      <c r="A195">
        <v>193</v>
      </c>
      <c r="B195">
        <v>3.36849</v>
      </c>
      <c r="C195">
        <v>10.2563</v>
      </c>
      <c r="D195">
        <v>0</v>
      </c>
      <c r="E195">
        <v>-7.2495099999999999</v>
      </c>
      <c r="F195">
        <v>10.2563</v>
      </c>
      <c r="G195">
        <v>0</v>
      </c>
      <c r="H195">
        <v>-7.2495099999999999</v>
      </c>
      <c r="I195">
        <v>-9.7437000000000005</v>
      </c>
      <c r="J195">
        <v>0</v>
      </c>
      <c r="K195">
        <v>-2.2495099999999999</v>
      </c>
      <c r="L195">
        <v>-9.7437000000000005</v>
      </c>
      <c r="M195">
        <v>0</v>
      </c>
      <c r="N195">
        <v>-2.2495099999999999</v>
      </c>
      <c r="O195" t="b">
        <f t="shared" ref="O195:O258" si="3">AND(ROUND(C195,3)=ROUND(F195,3),ROUND(D195,3)=ROUND(G195,3),ROUND(E195,3)=ROUND(H195,3),ROUND(I195,3)=ROUND(L195,3),ROUND(J195,3)=ROUND(M195,3),ROUND(K195,3)=ROUND(N195,3))</f>
        <v>1</v>
      </c>
    </row>
    <row r="196" spans="1:15" x14ac:dyDescent="0.25">
      <c r="A196">
        <v>194</v>
      </c>
      <c r="B196">
        <v>3.3859400000000002</v>
      </c>
      <c r="C196">
        <v>10.297000000000001</v>
      </c>
      <c r="D196">
        <v>0</v>
      </c>
      <c r="E196">
        <v>-7.4192200000000001</v>
      </c>
      <c r="F196">
        <v>10.297000000000001</v>
      </c>
      <c r="G196">
        <v>0</v>
      </c>
      <c r="H196">
        <v>-7.4192200000000001</v>
      </c>
      <c r="I196">
        <v>-9.7029599999999991</v>
      </c>
      <c r="J196">
        <v>0</v>
      </c>
      <c r="K196">
        <v>-2.4192200000000001</v>
      </c>
      <c r="L196">
        <v>-9.7029599999999991</v>
      </c>
      <c r="M196">
        <v>0</v>
      </c>
      <c r="N196">
        <v>-2.4192200000000001</v>
      </c>
      <c r="O196" t="b">
        <f t="shared" si="3"/>
        <v>1</v>
      </c>
    </row>
    <row r="197" spans="1:15" x14ac:dyDescent="0.25">
      <c r="A197">
        <v>195</v>
      </c>
      <c r="B197">
        <v>3.4033899999999999</v>
      </c>
      <c r="C197">
        <v>10.3407</v>
      </c>
      <c r="D197">
        <v>0</v>
      </c>
      <c r="E197">
        <v>-7.58819</v>
      </c>
      <c r="F197">
        <v>10.3407</v>
      </c>
      <c r="G197">
        <v>0</v>
      </c>
      <c r="H197">
        <v>-7.58819</v>
      </c>
      <c r="I197">
        <v>-9.6592599999999997</v>
      </c>
      <c r="J197">
        <v>0</v>
      </c>
      <c r="K197">
        <v>-2.58819</v>
      </c>
      <c r="L197">
        <v>-9.6592599999999997</v>
      </c>
      <c r="M197">
        <v>0</v>
      </c>
      <c r="N197">
        <v>-2.58819</v>
      </c>
      <c r="O197" t="b">
        <f t="shared" si="3"/>
        <v>1</v>
      </c>
    </row>
    <row r="198" spans="1:15" x14ac:dyDescent="0.25">
      <c r="A198">
        <v>196</v>
      </c>
      <c r="B198">
        <v>3.4208500000000002</v>
      </c>
      <c r="C198">
        <v>10.3874</v>
      </c>
      <c r="D198">
        <v>0</v>
      </c>
      <c r="E198">
        <v>-7.7563800000000001</v>
      </c>
      <c r="F198">
        <v>10.3874</v>
      </c>
      <c r="G198">
        <v>0</v>
      </c>
      <c r="H198">
        <v>-7.7563700000000004</v>
      </c>
      <c r="I198">
        <v>-9.6126199999999997</v>
      </c>
      <c r="J198">
        <v>0</v>
      </c>
      <c r="K198">
        <v>-2.7563800000000001</v>
      </c>
      <c r="L198">
        <v>-9.6126100000000001</v>
      </c>
      <c r="M198">
        <v>0</v>
      </c>
      <c r="N198">
        <v>-2.75637</v>
      </c>
      <c r="O198" t="b">
        <f t="shared" si="3"/>
        <v>1</v>
      </c>
    </row>
    <row r="199" spans="1:15" x14ac:dyDescent="0.25">
      <c r="A199">
        <v>197</v>
      </c>
      <c r="B199">
        <v>3.4382999999999999</v>
      </c>
      <c r="C199">
        <v>10.436999999999999</v>
      </c>
      <c r="D199">
        <v>0</v>
      </c>
      <c r="E199">
        <v>-7.9237200000000003</v>
      </c>
      <c r="F199">
        <v>10.436999999999999</v>
      </c>
      <c r="G199">
        <v>0</v>
      </c>
      <c r="H199">
        <v>-7.9237200000000003</v>
      </c>
      <c r="I199">
        <v>-9.5630500000000005</v>
      </c>
      <c r="J199">
        <v>0</v>
      </c>
      <c r="K199">
        <v>-2.9237199999999999</v>
      </c>
      <c r="L199">
        <v>-9.5630500000000005</v>
      </c>
      <c r="M199">
        <v>0</v>
      </c>
      <c r="N199">
        <v>-2.9237199999999999</v>
      </c>
      <c r="O199" t="b">
        <f t="shared" si="3"/>
        <v>1</v>
      </c>
    </row>
    <row r="200" spans="1:15" x14ac:dyDescent="0.25">
      <c r="A200">
        <v>198</v>
      </c>
      <c r="B200">
        <v>3.4557500000000001</v>
      </c>
      <c r="C200">
        <v>10.4894</v>
      </c>
      <c r="D200">
        <v>0</v>
      </c>
      <c r="E200">
        <v>-8.0901700000000005</v>
      </c>
      <c r="F200">
        <v>10.4894</v>
      </c>
      <c r="G200">
        <v>0</v>
      </c>
      <c r="H200">
        <v>-8.0901700000000005</v>
      </c>
      <c r="I200">
        <v>-9.5105599999999999</v>
      </c>
      <c r="J200">
        <v>0</v>
      </c>
      <c r="K200">
        <v>-3.0901700000000001</v>
      </c>
      <c r="L200">
        <v>-9.5105599999999999</v>
      </c>
      <c r="M200">
        <v>0</v>
      </c>
      <c r="N200">
        <v>-3.0901700000000001</v>
      </c>
      <c r="O200" t="b">
        <f t="shared" si="3"/>
        <v>1</v>
      </c>
    </row>
    <row r="201" spans="1:15" x14ac:dyDescent="0.25">
      <c r="A201">
        <v>199</v>
      </c>
      <c r="B201">
        <v>3.4732099999999999</v>
      </c>
      <c r="C201">
        <v>10.5448</v>
      </c>
      <c r="D201">
        <v>0</v>
      </c>
      <c r="E201">
        <v>-8.2556799999999999</v>
      </c>
      <c r="F201">
        <v>10.5448</v>
      </c>
      <c r="G201">
        <v>0</v>
      </c>
      <c r="H201">
        <v>-8.2556799999999999</v>
      </c>
      <c r="I201">
        <v>-9.45519</v>
      </c>
      <c r="J201">
        <v>0</v>
      </c>
      <c r="K201">
        <v>-3.2556799999999999</v>
      </c>
      <c r="L201">
        <v>-9.4551800000000004</v>
      </c>
      <c r="M201">
        <v>0</v>
      </c>
      <c r="N201">
        <v>-3.2556799999999999</v>
      </c>
      <c r="O201" t="b">
        <f t="shared" si="3"/>
        <v>1</v>
      </c>
    </row>
    <row r="202" spans="1:15" x14ac:dyDescent="0.25">
      <c r="A202">
        <v>200</v>
      </c>
      <c r="B202">
        <v>3.4906600000000001</v>
      </c>
      <c r="C202">
        <v>10.6031</v>
      </c>
      <c r="D202">
        <v>0</v>
      </c>
      <c r="E202">
        <v>-8.4201999999999995</v>
      </c>
      <c r="F202">
        <v>10.6031</v>
      </c>
      <c r="G202">
        <v>0</v>
      </c>
      <c r="H202">
        <v>-8.4201999999999995</v>
      </c>
      <c r="I202">
        <v>-9.3969299999999993</v>
      </c>
      <c r="J202">
        <v>0</v>
      </c>
      <c r="K202">
        <v>-3.4201999999999999</v>
      </c>
      <c r="L202">
        <v>-9.3969299999999993</v>
      </c>
      <c r="M202">
        <v>0</v>
      </c>
      <c r="N202">
        <v>-3.4201999999999999</v>
      </c>
      <c r="O202" t="b">
        <f t="shared" si="3"/>
        <v>1</v>
      </c>
    </row>
    <row r="203" spans="1:15" x14ac:dyDescent="0.25">
      <c r="A203">
        <v>201</v>
      </c>
      <c r="B203">
        <v>3.5081099999999998</v>
      </c>
      <c r="C203">
        <v>10.664199999999999</v>
      </c>
      <c r="D203">
        <v>0</v>
      </c>
      <c r="E203">
        <v>-8.5836799999999993</v>
      </c>
      <c r="F203">
        <v>10.664199999999999</v>
      </c>
      <c r="G203">
        <v>0</v>
      </c>
      <c r="H203">
        <v>-8.5836799999999993</v>
      </c>
      <c r="I203">
        <v>-9.3358000000000008</v>
      </c>
      <c r="J203">
        <v>0</v>
      </c>
      <c r="K203">
        <v>-3.5836800000000002</v>
      </c>
      <c r="L203">
        <v>-9.3358000000000008</v>
      </c>
      <c r="M203">
        <v>0</v>
      </c>
      <c r="N203">
        <v>-3.5836800000000002</v>
      </c>
      <c r="O203" t="b">
        <f t="shared" si="3"/>
        <v>1</v>
      </c>
    </row>
    <row r="204" spans="1:15" x14ac:dyDescent="0.25">
      <c r="A204">
        <v>202</v>
      </c>
      <c r="B204">
        <v>3.5255700000000001</v>
      </c>
      <c r="C204">
        <v>10.728199999999999</v>
      </c>
      <c r="D204">
        <v>0</v>
      </c>
      <c r="E204">
        <v>-8.7460699999999996</v>
      </c>
      <c r="F204">
        <v>10.728199999999999</v>
      </c>
      <c r="G204">
        <v>0</v>
      </c>
      <c r="H204">
        <v>-8.7460699999999996</v>
      </c>
      <c r="I204">
        <v>-9.2718399999999992</v>
      </c>
      <c r="J204">
        <v>0</v>
      </c>
      <c r="K204">
        <v>-3.74607</v>
      </c>
      <c r="L204">
        <v>-9.2718399999999992</v>
      </c>
      <c r="M204">
        <v>0</v>
      </c>
      <c r="N204">
        <v>-3.74607</v>
      </c>
      <c r="O204" t="b">
        <f t="shared" si="3"/>
        <v>1</v>
      </c>
    </row>
    <row r="205" spans="1:15" x14ac:dyDescent="0.25">
      <c r="A205">
        <v>203</v>
      </c>
      <c r="B205">
        <v>3.5430199999999998</v>
      </c>
      <c r="C205">
        <v>10.795</v>
      </c>
      <c r="D205">
        <v>0</v>
      </c>
      <c r="E205">
        <v>-8.9073100000000007</v>
      </c>
      <c r="F205">
        <v>10.795</v>
      </c>
      <c r="G205">
        <v>0</v>
      </c>
      <c r="H205">
        <v>-8.9073100000000007</v>
      </c>
      <c r="I205">
        <v>-9.20505</v>
      </c>
      <c r="J205">
        <v>0</v>
      </c>
      <c r="K205">
        <v>-3.9073099999999998</v>
      </c>
      <c r="L205">
        <v>-9.20505</v>
      </c>
      <c r="M205">
        <v>0</v>
      </c>
      <c r="N205">
        <v>-3.9073099999999998</v>
      </c>
      <c r="O205" t="b">
        <f t="shared" si="3"/>
        <v>1</v>
      </c>
    </row>
    <row r="206" spans="1:15" x14ac:dyDescent="0.25">
      <c r="A206">
        <v>204</v>
      </c>
      <c r="B206">
        <v>3.56047</v>
      </c>
      <c r="C206">
        <v>10.8645</v>
      </c>
      <c r="D206">
        <v>0</v>
      </c>
      <c r="E206">
        <v>-9.0673700000000004</v>
      </c>
      <c r="F206">
        <v>10.8645</v>
      </c>
      <c r="G206">
        <v>0</v>
      </c>
      <c r="H206">
        <v>-9.0673700000000004</v>
      </c>
      <c r="I206">
        <v>-9.1354500000000005</v>
      </c>
      <c r="J206">
        <v>0</v>
      </c>
      <c r="K206">
        <v>-4.0673700000000004</v>
      </c>
      <c r="L206">
        <v>-9.1354600000000001</v>
      </c>
      <c r="M206">
        <v>0</v>
      </c>
      <c r="N206">
        <v>-4.0673700000000004</v>
      </c>
      <c r="O206" t="b">
        <f t="shared" si="3"/>
        <v>1</v>
      </c>
    </row>
    <row r="207" spans="1:15" x14ac:dyDescent="0.25">
      <c r="A207">
        <v>205</v>
      </c>
      <c r="B207">
        <v>3.5779200000000002</v>
      </c>
      <c r="C207">
        <v>10.9369</v>
      </c>
      <c r="D207">
        <v>0</v>
      </c>
      <c r="E207">
        <v>-9.2261799999999994</v>
      </c>
      <c r="F207">
        <v>10.9369</v>
      </c>
      <c r="G207">
        <v>0</v>
      </c>
      <c r="H207">
        <v>-9.2261799999999994</v>
      </c>
      <c r="I207">
        <v>-9.0630799999999994</v>
      </c>
      <c r="J207">
        <v>0</v>
      </c>
      <c r="K207">
        <v>-4.2261800000000003</v>
      </c>
      <c r="L207">
        <v>-9.0630799999999994</v>
      </c>
      <c r="M207">
        <v>0</v>
      </c>
      <c r="N207">
        <v>-4.2261800000000003</v>
      </c>
      <c r="O207" t="b">
        <f t="shared" si="3"/>
        <v>1</v>
      </c>
    </row>
    <row r="208" spans="1:15" x14ac:dyDescent="0.25">
      <c r="A208">
        <v>206</v>
      </c>
      <c r="B208">
        <v>3.59538</v>
      </c>
      <c r="C208">
        <v>11.0121</v>
      </c>
      <c r="D208">
        <v>0</v>
      </c>
      <c r="E208">
        <v>-9.3837100000000007</v>
      </c>
      <c r="F208">
        <v>11.0121</v>
      </c>
      <c r="G208">
        <v>0</v>
      </c>
      <c r="H208">
        <v>-9.3837100000000007</v>
      </c>
      <c r="I208">
        <v>-8.98794</v>
      </c>
      <c r="J208">
        <v>0</v>
      </c>
      <c r="K208">
        <v>-4.3837099999999998</v>
      </c>
      <c r="L208">
        <v>-8.98794</v>
      </c>
      <c r="M208">
        <v>0</v>
      </c>
      <c r="N208">
        <v>-4.3837099999999998</v>
      </c>
      <c r="O208" t="b">
        <f t="shared" si="3"/>
        <v>1</v>
      </c>
    </row>
    <row r="209" spans="1:15" x14ac:dyDescent="0.25">
      <c r="A209">
        <v>207</v>
      </c>
      <c r="B209">
        <v>3.6128300000000002</v>
      </c>
      <c r="C209">
        <v>11.0899</v>
      </c>
      <c r="D209">
        <v>0</v>
      </c>
      <c r="E209">
        <v>-9.5399100000000008</v>
      </c>
      <c r="F209">
        <v>11.0899</v>
      </c>
      <c r="G209">
        <v>0</v>
      </c>
      <c r="H209">
        <v>-9.5398999999999994</v>
      </c>
      <c r="I209">
        <v>-8.9100699999999993</v>
      </c>
      <c r="J209">
        <v>0</v>
      </c>
      <c r="K209">
        <v>-4.5399099999999999</v>
      </c>
      <c r="L209">
        <v>-8.9100699999999993</v>
      </c>
      <c r="M209">
        <v>0</v>
      </c>
      <c r="N209">
        <v>-4.5399000000000003</v>
      </c>
      <c r="O209" t="b">
        <f t="shared" si="3"/>
        <v>1</v>
      </c>
    </row>
    <row r="210" spans="1:15" x14ac:dyDescent="0.25">
      <c r="A210">
        <v>208</v>
      </c>
      <c r="B210">
        <v>3.63029</v>
      </c>
      <c r="C210">
        <v>11.170500000000001</v>
      </c>
      <c r="D210">
        <v>0</v>
      </c>
      <c r="E210">
        <v>-9.6947200000000002</v>
      </c>
      <c r="F210">
        <v>11.170500000000001</v>
      </c>
      <c r="G210">
        <v>0</v>
      </c>
      <c r="H210">
        <v>-9.6947200000000002</v>
      </c>
      <c r="I210">
        <v>-8.8294800000000002</v>
      </c>
      <c r="J210">
        <v>0</v>
      </c>
      <c r="K210">
        <v>-4.6947200000000002</v>
      </c>
      <c r="L210">
        <v>-8.8294800000000002</v>
      </c>
      <c r="M210">
        <v>0</v>
      </c>
      <c r="N210">
        <v>-4.6947200000000002</v>
      </c>
      <c r="O210" t="b">
        <f t="shared" si="3"/>
        <v>1</v>
      </c>
    </row>
    <row r="211" spans="1:15" x14ac:dyDescent="0.25">
      <c r="A211">
        <v>209</v>
      </c>
      <c r="B211">
        <v>3.6477400000000002</v>
      </c>
      <c r="C211">
        <v>11.2538</v>
      </c>
      <c r="D211">
        <v>0</v>
      </c>
      <c r="E211">
        <v>-9.8481000000000005</v>
      </c>
      <c r="F211">
        <v>11.2538</v>
      </c>
      <c r="G211">
        <v>0</v>
      </c>
      <c r="H211">
        <v>-9.8481000000000005</v>
      </c>
      <c r="I211">
        <v>-8.7462</v>
      </c>
      <c r="J211">
        <v>0</v>
      </c>
      <c r="K211">
        <v>-4.8480999999999996</v>
      </c>
      <c r="L211">
        <v>-8.7462</v>
      </c>
      <c r="M211">
        <v>0</v>
      </c>
      <c r="N211">
        <v>-4.8480999999999996</v>
      </c>
      <c r="O211" t="b">
        <f t="shared" si="3"/>
        <v>1</v>
      </c>
    </row>
    <row r="212" spans="1:15" x14ac:dyDescent="0.25">
      <c r="A212">
        <v>210</v>
      </c>
      <c r="B212">
        <v>3.6651899999999999</v>
      </c>
      <c r="C212">
        <v>11.339700000000001</v>
      </c>
      <c r="D212">
        <v>0</v>
      </c>
      <c r="E212">
        <v>-10</v>
      </c>
      <c r="F212">
        <v>11.339700000000001</v>
      </c>
      <c r="G212">
        <v>0</v>
      </c>
      <c r="H212">
        <v>-10</v>
      </c>
      <c r="I212">
        <v>-8.6602499999999996</v>
      </c>
      <c r="J212">
        <v>0</v>
      </c>
      <c r="K212">
        <v>-5</v>
      </c>
      <c r="L212">
        <v>-8.6602499999999996</v>
      </c>
      <c r="M212">
        <v>0</v>
      </c>
      <c r="N212">
        <v>-5</v>
      </c>
      <c r="O212" t="b">
        <f t="shared" si="3"/>
        <v>1</v>
      </c>
    </row>
    <row r="213" spans="1:15" x14ac:dyDescent="0.25">
      <c r="A213">
        <v>211</v>
      </c>
      <c r="B213">
        <v>3.6826400000000001</v>
      </c>
      <c r="C213">
        <v>11.4283</v>
      </c>
      <c r="D213">
        <v>0</v>
      </c>
      <c r="E213">
        <v>-10.150399999999999</v>
      </c>
      <c r="F213">
        <v>11.4283</v>
      </c>
      <c r="G213">
        <v>0</v>
      </c>
      <c r="H213">
        <v>-10.150399999999999</v>
      </c>
      <c r="I213">
        <v>-8.5716699999999992</v>
      </c>
      <c r="J213">
        <v>0</v>
      </c>
      <c r="K213">
        <v>-5.1503800000000002</v>
      </c>
      <c r="L213">
        <v>-8.5716699999999992</v>
      </c>
      <c r="M213">
        <v>0</v>
      </c>
      <c r="N213">
        <v>-5.1503800000000002</v>
      </c>
      <c r="O213" t="b">
        <f t="shared" si="3"/>
        <v>1</v>
      </c>
    </row>
    <row r="214" spans="1:15" x14ac:dyDescent="0.25">
      <c r="A214">
        <v>212</v>
      </c>
      <c r="B214">
        <v>3.7000999999999999</v>
      </c>
      <c r="C214">
        <v>11.519500000000001</v>
      </c>
      <c r="D214">
        <v>0</v>
      </c>
      <c r="E214">
        <v>-10.299200000000001</v>
      </c>
      <c r="F214">
        <v>11.519500000000001</v>
      </c>
      <c r="G214">
        <v>0</v>
      </c>
      <c r="H214">
        <v>-10.299200000000001</v>
      </c>
      <c r="I214">
        <v>-8.48048</v>
      </c>
      <c r="J214">
        <v>0</v>
      </c>
      <c r="K214">
        <v>-5.2991900000000003</v>
      </c>
      <c r="L214">
        <v>-8.48048</v>
      </c>
      <c r="M214">
        <v>0</v>
      </c>
      <c r="N214">
        <v>-5.2991900000000003</v>
      </c>
      <c r="O214" t="b">
        <f t="shared" si="3"/>
        <v>1</v>
      </c>
    </row>
    <row r="215" spans="1:15" x14ac:dyDescent="0.25">
      <c r="A215">
        <v>213</v>
      </c>
      <c r="B215">
        <v>3.7175500000000001</v>
      </c>
      <c r="C215">
        <v>11.613300000000001</v>
      </c>
      <c r="D215">
        <v>0</v>
      </c>
      <c r="E215">
        <v>-10.446400000000001</v>
      </c>
      <c r="F215">
        <v>11.613300000000001</v>
      </c>
      <c r="G215">
        <v>0</v>
      </c>
      <c r="H215">
        <v>-10.446400000000001</v>
      </c>
      <c r="I215">
        <v>-8.3867100000000008</v>
      </c>
      <c r="J215">
        <v>0</v>
      </c>
      <c r="K215">
        <v>-5.4463900000000001</v>
      </c>
      <c r="L215">
        <v>-8.3867100000000008</v>
      </c>
      <c r="M215">
        <v>0</v>
      </c>
      <c r="N215">
        <v>-5.4463900000000001</v>
      </c>
      <c r="O215" t="b">
        <f t="shared" si="3"/>
        <v>1</v>
      </c>
    </row>
    <row r="216" spans="1:15" x14ac:dyDescent="0.25">
      <c r="A216">
        <v>214</v>
      </c>
      <c r="B216">
        <v>3.7349999999999999</v>
      </c>
      <c r="C216">
        <v>11.7096</v>
      </c>
      <c r="D216">
        <v>0</v>
      </c>
      <c r="E216">
        <v>-10.591900000000001</v>
      </c>
      <c r="F216">
        <v>11.7096</v>
      </c>
      <c r="G216">
        <v>0</v>
      </c>
      <c r="H216">
        <v>-10.591900000000001</v>
      </c>
      <c r="I216">
        <v>-8.2903800000000007</v>
      </c>
      <c r="J216">
        <v>0</v>
      </c>
      <c r="K216">
        <v>-5.5919299999999996</v>
      </c>
      <c r="L216">
        <v>-8.2903800000000007</v>
      </c>
      <c r="M216">
        <v>0</v>
      </c>
      <c r="N216">
        <v>-5.5919299999999996</v>
      </c>
      <c r="O216" t="b">
        <f t="shared" si="3"/>
        <v>1</v>
      </c>
    </row>
    <row r="217" spans="1:15" x14ac:dyDescent="0.25">
      <c r="A217">
        <v>215</v>
      </c>
      <c r="B217">
        <v>3.7524600000000001</v>
      </c>
      <c r="C217">
        <v>11.8085</v>
      </c>
      <c r="D217">
        <v>0</v>
      </c>
      <c r="E217">
        <v>-10.735799999999999</v>
      </c>
      <c r="F217">
        <v>11.8085</v>
      </c>
      <c r="G217">
        <v>0</v>
      </c>
      <c r="H217">
        <v>-10.735799999999999</v>
      </c>
      <c r="I217">
        <v>-8.1915200000000006</v>
      </c>
      <c r="J217">
        <v>0</v>
      </c>
      <c r="K217">
        <v>-5.7357699999999996</v>
      </c>
      <c r="L217">
        <v>-8.1915200000000006</v>
      </c>
      <c r="M217">
        <v>0</v>
      </c>
      <c r="N217">
        <v>-5.7357699999999996</v>
      </c>
      <c r="O217" t="b">
        <f t="shared" si="3"/>
        <v>1</v>
      </c>
    </row>
    <row r="218" spans="1:15" x14ac:dyDescent="0.25">
      <c r="A218">
        <v>216</v>
      </c>
      <c r="B218">
        <v>3.7699099999999999</v>
      </c>
      <c r="C218">
        <v>11.909800000000001</v>
      </c>
      <c r="D218">
        <v>0</v>
      </c>
      <c r="E218">
        <v>-10.8779</v>
      </c>
      <c r="F218">
        <v>11.909800000000001</v>
      </c>
      <c r="G218">
        <v>0</v>
      </c>
      <c r="H218">
        <v>-10.8779</v>
      </c>
      <c r="I218">
        <v>-8.0901700000000005</v>
      </c>
      <c r="J218">
        <v>0</v>
      </c>
      <c r="K218">
        <v>-5.8778499999999996</v>
      </c>
      <c r="L218">
        <v>-8.0901700000000005</v>
      </c>
      <c r="M218">
        <v>0</v>
      </c>
      <c r="N218">
        <v>-5.8778499999999996</v>
      </c>
      <c r="O218" t="b">
        <f t="shared" si="3"/>
        <v>1</v>
      </c>
    </row>
    <row r="219" spans="1:15" x14ac:dyDescent="0.25">
      <c r="A219">
        <v>217</v>
      </c>
      <c r="B219">
        <v>3.7873600000000001</v>
      </c>
      <c r="C219">
        <v>12.0136</v>
      </c>
      <c r="D219">
        <v>0</v>
      </c>
      <c r="E219">
        <v>-11.0182</v>
      </c>
      <c r="F219">
        <v>12.0136</v>
      </c>
      <c r="G219">
        <v>0</v>
      </c>
      <c r="H219">
        <v>-11.0181</v>
      </c>
      <c r="I219">
        <v>-7.9863499999999998</v>
      </c>
      <c r="J219">
        <v>0</v>
      </c>
      <c r="K219">
        <v>-6.0181500000000003</v>
      </c>
      <c r="L219">
        <v>-7.9863600000000003</v>
      </c>
      <c r="M219">
        <v>0</v>
      </c>
      <c r="N219">
        <v>-6.0181500000000003</v>
      </c>
      <c r="O219" t="b">
        <f t="shared" si="3"/>
        <v>1</v>
      </c>
    </row>
    <row r="220" spans="1:15" x14ac:dyDescent="0.25">
      <c r="A220">
        <v>218</v>
      </c>
      <c r="B220">
        <v>3.8048199999999999</v>
      </c>
      <c r="C220">
        <v>12.119899999999999</v>
      </c>
      <c r="D220">
        <v>0</v>
      </c>
      <c r="E220">
        <v>-11.156599999999999</v>
      </c>
      <c r="F220">
        <v>12.119899999999999</v>
      </c>
      <c r="G220">
        <v>0</v>
      </c>
      <c r="H220">
        <v>-11.156599999999999</v>
      </c>
      <c r="I220">
        <v>-7.8801100000000002</v>
      </c>
      <c r="J220">
        <v>0</v>
      </c>
      <c r="K220">
        <v>-6.1566200000000002</v>
      </c>
      <c r="L220">
        <v>-7.8801100000000002</v>
      </c>
      <c r="M220">
        <v>0</v>
      </c>
      <c r="N220">
        <v>-6.1566200000000002</v>
      </c>
      <c r="O220" t="b">
        <f t="shared" si="3"/>
        <v>1</v>
      </c>
    </row>
    <row r="221" spans="1:15" x14ac:dyDescent="0.25">
      <c r="A221">
        <v>219</v>
      </c>
      <c r="B221">
        <v>3.8222700000000001</v>
      </c>
      <c r="C221">
        <v>12.2285</v>
      </c>
      <c r="D221">
        <v>0</v>
      </c>
      <c r="E221">
        <v>-11.293200000000001</v>
      </c>
      <c r="F221">
        <v>12.2285</v>
      </c>
      <c r="G221">
        <v>0</v>
      </c>
      <c r="H221">
        <v>-11.293200000000001</v>
      </c>
      <c r="I221">
        <v>-7.7714600000000003</v>
      </c>
      <c r="J221">
        <v>0</v>
      </c>
      <c r="K221">
        <v>-6.2931999999999997</v>
      </c>
      <c r="L221">
        <v>-7.7714600000000003</v>
      </c>
      <c r="M221">
        <v>0</v>
      </c>
      <c r="N221">
        <v>-6.2931999999999997</v>
      </c>
      <c r="O221" t="b">
        <f t="shared" si="3"/>
        <v>1</v>
      </c>
    </row>
    <row r="222" spans="1:15" x14ac:dyDescent="0.25">
      <c r="A222">
        <v>220</v>
      </c>
      <c r="B222">
        <v>3.8397199999999998</v>
      </c>
      <c r="C222">
        <v>12.339600000000001</v>
      </c>
      <c r="D222">
        <v>0</v>
      </c>
      <c r="E222">
        <v>-11.427899999999999</v>
      </c>
      <c r="F222">
        <v>12.339600000000001</v>
      </c>
      <c r="G222">
        <v>0</v>
      </c>
      <c r="H222">
        <v>-11.427899999999999</v>
      </c>
      <c r="I222">
        <v>-7.6604400000000004</v>
      </c>
      <c r="J222">
        <v>0</v>
      </c>
      <c r="K222">
        <v>-6.42788</v>
      </c>
      <c r="L222">
        <v>-7.6604400000000004</v>
      </c>
      <c r="M222">
        <v>0</v>
      </c>
      <c r="N222">
        <v>-6.42788</v>
      </c>
      <c r="O222" t="b">
        <f t="shared" si="3"/>
        <v>1</v>
      </c>
    </row>
    <row r="223" spans="1:15" x14ac:dyDescent="0.25">
      <c r="A223">
        <v>221</v>
      </c>
      <c r="B223">
        <v>3.8571800000000001</v>
      </c>
      <c r="C223">
        <v>12.4529</v>
      </c>
      <c r="D223">
        <v>0</v>
      </c>
      <c r="E223">
        <v>-11.560600000000001</v>
      </c>
      <c r="F223">
        <v>12.4529</v>
      </c>
      <c r="G223">
        <v>0</v>
      </c>
      <c r="H223">
        <v>-11.560600000000001</v>
      </c>
      <c r="I223">
        <v>-7.5471000000000004</v>
      </c>
      <c r="J223">
        <v>0</v>
      </c>
      <c r="K223">
        <v>-6.5605900000000004</v>
      </c>
      <c r="L223">
        <v>-7.5471000000000004</v>
      </c>
      <c r="M223">
        <v>0</v>
      </c>
      <c r="N223">
        <v>-6.5605900000000004</v>
      </c>
      <c r="O223" t="b">
        <f t="shared" si="3"/>
        <v>1</v>
      </c>
    </row>
    <row r="224" spans="1:15" x14ac:dyDescent="0.25">
      <c r="A224">
        <v>222</v>
      </c>
      <c r="B224">
        <v>3.8746299999999998</v>
      </c>
      <c r="C224">
        <v>12.5686</v>
      </c>
      <c r="D224">
        <v>0</v>
      </c>
      <c r="E224">
        <v>-11.6913</v>
      </c>
      <c r="F224">
        <v>12.5686</v>
      </c>
      <c r="G224">
        <v>0</v>
      </c>
      <c r="H224">
        <v>-11.6913</v>
      </c>
      <c r="I224">
        <v>-7.4314499999999999</v>
      </c>
      <c r="J224">
        <v>0</v>
      </c>
      <c r="K224">
        <v>-6.6913099999999996</v>
      </c>
      <c r="L224">
        <v>-7.4314499999999999</v>
      </c>
      <c r="M224">
        <v>0</v>
      </c>
      <c r="N224">
        <v>-6.6913099999999996</v>
      </c>
      <c r="O224" t="b">
        <f t="shared" si="3"/>
        <v>1</v>
      </c>
    </row>
    <row r="225" spans="1:15" x14ac:dyDescent="0.25">
      <c r="A225">
        <v>223</v>
      </c>
      <c r="B225">
        <v>3.89208</v>
      </c>
      <c r="C225">
        <v>12.686500000000001</v>
      </c>
      <c r="D225">
        <v>0</v>
      </c>
      <c r="E225">
        <v>-11.82</v>
      </c>
      <c r="F225">
        <v>12.686500000000001</v>
      </c>
      <c r="G225">
        <v>0</v>
      </c>
      <c r="H225">
        <v>-11.82</v>
      </c>
      <c r="I225">
        <v>-7.3135399999999997</v>
      </c>
      <c r="J225">
        <v>0</v>
      </c>
      <c r="K225">
        <v>-6.8199800000000002</v>
      </c>
      <c r="L225">
        <v>-7.3135399999999997</v>
      </c>
      <c r="M225">
        <v>0</v>
      </c>
      <c r="N225">
        <v>-6.8199800000000002</v>
      </c>
      <c r="O225" t="b">
        <f t="shared" si="3"/>
        <v>1</v>
      </c>
    </row>
    <row r="226" spans="1:15" x14ac:dyDescent="0.25">
      <c r="A226">
        <v>224</v>
      </c>
      <c r="B226">
        <v>3.9095399999999998</v>
      </c>
      <c r="C226">
        <v>12.8066</v>
      </c>
      <c r="D226">
        <v>0</v>
      </c>
      <c r="E226">
        <v>-11.9466</v>
      </c>
      <c r="F226">
        <v>12.8066</v>
      </c>
      <c r="G226">
        <v>0</v>
      </c>
      <c r="H226">
        <v>-11.9466</v>
      </c>
      <c r="I226">
        <v>-7.1933999999999996</v>
      </c>
      <c r="J226">
        <v>0</v>
      </c>
      <c r="K226">
        <v>-6.94658</v>
      </c>
      <c r="L226">
        <v>-7.1933999999999996</v>
      </c>
      <c r="M226">
        <v>0</v>
      </c>
      <c r="N226">
        <v>-6.94658</v>
      </c>
      <c r="O226" t="b">
        <f t="shared" si="3"/>
        <v>1</v>
      </c>
    </row>
    <row r="227" spans="1:15" x14ac:dyDescent="0.25">
      <c r="A227">
        <v>225</v>
      </c>
      <c r="B227">
        <v>3.92699</v>
      </c>
      <c r="C227">
        <v>12.928900000000001</v>
      </c>
      <c r="D227">
        <v>0</v>
      </c>
      <c r="E227">
        <v>-12.071099999999999</v>
      </c>
      <c r="F227">
        <v>12.928900000000001</v>
      </c>
      <c r="G227">
        <v>0</v>
      </c>
      <c r="H227">
        <v>-12.071099999999999</v>
      </c>
      <c r="I227">
        <v>-7.0710699999999997</v>
      </c>
      <c r="J227">
        <v>0</v>
      </c>
      <c r="K227">
        <v>-7.0710699999999997</v>
      </c>
      <c r="L227">
        <v>-7.0710699999999997</v>
      </c>
      <c r="M227">
        <v>0</v>
      </c>
      <c r="N227">
        <v>-7.0710699999999997</v>
      </c>
      <c r="O227" t="b">
        <f t="shared" si="3"/>
        <v>1</v>
      </c>
    </row>
    <row r="228" spans="1:15" x14ac:dyDescent="0.25">
      <c r="A228">
        <v>226</v>
      </c>
      <c r="B228">
        <v>3.9444400000000002</v>
      </c>
      <c r="C228">
        <v>13.0534</v>
      </c>
      <c r="D228">
        <v>0</v>
      </c>
      <c r="E228">
        <v>-12.1934</v>
      </c>
      <c r="F228">
        <v>13.0534</v>
      </c>
      <c r="G228">
        <v>0</v>
      </c>
      <c r="H228">
        <v>-12.1934</v>
      </c>
      <c r="I228">
        <v>-6.94658</v>
      </c>
      <c r="J228">
        <v>0</v>
      </c>
      <c r="K228">
        <v>-7.1933999999999996</v>
      </c>
      <c r="L228">
        <v>-6.94658</v>
      </c>
      <c r="M228">
        <v>0</v>
      </c>
      <c r="N228">
        <v>-7.1933999999999996</v>
      </c>
      <c r="O228" t="b">
        <f t="shared" si="3"/>
        <v>1</v>
      </c>
    </row>
    <row r="229" spans="1:15" x14ac:dyDescent="0.25">
      <c r="A229">
        <v>227</v>
      </c>
      <c r="B229">
        <v>3.9619</v>
      </c>
      <c r="C229">
        <v>13.18</v>
      </c>
      <c r="D229">
        <v>0</v>
      </c>
      <c r="E229">
        <v>-12.313499999999999</v>
      </c>
      <c r="F229">
        <v>13.18</v>
      </c>
      <c r="G229">
        <v>0</v>
      </c>
      <c r="H229">
        <v>-12.313499999999999</v>
      </c>
      <c r="I229">
        <v>-6.8199800000000002</v>
      </c>
      <c r="J229">
        <v>0</v>
      </c>
      <c r="K229">
        <v>-7.3135399999999997</v>
      </c>
      <c r="L229">
        <v>-6.8199800000000002</v>
      </c>
      <c r="M229">
        <v>0</v>
      </c>
      <c r="N229">
        <v>-7.3135399999999997</v>
      </c>
      <c r="O229" t="b">
        <f t="shared" si="3"/>
        <v>1</v>
      </c>
    </row>
    <row r="230" spans="1:15" x14ac:dyDescent="0.25">
      <c r="A230">
        <v>228</v>
      </c>
      <c r="B230">
        <v>3.9793500000000002</v>
      </c>
      <c r="C230">
        <v>13.3087</v>
      </c>
      <c r="D230">
        <v>0</v>
      </c>
      <c r="E230">
        <v>-12.4314</v>
      </c>
      <c r="F230">
        <v>13.3087</v>
      </c>
      <c r="G230">
        <v>0</v>
      </c>
      <c r="H230">
        <v>-12.4314</v>
      </c>
      <c r="I230">
        <v>-6.6913099999999996</v>
      </c>
      <c r="J230">
        <v>0</v>
      </c>
      <c r="K230">
        <v>-7.4314499999999999</v>
      </c>
      <c r="L230">
        <v>-6.6913099999999996</v>
      </c>
      <c r="M230">
        <v>0</v>
      </c>
      <c r="N230">
        <v>-7.4314499999999999</v>
      </c>
      <c r="O230" t="b">
        <f t="shared" si="3"/>
        <v>1</v>
      </c>
    </row>
    <row r="231" spans="1:15" x14ac:dyDescent="0.25">
      <c r="A231">
        <v>229</v>
      </c>
      <c r="B231">
        <v>3.9967999999999999</v>
      </c>
      <c r="C231">
        <v>13.439399999999999</v>
      </c>
      <c r="D231">
        <v>0</v>
      </c>
      <c r="E231">
        <v>-12.5471</v>
      </c>
      <c r="F231">
        <v>13.439399999999999</v>
      </c>
      <c r="G231">
        <v>0</v>
      </c>
      <c r="H231">
        <v>-12.5471</v>
      </c>
      <c r="I231">
        <v>-6.5605900000000004</v>
      </c>
      <c r="J231">
        <v>0</v>
      </c>
      <c r="K231">
        <v>-7.5471000000000004</v>
      </c>
      <c r="L231">
        <v>-6.5605900000000004</v>
      </c>
      <c r="M231">
        <v>0</v>
      </c>
      <c r="N231">
        <v>-7.5471000000000004</v>
      </c>
      <c r="O231" t="b">
        <f t="shared" si="3"/>
        <v>1</v>
      </c>
    </row>
    <row r="232" spans="1:15" x14ac:dyDescent="0.25">
      <c r="A232">
        <v>230</v>
      </c>
      <c r="B232">
        <v>4.0142600000000002</v>
      </c>
      <c r="C232">
        <v>13.572100000000001</v>
      </c>
      <c r="D232">
        <v>0</v>
      </c>
      <c r="E232">
        <v>-12.660399999999999</v>
      </c>
      <c r="F232">
        <v>13.572100000000001</v>
      </c>
      <c r="G232">
        <v>0</v>
      </c>
      <c r="H232">
        <v>-12.660399999999999</v>
      </c>
      <c r="I232">
        <v>-6.42788</v>
      </c>
      <c r="J232">
        <v>0</v>
      </c>
      <c r="K232">
        <v>-7.66045</v>
      </c>
      <c r="L232">
        <v>-6.42788</v>
      </c>
      <c r="M232">
        <v>0</v>
      </c>
      <c r="N232">
        <v>-7.66045</v>
      </c>
      <c r="O232" t="b">
        <f t="shared" si="3"/>
        <v>1</v>
      </c>
    </row>
    <row r="233" spans="1:15" x14ac:dyDescent="0.25">
      <c r="A233">
        <v>231</v>
      </c>
      <c r="B233">
        <v>4.0317100000000003</v>
      </c>
      <c r="C233">
        <v>13.706799999999999</v>
      </c>
      <c r="D233">
        <v>0</v>
      </c>
      <c r="E233">
        <v>-12.7715</v>
      </c>
      <c r="F233">
        <v>13.706799999999999</v>
      </c>
      <c r="G233">
        <v>0</v>
      </c>
      <c r="H233">
        <v>-12.7715</v>
      </c>
      <c r="I233">
        <v>-6.2931999999999997</v>
      </c>
      <c r="J233">
        <v>0</v>
      </c>
      <c r="K233">
        <v>-7.7714600000000003</v>
      </c>
      <c r="L233">
        <v>-6.2931999999999997</v>
      </c>
      <c r="M233">
        <v>0</v>
      </c>
      <c r="N233">
        <v>-7.7714600000000003</v>
      </c>
      <c r="O233" t="b">
        <f t="shared" si="3"/>
        <v>1</v>
      </c>
    </row>
    <row r="234" spans="1:15" x14ac:dyDescent="0.25">
      <c r="A234">
        <v>232</v>
      </c>
      <c r="B234">
        <v>4.0491599999999996</v>
      </c>
      <c r="C234">
        <v>13.843400000000001</v>
      </c>
      <c r="D234">
        <v>0</v>
      </c>
      <c r="E234">
        <v>-12.880100000000001</v>
      </c>
      <c r="F234">
        <v>13.843400000000001</v>
      </c>
      <c r="G234">
        <v>0</v>
      </c>
      <c r="H234">
        <v>-12.880100000000001</v>
      </c>
      <c r="I234">
        <v>-6.1566200000000002</v>
      </c>
      <c r="J234">
        <v>0</v>
      </c>
      <c r="K234">
        <v>-7.8801100000000002</v>
      </c>
      <c r="L234">
        <v>-6.1566200000000002</v>
      </c>
      <c r="M234">
        <v>0</v>
      </c>
      <c r="N234">
        <v>-7.8801100000000002</v>
      </c>
      <c r="O234" t="b">
        <f t="shared" si="3"/>
        <v>1</v>
      </c>
    </row>
    <row r="235" spans="1:15" x14ac:dyDescent="0.25">
      <c r="A235">
        <v>233</v>
      </c>
      <c r="B235">
        <v>4.0666200000000003</v>
      </c>
      <c r="C235">
        <v>13.9819</v>
      </c>
      <c r="D235">
        <v>0</v>
      </c>
      <c r="E235">
        <v>-12.9864</v>
      </c>
      <c r="F235">
        <v>13.9819</v>
      </c>
      <c r="G235">
        <v>0</v>
      </c>
      <c r="H235">
        <v>-12.9864</v>
      </c>
      <c r="I235">
        <v>-6.0181500000000003</v>
      </c>
      <c r="J235">
        <v>0</v>
      </c>
      <c r="K235">
        <v>-7.9863600000000003</v>
      </c>
      <c r="L235">
        <v>-6.0181500000000003</v>
      </c>
      <c r="M235">
        <v>0</v>
      </c>
      <c r="N235">
        <v>-7.9863600000000003</v>
      </c>
      <c r="O235" t="b">
        <f t="shared" si="3"/>
        <v>1</v>
      </c>
    </row>
    <row r="236" spans="1:15" x14ac:dyDescent="0.25">
      <c r="A236">
        <v>234</v>
      </c>
      <c r="B236">
        <v>4.0840699999999996</v>
      </c>
      <c r="C236">
        <v>14.1221</v>
      </c>
      <c r="D236">
        <v>0</v>
      </c>
      <c r="E236">
        <v>-13.090199999999999</v>
      </c>
      <c r="F236">
        <v>14.1221</v>
      </c>
      <c r="G236">
        <v>0</v>
      </c>
      <c r="H236">
        <v>-13.090199999999999</v>
      </c>
      <c r="I236">
        <v>-5.8778499999999996</v>
      </c>
      <c r="J236">
        <v>0</v>
      </c>
      <c r="K236">
        <v>-8.0901700000000005</v>
      </c>
      <c r="L236">
        <v>-5.8778499999999996</v>
      </c>
      <c r="M236">
        <v>0</v>
      </c>
      <c r="N236">
        <v>-8.0901700000000005</v>
      </c>
      <c r="O236" t="b">
        <f t="shared" si="3"/>
        <v>1</v>
      </c>
    </row>
    <row r="237" spans="1:15" x14ac:dyDescent="0.25">
      <c r="A237">
        <v>235</v>
      </c>
      <c r="B237">
        <v>4.1015199999999998</v>
      </c>
      <c r="C237">
        <v>14.264200000000001</v>
      </c>
      <c r="D237">
        <v>0</v>
      </c>
      <c r="E237">
        <v>-13.1915</v>
      </c>
      <c r="F237">
        <v>14.264200000000001</v>
      </c>
      <c r="G237">
        <v>0</v>
      </c>
      <c r="H237">
        <v>-13.1915</v>
      </c>
      <c r="I237">
        <v>-5.73576</v>
      </c>
      <c r="J237">
        <v>0</v>
      </c>
      <c r="K237">
        <v>-8.1915200000000006</v>
      </c>
      <c r="L237">
        <v>-5.73576</v>
      </c>
      <c r="M237">
        <v>0</v>
      </c>
      <c r="N237">
        <v>-8.1915200000000006</v>
      </c>
      <c r="O237" t="b">
        <f t="shared" si="3"/>
        <v>1</v>
      </c>
    </row>
    <row r="238" spans="1:15" x14ac:dyDescent="0.25">
      <c r="A238">
        <v>236</v>
      </c>
      <c r="B238">
        <v>4.1189799999999996</v>
      </c>
      <c r="C238">
        <v>14.408099999999999</v>
      </c>
      <c r="D238">
        <v>0</v>
      </c>
      <c r="E238">
        <v>-13.2904</v>
      </c>
      <c r="F238">
        <v>14.408099999999999</v>
      </c>
      <c r="G238">
        <v>0</v>
      </c>
      <c r="H238">
        <v>-13.2904</v>
      </c>
      <c r="I238">
        <v>-5.5919299999999996</v>
      </c>
      <c r="J238">
        <v>0</v>
      </c>
      <c r="K238">
        <v>-8.2903800000000007</v>
      </c>
      <c r="L238">
        <v>-5.5919299999999996</v>
      </c>
      <c r="M238">
        <v>0</v>
      </c>
      <c r="N238">
        <v>-8.2903699999999994</v>
      </c>
      <c r="O238" t="b">
        <f t="shared" si="3"/>
        <v>1</v>
      </c>
    </row>
    <row r="239" spans="1:15" x14ac:dyDescent="0.25">
      <c r="A239">
        <v>237</v>
      </c>
      <c r="B239">
        <v>4.1364299999999998</v>
      </c>
      <c r="C239">
        <v>14.553599999999999</v>
      </c>
      <c r="D239">
        <v>0</v>
      </c>
      <c r="E239">
        <v>-13.386699999999999</v>
      </c>
      <c r="F239">
        <v>14.553599999999999</v>
      </c>
      <c r="G239">
        <v>0</v>
      </c>
      <c r="H239">
        <v>-13.386699999999999</v>
      </c>
      <c r="I239">
        <v>-5.4463900000000001</v>
      </c>
      <c r="J239">
        <v>0</v>
      </c>
      <c r="K239">
        <v>-8.3867100000000008</v>
      </c>
      <c r="L239">
        <v>-5.4463900000000001</v>
      </c>
      <c r="M239">
        <v>0</v>
      </c>
      <c r="N239">
        <v>-8.3867100000000008</v>
      </c>
      <c r="O239" t="b">
        <f t="shared" si="3"/>
        <v>1</v>
      </c>
    </row>
    <row r="240" spans="1:15" x14ac:dyDescent="0.25">
      <c r="A240">
        <v>238</v>
      </c>
      <c r="B240">
        <v>4.15388</v>
      </c>
      <c r="C240">
        <v>14.700799999999999</v>
      </c>
      <c r="D240">
        <v>0</v>
      </c>
      <c r="E240">
        <v>-13.480499999999999</v>
      </c>
      <c r="F240">
        <v>14.700799999999999</v>
      </c>
      <c r="G240">
        <v>0</v>
      </c>
      <c r="H240">
        <v>-13.480499999999999</v>
      </c>
      <c r="I240">
        <v>-5.2991900000000003</v>
      </c>
      <c r="J240">
        <v>0</v>
      </c>
      <c r="K240">
        <v>-8.48048</v>
      </c>
      <c r="L240">
        <v>-5.2991900000000003</v>
      </c>
      <c r="M240">
        <v>0</v>
      </c>
      <c r="N240">
        <v>-8.48048</v>
      </c>
      <c r="O240" t="b">
        <f t="shared" si="3"/>
        <v>1</v>
      </c>
    </row>
    <row r="241" spans="1:15" x14ac:dyDescent="0.25">
      <c r="A241">
        <v>239</v>
      </c>
      <c r="B241">
        <v>4.1713399999999998</v>
      </c>
      <c r="C241">
        <v>14.849600000000001</v>
      </c>
      <c r="D241">
        <v>0</v>
      </c>
      <c r="E241">
        <v>-13.5717</v>
      </c>
      <c r="F241">
        <v>14.849600000000001</v>
      </c>
      <c r="G241">
        <v>0</v>
      </c>
      <c r="H241">
        <v>-13.5717</v>
      </c>
      <c r="I241">
        <v>-5.1503800000000002</v>
      </c>
      <c r="J241">
        <v>0</v>
      </c>
      <c r="K241">
        <v>-8.5716699999999992</v>
      </c>
      <c r="L241">
        <v>-5.1503800000000002</v>
      </c>
      <c r="M241">
        <v>0</v>
      </c>
      <c r="N241">
        <v>-8.5716699999999992</v>
      </c>
      <c r="O241" t="b">
        <f t="shared" si="3"/>
        <v>1</v>
      </c>
    </row>
    <row r="242" spans="1:15" x14ac:dyDescent="0.25">
      <c r="A242">
        <v>240</v>
      </c>
      <c r="B242">
        <v>4.18879</v>
      </c>
      <c r="C242">
        <v>15</v>
      </c>
      <c r="D242">
        <v>0</v>
      </c>
      <c r="E242">
        <v>-13.660299999999999</v>
      </c>
      <c r="F242">
        <v>15</v>
      </c>
      <c r="G242">
        <v>0</v>
      </c>
      <c r="H242">
        <v>-13.660299999999999</v>
      </c>
      <c r="I242">
        <v>-5</v>
      </c>
      <c r="J242">
        <v>0</v>
      </c>
      <c r="K242">
        <v>-8.6602499999999996</v>
      </c>
      <c r="L242">
        <v>-5</v>
      </c>
      <c r="M242">
        <v>0</v>
      </c>
      <c r="N242">
        <v>-8.6602499999999996</v>
      </c>
      <c r="O242" t="b">
        <f t="shared" si="3"/>
        <v>1</v>
      </c>
    </row>
    <row r="243" spans="1:15" x14ac:dyDescent="0.25">
      <c r="A243">
        <v>241</v>
      </c>
      <c r="B243">
        <v>4.2062400000000002</v>
      </c>
      <c r="C243">
        <v>15.151899999999999</v>
      </c>
      <c r="D243">
        <v>0</v>
      </c>
      <c r="E243">
        <v>-13.7462</v>
      </c>
      <c r="F243">
        <v>15.151899999999999</v>
      </c>
      <c r="G243">
        <v>0</v>
      </c>
      <c r="H243">
        <v>-13.7462</v>
      </c>
      <c r="I243">
        <v>-4.8480999999999996</v>
      </c>
      <c r="J243">
        <v>0</v>
      </c>
      <c r="K243">
        <v>-8.7462</v>
      </c>
      <c r="L243">
        <v>-4.8480999999999996</v>
      </c>
      <c r="M243">
        <v>0</v>
      </c>
      <c r="N243">
        <v>-8.7462</v>
      </c>
      <c r="O243" t="b">
        <f t="shared" si="3"/>
        <v>1</v>
      </c>
    </row>
    <row r="244" spans="1:15" x14ac:dyDescent="0.25">
      <c r="A244">
        <v>242</v>
      </c>
      <c r="B244">
        <v>4.2237</v>
      </c>
      <c r="C244">
        <v>15.305300000000001</v>
      </c>
      <c r="D244">
        <v>0</v>
      </c>
      <c r="E244">
        <v>-13.829499999999999</v>
      </c>
      <c r="F244">
        <v>15.305300000000001</v>
      </c>
      <c r="G244">
        <v>0</v>
      </c>
      <c r="H244">
        <v>-13.829499999999999</v>
      </c>
      <c r="I244">
        <v>-4.6947200000000002</v>
      </c>
      <c r="J244">
        <v>0</v>
      </c>
      <c r="K244">
        <v>-8.8294800000000002</v>
      </c>
      <c r="L244">
        <v>-4.6947099999999997</v>
      </c>
      <c r="M244">
        <v>0</v>
      </c>
      <c r="N244">
        <v>-8.8294700000000006</v>
      </c>
      <c r="O244" t="b">
        <f t="shared" si="3"/>
        <v>1</v>
      </c>
    </row>
    <row r="245" spans="1:15" x14ac:dyDescent="0.25">
      <c r="A245">
        <v>243</v>
      </c>
      <c r="B245">
        <v>4.2411500000000002</v>
      </c>
      <c r="C245">
        <v>15.460100000000001</v>
      </c>
      <c r="D245">
        <v>0</v>
      </c>
      <c r="E245">
        <v>-13.9101</v>
      </c>
      <c r="F245">
        <v>15.460100000000001</v>
      </c>
      <c r="G245">
        <v>0</v>
      </c>
      <c r="H245">
        <v>-13.9101</v>
      </c>
      <c r="I245">
        <v>-4.5399000000000003</v>
      </c>
      <c r="J245">
        <v>0</v>
      </c>
      <c r="K245">
        <v>-8.9100699999999993</v>
      </c>
      <c r="L245">
        <v>-4.5399000000000003</v>
      </c>
      <c r="M245">
        <v>0</v>
      </c>
      <c r="N245">
        <v>-8.9100699999999993</v>
      </c>
      <c r="O245" t="b">
        <f t="shared" si="3"/>
        <v>1</v>
      </c>
    </row>
    <row r="246" spans="1:15" x14ac:dyDescent="0.25">
      <c r="A246">
        <v>244</v>
      </c>
      <c r="B246">
        <v>4.2586000000000004</v>
      </c>
      <c r="C246">
        <v>15.616300000000001</v>
      </c>
      <c r="D246">
        <v>0</v>
      </c>
      <c r="E246">
        <v>-13.9879</v>
      </c>
      <c r="F246">
        <v>15.616300000000001</v>
      </c>
      <c r="G246">
        <v>0</v>
      </c>
      <c r="H246">
        <v>-13.9879</v>
      </c>
      <c r="I246">
        <v>-4.3837099999999998</v>
      </c>
      <c r="J246">
        <v>0</v>
      </c>
      <c r="K246">
        <v>-8.98794</v>
      </c>
      <c r="L246">
        <v>-4.3837099999999998</v>
      </c>
      <c r="M246">
        <v>0</v>
      </c>
      <c r="N246">
        <v>-8.98794</v>
      </c>
      <c r="O246" t="b">
        <f t="shared" si="3"/>
        <v>1</v>
      </c>
    </row>
    <row r="247" spans="1:15" x14ac:dyDescent="0.25">
      <c r="A247">
        <v>245</v>
      </c>
      <c r="B247">
        <v>4.2760600000000002</v>
      </c>
      <c r="C247">
        <v>15.7738</v>
      </c>
      <c r="D247">
        <v>0</v>
      </c>
      <c r="E247">
        <v>-14.0631</v>
      </c>
      <c r="F247">
        <v>15.7738</v>
      </c>
      <c r="G247">
        <v>0</v>
      </c>
      <c r="H247">
        <v>-14.0631</v>
      </c>
      <c r="I247">
        <v>-4.2261800000000003</v>
      </c>
      <c r="J247">
        <v>0</v>
      </c>
      <c r="K247">
        <v>-9.0630799999999994</v>
      </c>
      <c r="L247">
        <v>-4.2261800000000003</v>
      </c>
      <c r="M247">
        <v>0</v>
      </c>
      <c r="N247">
        <v>-9.0630799999999994</v>
      </c>
      <c r="O247" t="b">
        <f t="shared" si="3"/>
        <v>1</v>
      </c>
    </row>
    <row r="248" spans="1:15" x14ac:dyDescent="0.25">
      <c r="A248">
        <v>246</v>
      </c>
      <c r="B248">
        <v>4.2935100000000004</v>
      </c>
      <c r="C248">
        <v>15.932600000000001</v>
      </c>
      <c r="D248">
        <v>0</v>
      </c>
      <c r="E248">
        <v>-14.1355</v>
      </c>
      <c r="F248">
        <v>15.932600000000001</v>
      </c>
      <c r="G248">
        <v>0</v>
      </c>
      <c r="H248">
        <v>-14.1355</v>
      </c>
      <c r="I248">
        <v>-4.0673700000000004</v>
      </c>
      <c r="J248">
        <v>0</v>
      </c>
      <c r="K248">
        <v>-9.1354500000000005</v>
      </c>
      <c r="L248">
        <v>-4.0673700000000004</v>
      </c>
      <c r="M248">
        <v>0</v>
      </c>
      <c r="N248">
        <v>-9.1354500000000005</v>
      </c>
      <c r="O248" t="b">
        <f t="shared" si="3"/>
        <v>1</v>
      </c>
    </row>
    <row r="249" spans="1:15" x14ac:dyDescent="0.25">
      <c r="A249">
        <v>247</v>
      </c>
      <c r="B249">
        <v>4.3109599999999997</v>
      </c>
      <c r="C249">
        <v>16.092700000000001</v>
      </c>
      <c r="D249">
        <v>0</v>
      </c>
      <c r="E249">
        <v>-14.205</v>
      </c>
      <c r="F249">
        <v>16.092700000000001</v>
      </c>
      <c r="G249">
        <v>0</v>
      </c>
      <c r="H249">
        <v>-14.205</v>
      </c>
      <c r="I249">
        <v>-3.9073099999999998</v>
      </c>
      <c r="J249">
        <v>0</v>
      </c>
      <c r="K249">
        <v>-9.20505</v>
      </c>
      <c r="L249">
        <v>-3.9073199999999999</v>
      </c>
      <c r="M249">
        <v>0</v>
      </c>
      <c r="N249">
        <v>-9.20505</v>
      </c>
      <c r="O249" t="b">
        <f t="shared" si="3"/>
        <v>1</v>
      </c>
    </row>
    <row r="250" spans="1:15" x14ac:dyDescent="0.25">
      <c r="A250">
        <v>248</v>
      </c>
      <c r="B250">
        <v>4.3284200000000004</v>
      </c>
      <c r="C250">
        <v>16.253900000000002</v>
      </c>
      <c r="D250">
        <v>0</v>
      </c>
      <c r="E250">
        <v>-14.271800000000001</v>
      </c>
      <c r="F250">
        <v>16.253900000000002</v>
      </c>
      <c r="G250">
        <v>0</v>
      </c>
      <c r="H250">
        <v>-14.271800000000001</v>
      </c>
      <c r="I250">
        <v>-3.7460599999999999</v>
      </c>
      <c r="J250">
        <v>0</v>
      </c>
      <c r="K250">
        <v>-9.2718399999999992</v>
      </c>
      <c r="L250">
        <v>-3.7460599999999999</v>
      </c>
      <c r="M250">
        <v>0</v>
      </c>
      <c r="N250">
        <v>-9.2718399999999992</v>
      </c>
      <c r="O250" t="b">
        <f t="shared" si="3"/>
        <v>1</v>
      </c>
    </row>
    <row r="251" spans="1:15" x14ac:dyDescent="0.25">
      <c r="A251">
        <v>249</v>
      </c>
      <c r="B251">
        <v>4.3458699999999997</v>
      </c>
      <c r="C251">
        <v>16.4163</v>
      </c>
      <c r="D251">
        <v>0</v>
      </c>
      <c r="E251">
        <v>-14.335800000000001</v>
      </c>
      <c r="F251">
        <v>16.4163</v>
      </c>
      <c r="G251">
        <v>0</v>
      </c>
      <c r="H251">
        <v>-14.335800000000001</v>
      </c>
      <c r="I251">
        <v>-3.5836800000000002</v>
      </c>
      <c r="J251">
        <v>0</v>
      </c>
      <c r="K251">
        <v>-9.3358000000000008</v>
      </c>
      <c r="L251">
        <v>-3.5836800000000002</v>
      </c>
      <c r="M251">
        <v>0</v>
      </c>
      <c r="N251">
        <v>-9.3358000000000008</v>
      </c>
      <c r="O251" t="b">
        <f t="shared" si="3"/>
        <v>1</v>
      </c>
    </row>
    <row r="252" spans="1:15" x14ac:dyDescent="0.25">
      <c r="A252">
        <v>250</v>
      </c>
      <c r="B252">
        <v>4.3633199999999999</v>
      </c>
      <c r="C252">
        <v>16.579799999999999</v>
      </c>
      <c r="D252">
        <v>0</v>
      </c>
      <c r="E252">
        <v>-14.3969</v>
      </c>
      <c r="F252">
        <v>16.579799999999999</v>
      </c>
      <c r="G252">
        <v>0</v>
      </c>
      <c r="H252">
        <v>-14.3969</v>
      </c>
      <c r="I252">
        <v>-3.4201999999999999</v>
      </c>
      <c r="J252">
        <v>0</v>
      </c>
      <c r="K252">
        <v>-9.3969299999999993</v>
      </c>
      <c r="L252">
        <v>-3.4201999999999999</v>
      </c>
      <c r="M252">
        <v>0</v>
      </c>
      <c r="N252">
        <v>-9.3969299999999993</v>
      </c>
      <c r="O252" t="b">
        <f t="shared" si="3"/>
        <v>1</v>
      </c>
    </row>
    <row r="253" spans="1:15" x14ac:dyDescent="0.25">
      <c r="A253">
        <v>251</v>
      </c>
      <c r="B253">
        <v>4.3807799999999997</v>
      </c>
      <c r="C253">
        <v>16.744299999999999</v>
      </c>
      <c r="D253">
        <v>0</v>
      </c>
      <c r="E253">
        <v>-14.4552</v>
      </c>
      <c r="F253">
        <v>16.744299999999999</v>
      </c>
      <c r="G253">
        <v>0</v>
      </c>
      <c r="H253">
        <v>-14.4552</v>
      </c>
      <c r="I253">
        <v>-3.2556799999999999</v>
      </c>
      <c r="J253">
        <v>0</v>
      </c>
      <c r="K253">
        <v>-9.45519</v>
      </c>
      <c r="L253">
        <v>-3.2556799999999999</v>
      </c>
      <c r="M253">
        <v>0</v>
      </c>
      <c r="N253">
        <v>-9.45519</v>
      </c>
      <c r="O253" t="b">
        <f t="shared" si="3"/>
        <v>1</v>
      </c>
    </row>
    <row r="254" spans="1:15" x14ac:dyDescent="0.25">
      <c r="A254">
        <v>252</v>
      </c>
      <c r="B254">
        <v>4.3982299999999999</v>
      </c>
      <c r="C254">
        <v>16.909800000000001</v>
      </c>
      <c r="D254">
        <v>0</v>
      </c>
      <c r="E254">
        <v>-14.5106</v>
      </c>
      <c r="F254">
        <v>16.909800000000001</v>
      </c>
      <c r="G254">
        <v>0</v>
      </c>
      <c r="H254">
        <v>-14.5106</v>
      </c>
      <c r="I254">
        <v>-3.0901700000000001</v>
      </c>
      <c r="J254">
        <v>0</v>
      </c>
      <c r="K254">
        <v>-9.5105599999999999</v>
      </c>
      <c r="L254">
        <v>-3.0901700000000001</v>
      </c>
      <c r="M254">
        <v>0</v>
      </c>
      <c r="N254">
        <v>-9.5105599999999999</v>
      </c>
      <c r="O254" t="b">
        <f t="shared" si="3"/>
        <v>1</v>
      </c>
    </row>
    <row r="255" spans="1:15" x14ac:dyDescent="0.25">
      <c r="A255">
        <v>253</v>
      </c>
      <c r="B255">
        <v>4.41568</v>
      </c>
      <c r="C255">
        <v>17.0763</v>
      </c>
      <c r="D255">
        <v>0</v>
      </c>
      <c r="E255">
        <v>-14.563000000000001</v>
      </c>
      <c r="F255">
        <v>17.0763</v>
      </c>
      <c r="G255">
        <v>0</v>
      </c>
      <c r="H255">
        <v>-14.563000000000001</v>
      </c>
      <c r="I255">
        <v>-2.9237099999999998</v>
      </c>
      <c r="J255">
        <v>0</v>
      </c>
      <c r="K255">
        <v>-9.5630500000000005</v>
      </c>
      <c r="L255">
        <v>-2.9237099999999998</v>
      </c>
      <c r="M255">
        <v>0</v>
      </c>
      <c r="N255">
        <v>-9.5630500000000005</v>
      </c>
      <c r="O255" t="b">
        <f t="shared" si="3"/>
        <v>1</v>
      </c>
    </row>
    <row r="256" spans="1:15" x14ac:dyDescent="0.25">
      <c r="A256">
        <v>254</v>
      </c>
      <c r="B256">
        <v>4.4331399999999999</v>
      </c>
      <c r="C256">
        <v>17.243600000000001</v>
      </c>
      <c r="D256">
        <v>0</v>
      </c>
      <c r="E256">
        <v>-14.6126</v>
      </c>
      <c r="F256">
        <v>17.243600000000001</v>
      </c>
      <c r="G256">
        <v>0</v>
      </c>
      <c r="H256">
        <v>-14.6126</v>
      </c>
      <c r="I256">
        <v>-2.75637</v>
      </c>
      <c r="J256">
        <v>0</v>
      </c>
      <c r="K256">
        <v>-9.6126199999999997</v>
      </c>
      <c r="L256">
        <v>-2.75637</v>
      </c>
      <c r="M256">
        <v>0</v>
      </c>
      <c r="N256">
        <v>-9.6126199999999997</v>
      </c>
      <c r="O256" t="b">
        <f t="shared" si="3"/>
        <v>1</v>
      </c>
    </row>
    <row r="257" spans="1:15" x14ac:dyDescent="0.25">
      <c r="A257">
        <v>255</v>
      </c>
      <c r="B257">
        <v>4.45059</v>
      </c>
      <c r="C257">
        <v>17.411799999999999</v>
      </c>
      <c r="D257">
        <v>0</v>
      </c>
      <c r="E257">
        <v>-14.6593</v>
      </c>
      <c r="F257">
        <v>17.411799999999999</v>
      </c>
      <c r="G257">
        <v>0</v>
      </c>
      <c r="H257">
        <v>-14.6593</v>
      </c>
      <c r="I257">
        <v>-2.58819</v>
      </c>
      <c r="J257">
        <v>0</v>
      </c>
      <c r="K257">
        <v>-9.6592599999999997</v>
      </c>
      <c r="L257">
        <v>-2.58819</v>
      </c>
      <c r="M257">
        <v>0</v>
      </c>
      <c r="N257">
        <v>-9.6592599999999997</v>
      </c>
      <c r="O257" t="b">
        <f t="shared" si="3"/>
        <v>1</v>
      </c>
    </row>
    <row r="258" spans="1:15" x14ac:dyDescent="0.25">
      <c r="A258">
        <v>256</v>
      </c>
      <c r="B258">
        <v>4.4680400000000002</v>
      </c>
      <c r="C258">
        <v>17.5808</v>
      </c>
      <c r="D258">
        <v>0</v>
      </c>
      <c r="E258">
        <v>-14.702999999999999</v>
      </c>
      <c r="F258">
        <v>17.5808</v>
      </c>
      <c r="G258">
        <v>0</v>
      </c>
      <c r="H258">
        <v>-14.702999999999999</v>
      </c>
      <c r="I258">
        <v>-2.4192200000000001</v>
      </c>
      <c r="J258">
        <v>0</v>
      </c>
      <c r="K258">
        <v>-9.7029599999999991</v>
      </c>
      <c r="L258">
        <v>-2.4192200000000001</v>
      </c>
      <c r="M258">
        <v>0</v>
      </c>
      <c r="N258">
        <v>-9.7029599999999991</v>
      </c>
      <c r="O258" t="b">
        <f t="shared" si="3"/>
        <v>1</v>
      </c>
    </row>
    <row r="259" spans="1:15" x14ac:dyDescent="0.25">
      <c r="A259">
        <v>257</v>
      </c>
      <c r="B259">
        <v>4.4855</v>
      </c>
      <c r="C259">
        <v>17.750499999999999</v>
      </c>
      <c r="D259">
        <v>0</v>
      </c>
      <c r="E259">
        <v>-14.7437</v>
      </c>
      <c r="F259">
        <v>17.750499999999999</v>
      </c>
      <c r="G259">
        <v>0</v>
      </c>
      <c r="H259">
        <v>-14.7437</v>
      </c>
      <c r="I259">
        <v>-2.2495099999999999</v>
      </c>
      <c r="J259">
        <v>0</v>
      </c>
      <c r="K259">
        <v>-9.7437000000000005</v>
      </c>
      <c r="L259">
        <v>-2.2495099999999999</v>
      </c>
      <c r="M259">
        <v>0</v>
      </c>
      <c r="N259">
        <v>-9.7437000000000005</v>
      </c>
      <c r="O259" t="b">
        <f t="shared" ref="O259:O322" si="4">AND(ROUND(C259,3)=ROUND(F259,3),ROUND(D259,3)=ROUND(G259,3),ROUND(E259,3)=ROUND(H259,3),ROUND(I259,3)=ROUND(L259,3),ROUND(J259,3)=ROUND(M259,3),ROUND(K259,3)=ROUND(N259,3))</f>
        <v>1</v>
      </c>
    </row>
    <row r="260" spans="1:15" x14ac:dyDescent="0.25">
      <c r="A260">
        <v>258</v>
      </c>
      <c r="B260">
        <v>4.5029500000000002</v>
      </c>
      <c r="C260">
        <v>17.9209</v>
      </c>
      <c r="D260">
        <v>0</v>
      </c>
      <c r="E260">
        <v>-14.781499999999999</v>
      </c>
      <c r="F260">
        <v>17.9209</v>
      </c>
      <c r="G260">
        <v>0</v>
      </c>
      <c r="H260">
        <v>-14.781499999999999</v>
      </c>
      <c r="I260">
        <v>-2.07911</v>
      </c>
      <c r="J260">
        <v>0</v>
      </c>
      <c r="K260">
        <v>-9.7814800000000002</v>
      </c>
      <c r="L260">
        <v>-2.07911</v>
      </c>
      <c r="M260">
        <v>0</v>
      </c>
      <c r="N260">
        <v>-9.7814800000000002</v>
      </c>
      <c r="O260" t="b">
        <f t="shared" si="4"/>
        <v>1</v>
      </c>
    </row>
    <row r="261" spans="1:15" x14ac:dyDescent="0.25">
      <c r="A261">
        <v>259</v>
      </c>
      <c r="B261">
        <v>4.5204000000000004</v>
      </c>
      <c r="C261">
        <v>18.091899999999999</v>
      </c>
      <c r="D261">
        <v>0</v>
      </c>
      <c r="E261">
        <v>-14.8163</v>
      </c>
      <c r="F261">
        <v>18.091899999999999</v>
      </c>
      <c r="G261">
        <v>0</v>
      </c>
      <c r="H261">
        <v>-14.8163</v>
      </c>
      <c r="I261">
        <v>-1.9080900000000001</v>
      </c>
      <c r="J261">
        <v>0</v>
      </c>
      <c r="K261">
        <v>-9.8162699999999994</v>
      </c>
      <c r="L261">
        <v>-1.9080900000000001</v>
      </c>
      <c r="M261">
        <v>0</v>
      </c>
      <c r="N261">
        <v>-9.8162699999999994</v>
      </c>
      <c r="O261" t="b">
        <f t="shared" si="4"/>
        <v>1</v>
      </c>
    </row>
    <row r="262" spans="1:15" x14ac:dyDescent="0.25">
      <c r="A262">
        <v>260</v>
      </c>
      <c r="B262">
        <v>4.5378600000000002</v>
      </c>
      <c r="C262">
        <v>18.263500000000001</v>
      </c>
      <c r="D262">
        <v>0</v>
      </c>
      <c r="E262">
        <v>-14.848100000000001</v>
      </c>
      <c r="F262">
        <v>18.263500000000001</v>
      </c>
      <c r="G262">
        <v>0</v>
      </c>
      <c r="H262">
        <v>-14.848100000000001</v>
      </c>
      <c r="I262">
        <v>-1.73648</v>
      </c>
      <c r="J262">
        <v>0</v>
      </c>
      <c r="K262">
        <v>-9.8480799999999995</v>
      </c>
      <c r="L262">
        <v>-1.73648</v>
      </c>
      <c r="M262">
        <v>0</v>
      </c>
      <c r="N262">
        <v>-9.8480799999999995</v>
      </c>
      <c r="O262" t="b">
        <f t="shared" si="4"/>
        <v>1</v>
      </c>
    </row>
    <row r="263" spans="1:15" x14ac:dyDescent="0.25">
      <c r="A263">
        <v>261</v>
      </c>
      <c r="B263">
        <v>4.5553100000000004</v>
      </c>
      <c r="C263">
        <v>18.435700000000001</v>
      </c>
      <c r="D263">
        <v>0</v>
      </c>
      <c r="E263">
        <v>-14.876899999999999</v>
      </c>
      <c r="F263">
        <v>18.435700000000001</v>
      </c>
      <c r="G263">
        <v>0</v>
      </c>
      <c r="H263">
        <v>-14.876899999999999</v>
      </c>
      <c r="I263">
        <v>-1.5643400000000001</v>
      </c>
      <c r="J263">
        <v>0</v>
      </c>
      <c r="K263">
        <v>-9.8768799999999999</v>
      </c>
      <c r="L263">
        <v>-1.5643499999999999</v>
      </c>
      <c r="M263">
        <v>0</v>
      </c>
      <c r="N263">
        <v>-9.8768799999999999</v>
      </c>
      <c r="O263" t="b">
        <f t="shared" si="4"/>
        <v>1</v>
      </c>
    </row>
    <row r="264" spans="1:15" x14ac:dyDescent="0.25">
      <c r="A264">
        <v>262</v>
      </c>
      <c r="B264">
        <v>4.5727599999999997</v>
      </c>
      <c r="C264">
        <v>18.6083</v>
      </c>
      <c r="D264">
        <v>0</v>
      </c>
      <c r="E264">
        <v>-14.902699999999999</v>
      </c>
      <c r="F264">
        <v>18.6083</v>
      </c>
      <c r="G264">
        <v>0</v>
      </c>
      <c r="H264">
        <v>-14.902699999999999</v>
      </c>
      <c r="I264">
        <v>-1.3917299999999999</v>
      </c>
      <c r="J264">
        <v>0</v>
      </c>
      <c r="K264">
        <v>-9.9026800000000001</v>
      </c>
      <c r="L264">
        <v>-1.3917299999999999</v>
      </c>
      <c r="M264">
        <v>0</v>
      </c>
      <c r="N264">
        <v>-9.9026800000000001</v>
      </c>
      <c r="O264" t="b">
        <f t="shared" si="4"/>
        <v>1</v>
      </c>
    </row>
    <row r="265" spans="1:15" x14ac:dyDescent="0.25">
      <c r="A265">
        <v>263</v>
      </c>
      <c r="B265">
        <v>4.5902200000000004</v>
      </c>
      <c r="C265">
        <v>18.781300000000002</v>
      </c>
      <c r="D265">
        <v>0</v>
      </c>
      <c r="E265">
        <v>-14.9255</v>
      </c>
      <c r="F265">
        <v>18.781300000000002</v>
      </c>
      <c r="G265">
        <v>0</v>
      </c>
      <c r="H265">
        <v>-14.9255</v>
      </c>
      <c r="I265">
        <v>-1.2186900000000001</v>
      </c>
      <c r="J265">
        <v>0</v>
      </c>
      <c r="K265">
        <v>-9.9254599999999993</v>
      </c>
      <c r="L265">
        <v>-1.2186900000000001</v>
      </c>
      <c r="M265">
        <v>0</v>
      </c>
      <c r="N265">
        <v>-9.9254599999999993</v>
      </c>
      <c r="O265" t="b">
        <f t="shared" si="4"/>
        <v>1</v>
      </c>
    </row>
    <row r="266" spans="1:15" x14ac:dyDescent="0.25">
      <c r="A266">
        <v>264</v>
      </c>
      <c r="B266">
        <v>4.6076699999999997</v>
      </c>
      <c r="C266">
        <v>18.954699999999999</v>
      </c>
      <c r="D266">
        <v>0</v>
      </c>
      <c r="E266">
        <v>-14.9452</v>
      </c>
      <c r="F266">
        <v>18.954699999999999</v>
      </c>
      <c r="G266">
        <v>0</v>
      </c>
      <c r="H266">
        <v>-14.9452</v>
      </c>
      <c r="I266">
        <v>-1.04528</v>
      </c>
      <c r="J266">
        <v>0</v>
      </c>
      <c r="K266">
        <v>-9.9452200000000008</v>
      </c>
      <c r="L266">
        <v>-1.0452900000000001</v>
      </c>
      <c r="M266">
        <v>0</v>
      </c>
      <c r="N266">
        <v>-9.9452200000000008</v>
      </c>
      <c r="O266" t="b">
        <f t="shared" si="4"/>
        <v>1</v>
      </c>
    </row>
    <row r="267" spans="1:15" x14ac:dyDescent="0.25">
      <c r="A267">
        <v>265</v>
      </c>
      <c r="B267">
        <v>4.6251199999999999</v>
      </c>
      <c r="C267">
        <v>19.128399999999999</v>
      </c>
      <c r="D267">
        <v>0</v>
      </c>
      <c r="E267">
        <v>-14.9619</v>
      </c>
      <c r="F267">
        <v>19.128399999999999</v>
      </c>
      <c r="G267">
        <v>0</v>
      </c>
      <c r="H267">
        <v>-14.9619</v>
      </c>
      <c r="I267">
        <v>-0.87155700000000003</v>
      </c>
      <c r="J267">
        <v>0</v>
      </c>
      <c r="K267">
        <v>-9.9619499999999999</v>
      </c>
      <c r="L267">
        <v>-0.87155700000000003</v>
      </c>
      <c r="M267">
        <v>0</v>
      </c>
      <c r="N267">
        <v>-9.9619499999999999</v>
      </c>
      <c r="O267" t="b">
        <f t="shared" si="4"/>
        <v>1</v>
      </c>
    </row>
    <row r="268" spans="1:15" x14ac:dyDescent="0.25">
      <c r="A268">
        <v>266</v>
      </c>
      <c r="B268">
        <v>4.6425799999999997</v>
      </c>
      <c r="C268">
        <v>19.302399999999999</v>
      </c>
      <c r="D268">
        <v>0</v>
      </c>
      <c r="E268">
        <v>-14.9756</v>
      </c>
      <c r="F268">
        <v>19.302399999999999</v>
      </c>
      <c r="G268">
        <v>0</v>
      </c>
      <c r="H268">
        <v>-14.9756</v>
      </c>
      <c r="I268">
        <v>-0.69756499999999999</v>
      </c>
      <c r="J268">
        <v>0</v>
      </c>
      <c r="K268">
        <v>-9.9756400000000003</v>
      </c>
      <c r="L268">
        <v>-0.69756499999999999</v>
      </c>
      <c r="M268">
        <v>0</v>
      </c>
      <c r="N268">
        <v>-9.9756400000000003</v>
      </c>
      <c r="O268" t="b">
        <f t="shared" si="4"/>
        <v>1</v>
      </c>
    </row>
    <row r="269" spans="1:15" x14ac:dyDescent="0.25">
      <c r="A269">
        <v>267</v>
      </c>
      <c r="B269">
        <v>4.6600299999999999</v>
      </c>
      <c r="C269">
        <v>19.476600000000001</v>
      </c>
      <c r="D269">
        <v>0</v>
      </c>
      <c r="E269">
        <v>-14.9863</v>
      </c>
      <c r="F269">
        <v>19.476600000000001</v>
      </c>
      <c r="G269">
        <v>0</v>
      </c>
      <c r="H269">
        <v>-14.9863</v>
      </c>
      <c r="I269">
        <v>-0.52335699999999996</v>
      </c>
      <c r="J269">
        <v>0</v>
      </c>
      <c r="K269">
        <v>-9.9863</v>
      </c>
      <c r="L269">
        <v>-0.52335500000000001</v>
      </c>
      <c r="M269">
        <v>0</v>
      </c>
      <c r="N269">
        <v>-9.9863</v>
      </c>
      <c r="O269" t="b">
        <f t="shared" si="4"/>
        <v>1</v>
      </c>
    </row>
    <row r="270" spans="1:15" x14ac:dyDescent="0.25">
      <c r="A270">
        <v>268</v>
      </c>
      <c r="B270">
        <v>4.6774800000000001</v>
      </c>
      <c r="C270">
        <v>19.651</v>
      </c>
      <c r="D270">
        <v>0</v>
      </c>
      <c r="E270">
        <v>-14.9939</v>
      </c>
      <c r="F270">
        <v>19.651</v>
      </c>
      <c r="G270">
        <v>0</v>
      </c>
      <c r="H270">
        <v>-14.9939</v>
      </c>
      <c r="I270">
        <v>-0.348993</v>
      </c>
      <c r="J270">
        <v>0</v>
      </c>
      <c r="K270">
        <v>-9.9939099999999996</v>
      </c>
      <c r="L270">
        <v>-0.348991</v>
      </c>
      <c r="M270">
        <v>0</v>
      </c>
      <c r="N270">
        <v>-9.9939099999999996</v>
      </c>
      <c r="O270" t="b">
        <f t="shared" si="4"/>
        <v>1</v>
      </c>
    </row>
    <row r="271" spans="1:15" x14ac:dyDescent="0.25">
      <c r="A271">
        <v>269</v>
      </c>
      <c r="B271">
        <v>4.6949399999999999</v>
      </c>
      <c r="C271">
        <v>19.825500000000002</v>
      </c>
      <c r="D271">
        <v>0</v>
      </c>
      <c r="E271">
        <v>-14.9985</v>
      </c>
      <c r="F271">
        <v>19.825500000000002</v>
      </c>
      <c r="G271">
        <v>0</v>
      </c>
      <c r="H271">
        <v>-14.9985</v>
      </c>
      <c r="I271">
        <v>-0.17452200000000001</v>
      </c>
      <c r="J271">
        <v>0</v>
      </c>
      <c r="K271">
        <v>-9.9984800000000007</v>
      </c>
      <c r="L271">
        <v>-0.17452200000000001</v>
      </c>
      <c r="M271">
        <v>0</v>
      </c>
      <c r="N271">
        <v>-9.9984800000000007</v>
      </c>
      <c r="O271" t="b">
        <f t="shared" si="4"/>
        <v>1</v>
      </c>
    </row>
    <row r="272" spans="1:15" x14ac:dyDescent="0.25">
      <c r="A272">
        <v>270</v>
      </c>
      <c r="B272">
        <v>4.7123900000000001</v>
      </c>
      <c r="C272">
        <v>20</v>
      </c>
      <c r="D272">
        <v>0</v>
      </c>
      <c r="E272">
        <v>-15</v>
      </c>
      <c r="F272">
        <v>20</v>
      </c>
      <c r="G272">
        <v>0</v>
      </c>
      <c r="H272">
        <v>-15</v>
      </c>
      <c r="I272">
        <v>0</v>
      </c>
      <c r="J272">
        <v>0</v>
      </c>
      <c r="K272">
        <v>-10</v>
      </c>
      <c r="L272" s="12">
        <v>-1.90735E-6</v>
      </c>
      <c r="M272">
        <v>0</v>
      </c>
      <c r="N272">
        <v>-10</v>
      </c>
      <c r="O272" t="b">
        <f t="shared" si="4"/>
        <v>1</v>
      </c>
    </row>
    <row r="273" spans="1:15" x14ac:dyDescent="0.25">
      <c r="A273">
        <v>271</v>
      </c>
      <c r="B273">
        <v>4.7298400000000003</v>
      </c>
      <c r="C273">
        <v>20.174499999999998</v>
      </c>
      <c r="D273">
        <v>0</v>
      </c>
      <c r="E273">
        <v>-14.9985</v>
      </c>
      <c r="F273">
        <v>20.174499999999998</v>
      </c>
      <c r="G273">
        <v>0</v>
      </c>
      <c r="H273">
        <v>-14.9985</v>
      </c>
      <c r="I273">
        <v>0.17452200000000001</v>
      </c>
      <c r="J273">
        <v>0</v>
      </c>
      <c r="K273">
        <v>-9.9984800000000007</v>
      </c>
      <c r="L273">
        <v>0.17452200000000001</v>
      </c>
      <c r="M273">
        <v>0</v>
      </c>
      <c r="N273">
        <v>-9.9984699999999993</v>
      </c>
      <c r="O273" t="b">
        <f t="shared" si="4"/>
        <v>1</v>
      </c>
    </row>
    <row r="274" spans="1:15" x14ac:dyDescent="0.25">
      <c r="A274">
        <v>272</v>
      </c>
      <c r="B274">
        <v>4.7473000000000001</v>
      </c>
      <c r="C274">
        <v>20.349</v>
      </c>
      <c r="D274">
        <v>0</v>
      </c>
      <c r="E274">
        <v>-14.9939</v>
      </c>
      <c r="F274">
        <v>20.349</v>
      </c>
      <c r="G274">
        <v>0</v>
      </c>
      <c r="H274">
        <v>-14.9939</v>
      </c>
      <c r="I274">
        <v>0.348997</v>
      </c>
      <c r="J274">
        <v>0</v>
      </c>
      <c r="K274">
        <v>-9.9939099999999996</v>
      </c>
      <c r="L274">
        <v>0.348995</v>
      </c>
      <c r="M274">
        <v>0</v>
      </c>
      <c r="N274">
        <v>-9.9939099999999996</v>
      </c>
      <c r="O274" t="b">
        <f t="shared" si="4"/>
        <v>1</v>
      </c>
    </row>
    <row r="275" spans="1:15" x14ac:dyDescent="0.25">
      <c r="A275">
        <v>273</v>
      </c>
      <c r="B275">
        <v>4.7647500000000003</v>
      </c>
      <c r="C275">
        <v>20.523399999999999</v>
      </c>
      <c r="D275">
        <v>0</v>
      </c>
      <c r="E275">
        <v>-14.9863</v>
      </c>
      <c r="F275">
        <v>20.523399999999999</v>
      </c>
      <c r="G275">
        <v>0</v>
      </c>
      <c r="H275">
        <v>-14.9863</v>
      </c>
      <c r="I275">
        <v>0.52336099999999997</v>
      </c>
      <c r="J275">
        <v>0</v>
      </c>
      <c r="K275">
        <v>-9.9862900000000003</v>
      </c>
      <c r="L275">
        <v>0.52336099999999997</v>
      </c>
      <c r="M275">
        <v>0</v>
      </c>
      <c r="N275">
        <v>-9.9862900000000003</v>
      </c>
      <c r="O275" t="b">
        <f t="shared" si="4"/>
        <v>1</v>
      </c>
    </row>
    <row r="276" spans="1:15" x14ac:dyDescent="0.25">
      <c r="A276">
        <v>274</v>
      </c>
      <c r="B276">
        <v>4.7821999999999996</v>
      </c>
      <c r="C276">
        <v>20.697600000000001</v>
      </c>
      <c r="D276">
        <v>0</v>
      </c>
      <c r="E276">
        <v>-14.9756</v>
      </c>
      <c r="F276">
        <v>20.697600000000001</v>
      </c>
      <c r="G276">
        <v>0</v>
      </c>
      <c r="H276">
        <v>-14.9756</v>
      </c>
      <c r="I276">
        <v>0.69756499999999999</v>
      </c>
      <c r="J276">
        <v>0</v>
      </c>
      <c r="K276">
        <v>-9.9756400000000003</v>
      </c>
      <c r="L276">
        <v>0.69756499999999999</v>
      </c>
      <c r="M276">
        <v>0</v>
      </c>
      <c r="N276">
        <v>-9.9756400000000003</v>
      </c>
      <c r="O276" t="b">
        <f t="shared" si="4"/>
        <v>1</v>
      </c>
    </row>
    <row r="277" spans="1:15" x14ac:dyDescent="0.25">
      <c r="A277">
        <v>275</v>
      </c>
      <c r="B277">
        <v>4.7996600000000003</v>
      </c>
      <c r="C277">
        <v>20.871600000000001</v>
      </c>
      <c r="D277">
        <v>0</v>
      </c>
      <c r="E277">
        <v>-14.9619</v>
      </c>
      <c r="F277">
        <v>20.871600000000001</v>
      </c>
      <c r="G277">
        <v>0</v>
      </c>
      <c r="H277">
        <v>-14.9619</v>
      </c>
      <c r="I277">
        <v>0.87155700000000003</v>
      </c>
      <c r="J277">
        <v>0</v>
      </c>
      <c r="K277">
        <v>-9.9619499999999999</v>
      </c>
      <c r="L277">
        <v>0.87155300000000002</v>
      </c>
      <c r="M277">
        <v>0</v>
      </c>
      <c r="N277">
        <v>-9.9619499999999999</v>
      </c>
      <c r="O277" t="b">
        <f t="shared" si="4"/>
        <v>1</v>
      </c>
    </row>
    <row r="278" spans="1:15" x14ac:dyDescent="0.25">
      <c r="A278">
        <v>276</v>
      </c>
      <c r="B278">
        <v>4.8171099999999996</v>
      </c>
      <c r="C278">
        <v>21.045300000000001</v>
      </c>
      <c r="D278">
        <v>0</v>
      </c>
      <c r="E278">
        <v>-14.9452</v>
      </c>
      <c r="F278">
        <v>21.045300000000001</v>
      </c>
      <c r="G278">
        <v>0</v>
      </c>
      <c r="H278">
        <v>-14.9452</v>
      </c>
      <c r="I278">
        <v>1.0452900000000001</v>
      </c>
      <c r="J278">
        <v>0</v>
      </c>
      <c r="K278">
        <v>-9.9452200000000008</v>
      </c>
      <c r="L278">
        <v>1.0452900000000001</v>
      </c>
      <c r="M278">
        <v>0</v>
      </c>
      <c r="N278">
        <v>-9.9452200000000008</v>
      </c>
      <c r="O278" t="b">
        <f t="shared" si="4"/>
        <v>1</v>
      </c>
    </row>
    <row r="279" spans="1:15" x14ac:dyDescent="0.25">
      <c r="A279">
        <v>277</v>
      </c>
      <c r="B279">
        <v>4.8345599999999997</v>
      </c>
      <c r="C279">
        <v>21.218699999999998</v>
      </c>
      <c r="D279">
        <v>0</v>
      </c>
      <c r="E279">
        <v>-14.9255</v>
      </c>
      <c r="F279">
        <v>21.218699999999998</v>
      </c>
      <c r="G279">
        <v>0</v>
      </c>
      <c r="H279">
        <v>-14.9255</v>
      </c>
      <c r="I279">
        <v>1.2186999999999999</v>
      </c>
      <c r="J279">
        <v>0</v>
      </c>
      <c r="K279">
        <v>-9.9254599999999993</v>
      </c>
      <c r="L279">
        <v>1.2186900000000001</v>
      </c>
      <c r="M279">
        <v>0</v>
      </c>
      <c r="N279">
        <v>-9.9254599999999993</v>
      </c>
      <c r="O279" t="b">
        <f t="shared" si="4"/>
        <v>1</v>
      </c>
    </row>
    <row r="280" spans="1:15" x14ac:dyDescent="0.25">
      <c r="A280">
        <v>278</v>
      </c>
      <c r="B280">
        <v>4.8520200000000004</v>
      </c>
      <c r="C280">
        <v>21.3917</v>
      </c>
      <c r="D280">
        <v>0</v>
      </c>
      <c r="E280">
        <v>-14.902699999999999</v>
      </c>
      <c r="F280">
        <v>21.3917</v>
      </c>
      <c r="G280">
        <v>0</v>
      </c>
      <c r="H280">
        <v>-14.902699999999999</v>
      </c>
      <c r="I280">
        <v>1.3917299999999999</v>
      </c>
      <c r="J280">
        <v>0</v>
      </c>
      <c r="K280">
        <v>-9.9026800000000001</v>
      </c>
      <c r="L280">
        <v>1.3917299999999999</v>
      </c>
      <c r="M280">
        <v>0</v>
      </c>
      <c r="N280">
        <v>-9.9026800000000001</v>
      </c>
      <c r="O280" t="b">
        <f t="shared" si="4"/>
        <v>1</v>
      </c>
    </row>
    <row r="281" spans="1:15" x14ac:dyDescent="0.25">
      <c r="A281">
        <v>279</v>
      </c>
      <c r="B281">
        <v>4.8694699999999997</v>
      </c>
      <c r="C281">
        <v>21.564299999999999</v>
      </c>
      <c r="D281">
        <v>0</v>
      </c>
      <c r="E281">
        <v>-14.876899999999999</v>
      </c>
      <c r="F281">
        <v>21.564299999999999</v>
      </c>
      <c r="G281">
        <v>0</v>
      </c>
      <c r="H281">
        <v>-14.876899999999999</v>
      </c>
      <c r="I281">
        <v>1.5643499999999999</v>
      </c>
      <c r="J281">
        <v>0</v>
      </c>
      <c r="K281">
        <v>-9.8768799999999999</v>
      </c>
      <c r="L281">
        <v>1.5643400000000001</v>
      </c>
      <c r="M281">
        <v>0</v>
      </c>
      <c r="N281">
        <v>-9.8768799999999999</v>
      </c>
      <c r="O281" t="b">
        <f t="shared" si="4"/>
        <v>1</v>
      </c>
    </row>
    <row r="282" spans="1:15" x14ac:dyDescent="0.25">
      <c r="A282">
        <v>280</v>
      </c>
      <c r="B282">
        <v>4.8869199999999999</v>
      </c>
      <c r="C282">
        <v>21.736499999999999</v>
      </c>
      <c r="D282">
        <v>0</v>
      </c>
      <c r="E282">
        <v>-14.848100000000001</v>
      </c>
      <c r="F282">
        <v>21.736499999999999</v>
      </c>
      <c r="G282">
        <v>0</v>
      </c>
      <c r="H282">
        <v>-14.848100000000001</v>
      </c>
      <c r="I282">
        <v>1.73648</v>
      </c>
      <c r="J282">
        <v>0</v>
      </c>
      <c r="K282">
        <v>-9.8480799999999995</v>
      </c>
      <c r="L282">
        <v>1.73648</v>
      </c>
      <c r="M282">
        <v>0</v>
      </c>
      <c r="N282">
        <v>-9.8480799999999995</v>
      </c>
      <c r="O282" t="b">
        <f t="shared" si="4"/>
        <v>1</v>
      </c>
    </row>
    <row r="283" spans="1:15" x14ac:dyDescent="0.25">
      <c r="A283">
        <v>281</v>
      </c>
      <c r="B283">
        <v>4.9043799999999997</v>
      </c>
      <c r="C283">
        <v>21.908100000000001</v>
      </c>
      <c r="D283">
        <v>0</v>
      </c>
      <c r="E283">
        <v>-14.8163</v>
      </c>
      <c r="F283">
        <v>21.908100000000001</v>
      </c>
      <c r="G283">
        <v>0</v>
      </c>
      <c r="H283">
        <v>-14.8163</v>
      </c>
      <c r="I283">
        <v>1.9080900000000001</v>
      </c>
      <c r="J283">
        <v>0</v>
      </c>
      <c r="K283">
        <v>-9.8162699999999994</v>
      </c>
      <c r="L283">
        <v>1.9080900000000001</v>
      </c>
      <c r="M283">
        <v>0</v>
      </c>
      <c r="N283">
        <v>-9.8162699999999994</v>
      </c>
      <c r="O283" t="b">
        <f t="shared" si="4"/>
        <v>1</v>
      </c>
    </row>
    <row r="284" spans="1:15" x14ac:dyDescent="0.25">
      <c r="A284">
        <v>282</v>
      </c>
      <c r="B284">
        <v>4.9218299999999999</v>
      </c>
      <c r="C284">
        <v>22.0791</v>
      </c>
      <c r="D284">
        <v>0</v>
      </c>
      <c r="E284">
        <v>-14.781499999999999</v>
      </c>
      <c r="F284">
        <v>22.0791</v>
      </c>
      <c r="G284">
        <v>0</v>
      </c>
      <c r="H284">
        <v>-14.781499999999999</v>
      </c>
      <c r="I284">
        <v>2.0791200000000001</v>
      </c>
      <c r="J284">
        <v>0</v>
      </c>
      <c r="K284">
        <v>-9.7814800000000002</v>
      </c>
      <c r="L284">
        <v>2.0791200000000001</v>
      </c>
      <c r="M284">
        <v>0</v>
      </c>
      <c r="N284">
        <v>-9.7814800000000002</v>
      </c>
      <c r="O284" t="b">
        <f t="shared" si="4"/>
        <v>1</v>
      </c>
    </row>
    <row r="285" spans="1:15" x14ac:dyDescent="0.25">
      <c r="A285">
        <v>283</v>
      </c>
      <c r="B285">
        <v>4.9392800000000001</v>
      </c>
      <c r="C285">
        <v>22.249500000000001</v>
      </c>
      <c r="D285">
        <v>0</v>
      </c>
      <c r="E285">
        <v>-14.7437</v>
      </c>
      <c r="F285">
        <v>22.249500000000001</v>
      </c>
      <c r="G285">
        <v>0</v>
      </c>
      <c r="H285">
        <v>-14.7437</v>
      </c>
      <c r="I285">
        <v>2.2495099999999999</v>
      </c>
      <c r="J285">
        <v>0</v>
      </c>
      <c r="K285">
        <v>-9.7437000000000005</v>
      </c>
      <c r="L285">
        <v>2.2495099999999999</v>
      </c>
      <c r="M285">
        <v>0</v>
      </c>
      <c r="N285">
        <v>-9.7437000000000005</v>
      </c>
      <c r="O285" t="b">
        <f t="shared" si="4"/>
        <v>1</v>
      </c>
    </row>
    <row r="286" spans="1:15" x14ac:dyDescent="0.25">
      <c r="A286">
        <v>284</v>
      </c>
      <c r="B286">
        <v>4.9567399999999999</v>
      </c>
      <c r="C286">
        <v>22.4192</v>
      </c>
      <c r="D286">
        <v>0</v>
      </c>
      <c r="E286">
        <v>-14.702999999999999</v>
      </c>
      <c r="F286">
        <v>22.4192</v>
      </c>
      <c r="G286">
        <v>0</v>
      </c>
      <c r="H286">
        <v>-14.702999999999999</v>
      </c>
      <c r="I286">
        <v>2.4192200000000001</v>
      </c>
      <c r="J286">
        <v>0</v>
      </c>
      <c r="K286">
        <v>-9.7029599999999991</v>
      </c>
      <c r="L286">
        <v>2.4192200000000001</v>
      </c>
      <c r="M286">
        <v>0</v>
      </c>
      <c r="N286">
        <v>-9.7029599999999991</v>
      </c>
      <c r="O286" t="b">
        <f t="shared" si="4"/>
        <v>1</v>
      </c>
    </row>
    <row r="287" spans="1:15" x14ac:dyDescent="0.25">
      <c r="A287">
        <v>285</v>
      </c>
      <c r="B287">
        <v>4.9741900000000001</v>
      </c>
      <c r="C287">
        <v>22.588200000000001</v>
      </c>
      <c r="D287">
        <v>0</v>
      </c>
      <c r="E287">
        <v>-14.6593</v>
      </c>
      <c r="F287">
        <v>22.588200000000001</v>
      </c>
      <c r="G287">
        <v>0</v>
      </c>
      <c r="H287">
        <v>-14.6593</v>
      </c>
      <c r="I287">
        <v>2.58819</v>
      </c>
      <c r="J287">
        <v>0</v>
      </c>
      <c r="K287">
        <v>-9.6592599999999997</v>
      </c>
      <c r="L287">
        <v>2.58819</v>
      </c>
      <c r="M287">
        <v>0</v>
      </c>
      <c r="N287">
        <v>-9.6592599999999997</v>
      </c>
      <c r="O287" t="b">
        <f t="shared" si="4"/>
        <v>1</v>
      </c>
    </row>
    <row r="288" spans="1:15" x14ac:dyDescent="0.25">
      <c r="A288">
        <v>286</v>
      </c>
      <c r="B288">
        <v>4.9916400000000003</v>
      </c>
      <c r="C288">
        <v>22.756399999999999</v>
      </c>
      <c r="D288">
        <v>0</v>
      </c>
      <c r="E288">
        <v>-14.6126</v>
      </c>
      <c r="F288">
        <v>22.756399999999999</v>
      </c>
      <c r="G288">
        <v>0</v>
      </c>
      <c r="H288">
        <v>-14.6126</v>
      </c>
      <c r="I288">
        <v>2.7563800000000001</v>
      </c>
      <c r="J288">
        <v>0</v>
      </c>
      <c r="K288">
        <v>-9.6126199999999997</v>
      </c>
      <c r="L288">
        <v>2.7563800000000001</v>
      </c>
      <c r="M288">
        <v>0</v>
      </c>
      <c r="N288">
        <v>-9.6126100000000001</v>
      </c>
      <c r="O288" t="b">
        <f t="shared" si="4"/>
        <v>1</v>
      </c>
    </row>
    <row r="289" spans="1:15" x14ac:dyDescent="0.25">
      <c r="A289">
        <v>287</v>
      </c>
      <c r="B289">
        <v>5.0091000000000001</v>
      </c>
      <c r="C289">
        <v>22.9237</v>
      </c>
      <c r="D289">
        <v>0</v>
      </c>
      <c r="E289">
        <v>-14.563000000000001</v>
      </c>
      <c r="F289">
        <v>22.9237</v>
      </c>
      <c r="G289">
        <v>0</v>
      </c>
      <c r="H289">
        <v>-14.563000000000001</v>
      </c>
      <c r="I289">
        <v>2.9237199999999999</v>
      </c>
      <c r="J289">
        <v>0</v>
      </c>
      <c r="K289">
        <v>-9.5630500000000005</v>
      </c>
      <c r="L289">
        <v>2.9237199999999999</v>
      </c>
      <c r="M289">
        <v>0</v>
      </c>
      <c r="N289">
        <v>-9.5630400000000009</v>
      </c>
      <c r="O289" t="b">
        <f t="shared" si="4"/>
        <v>1</v>
      </c>
    </row>
    <row r="290" spans="1:15" x14ac:dyDescent="0.25">
      <c r="A290">
        <v>288</v>
      </c>
      <c r="B290">
        <v>5.0265500000000003</v>
      </c>
      <c r="C290">
        <v>23.090199999999999</v>
      </c>
      <c r="D290">
        <v>0</v>
      </c>
      <c r="E290">
        <v>-14.5106</v>
      </c>
      <c r="F290">
        <v>23.090199999999999</v>
      </c>
      <c r="G290">
        <v>0</v>
      </c>
      <c r="H290">
        <v>-14.5106</v>
      </c>
      <c r="I290">
        <v>3.0901700000000001</v>
      </c>
      <c r="J290">
        <v>0</v>
      </c>
      <c r="K290">
        <v>-9.5105599999999999</v>
      </c>
      <c r="L290">
        <v>3.0901700000000001</v>
      </c>
      <c r="M290">
        <v>0</v>
      </c>
      <c r="N290">
        <v>-9.5105599999999999</v>
      </c>
      <c r="O290" t="b">
        <f t="shared" si="4"/>
        <v>1</v>
      </c>
    </row>
    <row r="291" spans="1:15" x14ac:dyDescent="0.25">
      <c r="A291">
        <v>289</v>
      </c>
      <c r="B291">
        <v>5.0439999999999996</v>
      </c>
      <c r="C291">
        <v>23.255700000000001</v>
      </c>
      <c r="D291">
        <v>0</v>
      </c>
      <c r="E291">
        <v>-14.4552</v>
      </c>
      <c r="F291">
        <v>23.255700000000001</v>
      </c>
      <c r="G291">
        <v>0</v>
      </c>
      <c r="H291">
        <v>-14.4552</v>
      </c>
      <c r="I291">
        <v>3.2556799999999999</v>
      </c>
      <c r="J291">
        <v>0</v>
      </c>
      <c r="K291">
        <v>-9.45519</v>
      </c>
      <c r="L291">
        <v>3.2556799999999999</v>
      </c>
      <c r="M291">
        <v>0</v>
      </c>
      <c r="N291">
        <v>-9.4551800000000004</v>
      </c>
      <c r="O291" t="b">
        <f t="shared" si="4"/>
        <v>1</v>
      </c>
    </row>
    <row r="292" spans="1:15" x14ac:dyDescent="0.25">
      <c r="A292">
        <v>290</v>
      </c>
      <c r="B292">
        <v>5.0614499999999998</v>
      </c>
      <c r="C292">
        <v>23.420200000000001</v>
      </c>
      <c r="D292">
        <v>0</v>
      </c>
      <c r="E292">
        <v>-14.3969</v>
      </c>
      <c r="F292">
        <v>23.420200000000001</v>
      </c>
      <c r="G292">
        <v>0</v>
      </c>
      <c r="H292">
        <v>-14.3969</v>
      </c>
      <c r="I292">
        <v>3.4201999999999999</v>
      </c>
      <c r="J292">
        <v>0</v>
      </c>
      <c r="K292">
        <v>-9.3969299999999993</v>
      </c>
      <c r="L292">
        <v>3.4201999999999999</v>
      </c>
      <c r="M292">
        <v>0</v>
      </c>
      <c r="N292">
        <v>-9.3969199999999997</v>
      </c>
      <c r="O292" t="b">
        <f t="shared" si="4"/>
        <v>1</v>
      </c>
    </row>
    <row r="293" spans="1:15" x14ac:dyDescent="0.25">
      <c r="A293">
        <v>291</v>
      </c>
      <c r="B293">
        <v>5.0789099999999996</v>
      </c>
      <c r="C293">
        <v>23.5837</v>
      </c>
      <c r="D293">
        <v>0</v>
      </c>
      <c r="E293">
        <v>-14.335800000000001</v>
      </c>
      <c r="F293">
        <v>23.5837</v>
      </c>
      <c r="G293">
        <v>0</v>
      </c>
      <c r="H293">
        <v>-14.335800000000001</v>
      </c>
      <c r="I293">
        <v>3.5836800000000002</v>
      </c>
      <c r="J293">
        <v>0</v>
      </c>
      <c r="K293">
        <v>-9.3358000000000008</v>
      </c>
      <c r="L293">
        <v>3.5836800000000002</v>
      </c>
      <c r="M293">
        <v>0</v>
      </c>
      <c r="N293">
        <v>-9.3358000000000008</v>
      </c>
      <c r="O293" t="b">
        <f t="shared" si="4"/>
        <v>1</v>
      </c>
    </row>
    <row r="294" spans="1:15" x14ac:dyDescent="0.25">
      <c r="A294">
        <v>292</v>
      </c>
      <c r="B294">
        <v>5.0963599999999998</v>
      </c>
      <c r="C294">
        <v>23.746099999999998</v>
      </c>
      <c r="D294">
        <v>0</v>
      </c>
      <c r="E294">
        <v>-14.271800000000001</v>
      </c>
      <c r="F294">
        <v>23.746099999999998</v>
      </c>
      <c r="G294">
        <v>0</v>
      </c>
      <c r="H294">
        <v>-14.271800000000001</v>
      </c>
      <c r="I294">
        <v>3.74607</v>
      </c>
      <c r="J294">
        <v>0</v>
      </c>
      <c r="K294">
        <v>-9.2718399999999992</v>
      </c>
      <c r="L294">
        <v>3.74607</v>
      </c>
      <c r="M294">
        <v>0</v>
      </c>
      <c r="N294">
        <v>-9.2718399999999992</v>
      </c>
      <c r="O294" t="b">
        <f t="shared" si="4"/>
        <v>1</v>
      </c>
    </row>
    <row r="295" spans="1:15" x14ac:dyDescent="0.25">
      <c r="A295">
        <v>293</v>
      </c>
      <c r="B295">
        <v>5.11381</v>
      </c>
      <c r="C295">
        <v>23.907299999999999</v>
      </c>
      <c r="D295">
        <v>0</v>
      </c>
      <c r="E295">
        <v>-14.205</v>
      </c>
      <c r="F295">
        <v>23.907299999999999</v>
      </c>
      <c r="G295">
        <v>0</v>
      </c>
      <c r="H295">
        <v>-14.205</v>
      </c>
      <c r="I295">
        <v>3.9073099999999998</v>
      </c>
      <c r="J295">
        <v>0</v>
      </c>
      <c r="K295">
        <v>-9.20505</v>
      </c>
      <c r="L295">
        <v>3.9073099999999998</v>
      </c>
      <c r="M295">
        <v>0</v>
      </c>
      <c r="N295">
        <v>-9.20505</v>
      </c>
      <c r="O295" t="b">
        <f t="shared" si="4"/>
        <v>1</v>
      </c>
    </row>
    <row r="296" spans="1:15" x14ac:dyDescent="0.25">
      <c r="A296">
        <v>294</v>
      </c>
      <c r="B296">
        <v>5.1312699999999998</v>
      </c>
      <c r="C296">
        <v>24.067399999999999</v>
      </c>
      <c r="D296">
        <v>0</v>
      </c>
      <c r="E296">
        <v>-14.1355</v>
      </c>
      <c r="F296">
        <v>24.067399999999999</v>
      </c>
      <c r="G296">
        <v>0</v>
      </c>
      <c r="H296">
        <v>-14.1355</v>
      </c>
      <c r="I296">
        <v>4.0673700000000004</v>
      </c>
      <c r="J296">
        <v>0</v>
      </c>
      <c r="K296">
        <v>-9.1354500000000005</v>
      </c>
      <c r="L296">
        <v>4.0673599999999999</v>
      </c>
      <c r="M296">
        <v>0</v>
      </c>
      <c r="N296">
        <v>-9.1354500000000005</v>
      </c>
      <c r="O296" t="b">
        <f t="shared" si="4"/>
        <v>1</v>
      </c>
    </row>
    <row r="297" spans="1:15" x14ac:dyDescent="0.25">
      <c r="A297">
        <v>295</v>
      </c>
      <c r="B297">
        <v>5.14872</v>
      </c>
      <c r="C297">
        <v>24.226199999999999</v>
      </c>
      <c r="D297">
        <v>0</v>
      </c>
      <c r="E297">
        <v>-14.0631</v>
      </c>
      <c r="F297">
        <v>24.226199999999999</v>
      </c>
      <c r="G297">
        <v>0</v>
      </c>
      <c r="H297">
        <v>-14.0631</v>
      </c>
      <c r="I297">
        <v>4.2261800000000003</v>
      </c>
      <c r="J297">
        <v>0</v>
      </c>
      <c r="K297">
        <v>-9.0630799999999994</v>
      </c>
      <c r="L297">
        <v>4.2261800000000003</v>
      </c>
      <c r="M297">
        <v>0</v>
      </c>
      <c r="N297">
        <v>-9.0630799999999994</v>
      </c>
      <c r="O297" t="b">
        <f t="shared" si="4"/>
        <v>1</v>
      </c>
    </row>
    <row r="298" spans="1:15" x14ac:dyDescent="0.25">
      <c r="A298">
        <v>296</v>
      </c>
      <c r="B298">
        <v>5.1661700000000002</v>
      </c>
      <c r="C298">
        <v>24.383700000000001</v>
      </c>
      <c r="D298">
        <v>0</v>
      </c>
      <c r="E298">
        <v>-13.9879</v>
      </c>
      <c r="F298">
        <v>24.383700000000001</v>
      </c>
      <c r="G298">
        <v>0</v>
      </c>
      <c r="H298">
        <v>-13.9879</v>
      </c>
      <c r="I298">
        <v>4.3837099999999998</v>
      </c>
      <c r="J298">
        <v>0</v>
      </c>
      <c r="K298">
        <v>-8.98794</v>
      </c>
      <c r="L298">
        <v>4.3837099999999998</v>
      </c>
      <c r="M298">
        <v>0</v>
      </c>
      <c r="N298">
        <v>-8.98794</v>
      </c>
      <c r="O298" t="b">
        <f t="shared" si="4"/>
        <v>1</v>
      </c>
    </row>
    <row r="299" spans="1:15" x14ac:dyDescent="0.25">
      <c r="A299">
        <v>297</v>
      </c>
      <c r="B299">
        <v>5.18363</v>
      </c>
      <c r="C299">
        <v>24.539899999999999</v>
      </c>
      <c r="D299">
        <v>0</v>
      </c>
      <c r="E299">
        <v>-13.9101</v>
      </c>
      <c r="F299">
        <v>24.539899999999999</v>
      </c>
      <c r="G299">
        <v>0</v>
      </c>
      <c r="H299">
        <v>-13.9101</v>
      </c>
      <c r="I299">
        <v>4.5399099999999999</v>
      </c>
      <c r="J299">
        <v>0</v>
      </c>
      <c r="K299">
        <v>-8.9100599999999996</v>
      </c>
      <c r="L299">
        <v>4.5399099999999999</v>
      </c>
      <c r="M299">
        <v>0</v>
      </c>
      <c r="N299">
        <v>-8.9100599999999996</v>
      </c>
      <c r="O299" t="b">
        <f t="shared" si="4"/>
        <v>1</v>
      </c>
    </row>
    <row r="300" spans="1:15" x14ac:dyDescent="0.25">
      <c r="A300">
        <v>298</v>
      </c>
      <c r="B300">
        <v>5.2010800000000001</v>
      </c>
      <c r="C300">
        <v>24.694700000000001</v>
      </c>
      <c r="D300">
        <v>0</v>
      </c>
      <c r="E300">
        <v>-13.829499999999999</v>
      </c>
      <c r="F300">
        <v>24.694700000000001</v>
      </c>
      <c r="G300">
        <v>0</v>
      </c>
      <c r="H300">
        <v>-13.829499999999999</v>
      </c>
      <c r="I300">
        <v>4.6947200000000002</v>
      </c>
      <c r="J300">
        <v>0</v>
      </c>
      <c r="K300">
        <v>-8.8294800000000002</v>
      </c>
      <c r="L300">
        <v>4.6947200000000002</v>
      </c>
      <c r="M300">
        <v>0</v>
      </c>
      <c r="N300">
        <v>-8.8294800000000002</v>
      </c>
      <c r="O300" t="b">
        <f t="shared" si="4"/>
        <v>1</v>
      </c>
    </row>
    <row r="301" spans="1:15" x14ac:dyDescent="0.25">
      <c r="A301">
        <v>299</v>
      </c>
      <c r="B301">
        <v>5.2185300000000003</v>
      </c>
      <c r="C301">
        <v>24.848099999999999</v>
      </c>
      <c r="D301">
        <v>0</v>
      </c>
      <c r="E301">
        <v>-13.7462</v>
      </c>
      <c r="F301">
        <v>24.848099999999999</v>
      </c>
      <c r="G301">
        <v>0</v>
      </c>
      <c r="H301">
        <v>-13.7462</v>
      </c>
      <c r="I301">
        <v>4.8480999999999996</v>
      </c>
      <c r="J301">
        <v>0</v>
      </c>
      <c r="K301">
        <v>-8.7462</v>
      </c>
      <c r="L301">
        <v>4.8480999999999996</v>
      </c>
      <c r="M301">
        <v>0</v>
      </c>
      <c r="N301">
        <v>-8.7461900000000004</v>
      </c>
      <c r="O301" t="b">
        <f t="shared" si="4"/>
        <v>1</v>
      </c>
    </row>
    <row r="302" spans="1:15" x14ac:dyDescent="0.25">
      <c r="A302">
        <v>300</v>
      </c>
      <c r="B302">
        <v>5.2359900000000001</v>
      </c>
      <c r="C302">
        <v>25</v>
      </c>
      <c r="D302">
        <v>0</v>
      </c>
      <c r="E302">
        <v>-13.660299999999999</v>
      </c>
      <c r="F302">
        <v>25</v>
      </c>
      <c r="G302">
        <v>0</v>
      </c>
      <c r="H302">
        <v>-13.660299999999999</v>
      </c>
      <c r="I302">
        <v>5</v>
      </c>
      <c r="J302">
        <v>0</v>
      </c>
      <c r="K302">
        <v>-8.6602499999999996</v>
      </c>
      <c r="L302">
        <v>5</v>
      </c>
      <c r="M302">
        <v>0</v>
      </c>
      <c r="N302">
        <v>-8.6602599999999992</v>
      </c>
      <c r="O302" t="b">
        <f t="shared" si="4"/>
        <v>1</v>
      </c>
    </row>
    <row r="303" spans="1:15" x14ac:dyDescent="0.25">
      <c r="A303">
        <v>301</v>
      </c>
      <c r="B303">
        <v>5.2534400000000003</v>
      </c>
      <c r="C303">
        <v>25.150400000000001</v>
      </c>
      <c r="D303">
        <v>0</v>
      </c>
      <c r="E303">
        <v>-13.5717</v>
      </c>
      <c r="F303">
        <v>25.150400000000001</v>
      </c>
      <c r="G303">
        <v>0</v>
      </c>
      <c r="H303">
        <v>-13.5717</v>
      </c>
      <c r="I303">
        <v>5.1503800000000002</v>
      </c>
      <c r="J303">
        <v>0</v>
      </c>
      <c r="K303">
        <v>-8.5716699999999992</v>
      </c>
      <c r="L303">
        <v>5.1503800000000002</v>
      </c>
      <c r="M303">
        <v>0</v>
      </c>
      <c r="N303">
        <v>-8.5716699999999992</v>
      </c>
      <c r="O303" t="b">
        <f t="shared" si="4"/>
        <v>1</v>
      </c>
    </row>
    <row r="304" spans="1:15" x14ac:dyDescent="0.25">
      <c r="A304">
        <v>302</v>
      </c>
      <c r="B304">
        <v>5.2708899999999996</v>
      </c>
      <c r="C304">
        <v>25.299199999999999</v>
      </c>
      <c r="D304">
        <v>0</v>
      </c>
      <c r="E304">
        <v>-13.480499999999999</v>
      </c>
      <c r="F304">
        <v>25.299199999999999</v>
      </c>
      <c r="G304">
        <v>0</v>
      </c>
      <c r="H304">
        <v>-13.480499999999999</v>
      </c>
      <c r="I304">
        <v>5.2991900000000003</v>
      </c>
      <c r="J304">
        <v>0</v>
      </c>
      <c r="K304">
        <v>-8.48048</v>
      </c>
      <c r="L304">
        <v>5.2991900000000003</v>
      </c>
      <c r="M304">
        <v>0</v>
      </c>
      <c r="N304">
        <v>-8.48048</v>
      </c>
      <c r="O304" t="b">
        <f t="shared" si="4"/>
        <v>1</v>
      </c>
    </row>
    <row r="305" spans="1:15" x14ac:dyDescent="0.25">
      <c r="A305">
        <v>303</v>
      </c>
      <c r="B305">
        <v>5.2883500000000003</v>
      </c>
      <c r="C305">
        <v>25.446400000000001</v>
      </c>
      <c r="D305">
        <v>0</v>
      </c>
      <c r="E305">
        <v>-13.386699999999999</v>
      </c>
      <c r="F305">
        <v>25.446400000000001</v>
      </c>
      <c r="G305">
        <v>0</v>
      </c>
      <c r="H305">
        <v>-13.386699999999999</v>
      </c>
      <c r="I305">
        <v>5.4463900000000001</v>
      </c>
      <c r="J305">
        <v>0</v>
      </c>
      <c r="K305">
        <v>-8.3867100000000008</v>
      </c>
      <c r="L305">
        <v>5.4463900000000001</v>
      </c>
      <c r="M305">
        <v>0</v>
      </c>
      <c r="N305">
        <v>-8.3867100000000008</v>
      </c>
      <c r="O305" t="b">
        <f t="shared" si="4"/>
        <v>1</v>
      </c>
    </row>
    <row r="306" spans="1:15" x14ac:dyDescent="0.25">
      <c r="A306">
        <v>304</v>
      </c>
      <c r="B306">
        <v>5.3057999999999996</v>
      </c>
      <c r="C306">
        <v>25.591899999999999</v>
      </c>
      <c r="D306">
        <v>0</v>
      </c>
      <c r="E306">
        <v>-13.2904</v>
      </c>
      <c r="F306">
        <v>25.591899999999999</v>
      </c>
      <c r="G306">
        <v>0</v>
      </c>
      <c r="H306">
        <v>-13.2904</v>
      </c>
      <c r="I306">
        <v>5.5919299999999996</v>
      </c>
      <c r="J306">
        <v>0</v>
      </c>
      <c r="K306">
        <v>-8.2903800000000007</v>
      </c>
      <c r="L306">
        <v>5.5919299999999996</v>
      </c>
      <c r="M306">
        <v>0</v>
      </c>
      <c r="N306">
        <v>-8.2903699999999994</v>
      </c>
      <c r="O306" t="b">
        <f t="shared" si="4"/>
        <v>1</v>
      </c>
    </row>
    <row r="307" spans="1:15" x14ac:dyDescent="0.25">
      <c r="A307">
        <v>305</v>
      </c>
      <c r="B307">
        <v>5.3232499999999998</v>
      </c>
      <c r="C307">
        <v>25.735800000000001</v>
      </c>
      <c r="D307">
        <v>0</v>
      </c>
      <c r="E307">
        <v>-13.1915</v>
      </c>
      <c r="F307">
        <v>25.735800000000001</v>
      </c>
      <c r="G307">
        <v>0</v>
      </c>
      <c r="H307">
        <v>-13.1915</v>
      </c>
      <c r="I307">
        <v>5.7357699999999996</v>
      </c>
      <c r="J307">
        <v>0</v>
      </c>
      <c r="K307">
        <v>-8.1915200000000006</v>
      </c>
      <c r="L307">
        <v>5.7357699999999996</v>
      </c>
      <c r="M307">
        <v>0</v>
      </c>
      <c r="N307">
        <v>-8.1915200000000006</v>
      </c>
      <c r="O307" t="b">
        <f t="shared" si="4"/>
        <v>1</v>
      </c>
    </row>
    <row r="308" spans="1:15" x14ac:dyDescent="0.25">
      <c r="A308">
        <v>306</v>
      </c>
      <c r="B308">
        <v>5.3407099999999996</v>
      </c>
      <c r="C308">
        <v>25.8779</v>
      </c>
      <c r="D308">
        <v>0</v>
      </c>
      <c r="E308">
        <v>-13.090199999999999</v>
      </c>
      <c r="F308">
        <v>25.8779</v>
      </c>
      <c r="G308">
        <v>0</v>
      </c>
      <c r="H308">
        <v>-13.090199999999999</v>
      </c>
      <c r="I308">
        <v>5.8778600000000001</v>
      </c>
      <c r="J308">
        <v>0</v>
      </c>
      <c r="K308">
        <v>-8.0901700000000005</v>
      </c>
      <c r="L308">
        <v>5.8778499999999996</v>
      </c>
      <c r="M308">
        <v>0</v>
      </c>
      <c r="N308">
        <v>-8.0901700000000005</v>
      </c>
      <c r="O308" t="b">
        <f t="shared" si="4"/>
        <v>1</v>
      </c>
    </row>
    <row r="309" spans="1:15" x14ac:dyDescent="0.25">
      <c r="A309">
        <v>307</v>
      </c>
      <c r="B309">
        <v>5.3581599999999998</v>
      </c>
      <c r="C309">
        <v>26.0182</v>
      </c>
      <c r="D309">
        <v>0</v>
      </c>
      <c r="E309">
        <v>-12.9864</v>
      </c>
      <c r="F309">
        <v>26.0182</v>
      </c>
      <c r="G309">
        <v>0</v>
      </c>
      <c r="H309">
        <v>-12.9864</v>
      </c>
      <c r="I309">
        <v>6.0181500000000003</v>
      </c>
      <c r="J309">
        <v>0</v>
      </c>
      <c r="K309">
        <v>-7.9863499999999998</v>
      </c>
      <c r="L309">
        <v>6.0181500000000003</v>
      </c>
      <c r="M309">
        <v>0</v>
      </c>
      <c r="N309">
        <v>-7.9863499999999998</v>
      </c>
      <c r="O309" t="b">
        <f t="shared" si="4"/>
        <v>1</v>
      </c>
    </row>
    <row r="310" spans="1:15" x14ac:dyDescent="0.25">
      <c r="A310">
        <v>308</v>
      </c>
      <c r="B310">
        <v>5.37561</v>
      </c>
      <c r="C310">
        <v>26.156600000000001</v>
      </c>
      <c r="D310">
        <v>0</v>
      </c>
      <c r="E310">
        <v>-12.880100000000001</v>
      </c>
      <c r="F310">
        <v>26.156600000000001</v>
      </c>
      <c r="G310">
        <v>0</v>
      </c>
      <c r="H310">
        <v>-12.880100000000001</v>
      </c>
      <c r="I310">
        <v>6.1566200000000002</v>
      </c>
      <c r="J310">
        <v>0</v>
      </c>
      <c r="K310">
        <v>-7.8801100000000002</v>
      </c>
      <c r="L310">
        <v>6.1566099999999997</v>
      </c>
      <c r="M310">
        <v>0</v>
      </c>
      <c r="N310">
        <v>-7.8801100000000002</v>
      </c>
      <c r="O310" t="b">
        <f t="shared" si="4"/>
        <v>1</v>
      </c>
    </row>
    <row r="311" spans="1:15" x14ac:dyDescent="0.25">
      <c r="A311">
        <v>309</v>
      </c>
      <c r="B311">
        <v>5.3930699999999998</v>
      </c>
      <c r="C311">
        <v>26.293199999999999</v>
      </c>
      <c r="D311">
        <v>0</v>
      </c>
      <c r="E311">
        <v>-12.7715</v>
      </c>
      <c r="F311">
        <v>26.293199999999999</v>
      </c>
      <c r="G311">
        <v>0</v>
      </c>
      <c r="H311">
        <v>-12.7715</v>
      </c>
      <c r="I311">
        <v>6.2931999999999997</v>
      </c>
      <c r="J311">
        <v>0</v>
      </c>
      <c r="K311">
        <v>-7.7714600000000003</v>
      </c>
      <c r="L311">
        <v>6.2931999999999997</v>
      </c>
      <c r="M311">
        <v>0</v>
      </c>
      <c r="N311">
        <v>-7.7714600000000003</v>
      </c>
      <c r="O311" t="b">
        <f t="shared" si="4"/>
        <v>1</v>
      </c>
    </row>
    <row r="312" spans="1:15" x14ac:dyDescent="0.25">
      <c r="A312">
        <v>310</v>
      </c>
      <c r="B312">
        <v>5.41052</v>
      </c>
      <c r="C312">
        <v>26.427900000000001</v>
      </c>
      <c r="D312">
        <v>0</v>
      </c>
      <c r="E312">
        <v>-12.660399999999999</v>
      </c>
      <c r="F312">
        <v>26.427900000000001</v>
      </c>
      <c r="G312">
        <v>0</v>
      </c>
      <c r="H312">
        <v>-12.660399999999999</v>
      </c>
      <c r="I312">
        <v>6.42788</v>
      </c>
      <c r="J312">
        <v>0</v>
      </c>
      <c r="K312">
        <v>-7.6604400000000004</v>
      </c>
      <c r="L312">
        <v>6.42788</v>
      </c>
      <c r="M312">
        <v>0</v>
      </c>
      <c r="N312">
        <v>-7.6604400000000004</v>
      </c>
      <c r="O312" t="b">
        <f t="shared" si="4"/>
        <v>1</v>
      </c>
    </row>
    <row r="313" spans="1:15" x14ac:dyDescent="0.25">
      <c r="A313">
        <v>311</v>
      </c>
      <c r="B313">
        <v>5.4279700000000002</v>
      </c>
      <c r="C313">
        <v>26.560600000000001</v>
      </c>
      <c r="D313">
        <v>0</v>
      </c>
      <c r="E313">
        <v>-12.5471</v>
      </c>
      <c r="F313">
        <v>26.560600000000001</v>
      </c>
      <c r="G313">
        <v>0</v>
      </c>
      <c r="H313">
        <v>-12.5471</v>
      </c>
      <c r="I313">
        <v>6.5605900000000004</v>
      </c>
      <c r="J313">
        <v>0</v>
      </c>
      <c r="K313">
        <v>-7.5470899999999999</v>
      </c>
      <c r="L313">
        <v>6.5605900000000004</v>
      </c>
      <c r="M313">
        <v>0</v>
      </c>
      <c r="N313">
        <v>-7.5470899999999999</v>
      </c>
      <c r="O313" t="b">
        <f t="shared" si="4"/>
        <v>1</v>
      </c>
    </row>
    <row r="314" spans="1:15" x14ac:dyDescent="0.25">
      <c r="A314">
        <v>312</v>
      </c>
      <c r="B314">
        <v>5.44543</v>
      </c>
      <c r="C314">
        <v>26.691299999999998</v>
      </c>
      <c r="D314">
        <v>0</v>
      </c>
      <c r="E314">
        <v>-12.4314</v>
      </c>
      <c r="F314">
        <v>26.691299999999998</v>
      </c>
      <c r="G314">
        <v>0</v>
      </c>
      <c r="H314">
        <v>-12.4314</v>
      </c>
      <c r="I314">
        <v>6.6913099999999996</v>
      </c>
      <c r="J314">
        <v>0</v>
      </c>
      <c r="K314">
        <v>-7.4314499999999999</v>
      </c>
      <c r="L314">
        <v>6.6913099999999996</v>
      </c>
      <c r="M314">
        <v>0</v>
      </c>
      <c r="N314">
        <v>-7.4314499999999999</v>
      </c>
      <c r="O314" t="b">
        <f t="shared" si="4"/>
        <v>1</v>
      </c>
    </row>
    <row r="315" spans="1:15" x14ac:dyDescent="0.25">
      <c r="A315">
        <v>313</v>
      </c>
      <c r="B315">
        <v>5.4628800000000002</v>
      </c>
      <c r="C315">
        <v>26.82</v>
      </c>
      <c r="D315">
        <v>0</v>
      </c>
      <c r="E315">
        <v>-12.313499999999999</v>
      </c>
      <c r="F315">
        <v>26.82</v>
      </c>
      <c r="G315">
        <v>0</v>
      </c>
      <c r="H315">
        <v>-12.313499999999999</v>
      </c>
      <c r="I315">
        <v>6.8199800000000002</v>
      </c>
      <c r="J315">
        <v>0</v>
      </c>
      <c r="K315">
        <v>-7.3135399999999997</v>
      </c>
      <c r="L315">
        <v>6.8199800000000002</v>
      </c>
      <c r="M315">
        <v>0</v>
      </c>
      <c r="N315">
        <v>-7.3135300000000001</v>
      </c>
      <c r="O315" t="b">
        <f t="shared" si="4"/>
        <v>1</v>
      </c>
    </row>
    <row r="316" spans="1:15" x14ac:dyDescent="0.25">
      <c r="A316">
        <v>314</v>
      </c>
      <c r="B316">
        <v>5.4803300000000004</v>
      </c>
      <c r="C316">
        <v>26.9466</v>
      </c>
      <c r="D316">
        <v>0</v>
      </c>
      <c r="E316">
        <v>-12.1934</v>
      </c>
      <c r="F316">
        <v>26.9466</v>
      </c>
      <c r="G316">
        <v>0</v>
      </c>
      <c r="H316">
        <v>-12.1934</v>
      </c>
      <c r="I316">
        <v>6.94658</v>
      </c>
      <c r="J316">
        <v>0</v>
      </c>
      <c r="K316">
        <v>-7.1933999999999996</v>
      </c>
      <c r="L316">
        <v>6.94658</v>
      </c>
      <c r="M316">
        <v>0</v>
      </c>
      <c r="N316">
        <v>-7.1933999999999996</v>
      </c>
      <c r="O316" t="b">
        <f t="shared" si="4"/>
        <v>1</v>
      </c>
    </row>
    <row r="317" spans="1:15" x14ac:dyDescent="0.25">
      <c r="A317">
        <v>315</v>
      </c>
      <c r="B317">
        <v>5.4977900000000002</v>
      </c>
      <c r="C317">
        <v>27.071100000000001</v>
      </c>
      <c r="D317">
        <v>0</v>
      </c>
      <c r="E317">
        <v>-12.071099999999999</v>
      </c>
      <c r="F317">
        <v>27.071100000000001</v>
      </c>
      <c r="G317">
        <v>0</v>
      </c>
      <c r="H317">
        <v>-12.071099999999999</v>
      </c>
      <c r="I317">
        <v>7.0710699999999997</v>
      </c>
      <c r="J317">
        <v>0</v>
      </c>
      <c r="K317">
        <v>-7.0710699999999997</v>
      </c>
      <c r="L317">
        <v>7.0710699999999997</v>
      </c>
      <c r="M317">
        <v>0</v>
      </c>
      <c r="N317">
        <v>-7.0710699999999997</v>
      </c>
      <c r="O317" t="b">
        <f t="shared" si="4"/>
        <v>1</v>
      </c>
    </row>
    <row r="318" spans="1:15" x14ac:dyDescent="0.25">
      <c r="A318">
        <v>316</v>
      </c>
      <c r="B318">
        <v>5.5152400000000004</v>
      </c>
      <c r="C318">
        <v>27.1934</v>
      </c>
      <c r="D318">
        <v>0</v>
      </c>
      <c r="E318">
        <v>-11.9466</v>
      </c>
      <c r="F318">
        <v>27.1934</v>
      </c>
      <c r="G318">
        <v>0</v>
      </c>
      <c r="H318">
        <v>-11.9466</v>
      </c>
      <c r="I318">
        <v>7.1933999999999996</v>
      </c>
      <c r="J318">
        <v>0</v>
      </c>
      <c r="K318">
        <v>-6.94658</v>
      </c>
      <c r="L318">
        <v>7.1933999999999996</v>
      </c>
      <c r="M318">
        <v>0</v>
      </c>
      <c r="N318">
        <v>-6.94658</v>
      </c>
      <c r="O318" t="b">
        <f t="shared" si="4"/>
        <v>1</v>
      </c>
    </row>
    <row r="319" spans="1:15" x14ac:dyDescent="0.25">
      <c r="A319">
        <v>317</v>
      </c>
      <c r="B319">
        <v>5.5326899999999997</v>
      </c>
      <c r="C319">
        <v>27.313500000000001</v>
      </c>
      <c r="D319">
        <v>0</v>
      </c>
      <c r="E319">
        <v>-11.82</v>
      </c>
      <c r="F319">
        <v>27.313500000000001</v>
      </c>
      <c r="G319">
        <v>0</v>
      </c>
      <c r="H319">
        <v>-11.82</v>
      </c>
      <c r="I319">
        <v>7.3135399999999997</v>
      </c>
      <c r="J319">
        <v>0</v>
      </c>
      <c r="K319">
        <v>-6.8199800000000002</v>
      </c>
      <c r="L319">
        <v>7.3135399999999997</v>
      </c>
      <c r="M319">
        <v>0</v>
      </c>
      <c r="N319">
        <v>-6.8199800000000002</v>
      </c>
      <c r="O319" t="b">
        <f t="shared" si="4"/>
        <v>1</v>
      </c>
    </row>
    <row r="320" spans="1:15" x14ac:dyDescent="0.25">
      <c r="A320">
        <v>318</v>
      </c>
      <c r="B320">
        <v>5.5501500000000004</v>
      </c>
      <c r="C320">
        <v>27.4314</v>
      </c>
      <c r="D320">
        <v>0</v>
      </c>
      <c r="E320">
        <v>-11.6913</v>
      </c>
      <c r="F320">
        <v>27.4314</v>
      </c>
      <c r="G320">
        <v>0</v>
      </c>
      <c r="H320">
        <v>-11.6913</v>
      </c>
      <c r="I320">
        <v>7.4314499999999999</v>
      </c>
      <c r="J320">
        <v>0</v>
      </c>
      <c r="K320">
        <v>-6.6913099999999996</v>
      </c>
      <c r="L320">
        <v>7.4314499999999999</v>
      </c>
      <c r="M320">
        <v>0</v>
      </c>
      <c r="N320">
        <v>-6.6913</v>
      </c>
      <c r="O320" t="b">
        <f t="shared" si="4"/>
        <v>1</v>
      </c>
    </row>
    <row r="321" spans="1:15" x14ac:dyDescent="0.25">
      <c r="A321">
        <v>319</v>
      </c>
      <c r="B321">
        <v>5.5675999999999997</v>
      </c>
      <c r="C321">
        <v>27.5471</v>
      </c>
      <c r="D321">
        <v>0</v>
      </c>
      <c r="E321">
        <v>-11.560600000000001</v>
      </c>
      <c r="F321">
        <v>27.5471</v>
      </c>
      <c r="G321">
        <v>0</v>
      </c>
      <c r="H321">
        <v>-11.560600000000001</v>
      </c>
      <c r="I321">
        <v>7.5471000000000004</v>
      </c>
      <c r="J321">
        <v>0</v>
      </c>
      <c r="K321">
        <v>-6.5605900000000004</v>
      </c>
      <c r="L321">
        <v>7.5470899999999999</v>
      </c>
      <c r="M321">
        <v>0</v>
      </c>
      <c r="N321">
        <v>-6.5605900000000004</v>
      </c>
      <c r="O321" t="b">
        <f t="shared" si="4"/>
        <v>1</v>
      </c>
    </row>
    <row r="322" spans="1:15" x14ac:dyDescent="0.25">
      <c r="A322">
        <v>320</v>
      </c>
      <c r="B322">
        <v>5.5850499999999998</v>
      </c>
      <c r="C322">
        <v>27.660399999999999</v>
      </c>
      <c r="D322">
        <v>0</v>
      </c>
      <c r="E322">
        <v>-11.427899999999999</v>
      </c>
      <c r="F322">
        <v>27.660399999999999</v>
      </c>
      <c r="G322">
        <v>0</v>
      </c>
      <c r="H322">
        <v>-11.427899999999999</v>
      </c>
      <c r="I322">
        <v>7.66045</v>
      </c>
      <c r="J322">
        <v>0</v>
      </c>
      <c r="K322">
        <v>-6.4278700000000004</v>
      </c>
      <c r="L322">
        <v>7.6604400000000004</v>
      </c>
      <c r="M322">
        <v>0</v>
      </c>
      <c r="N322">
        <v>-6.4278700000000004</v>
      </c>
      <c r="O322" t="b">
        <f t="shared" si="4"/>
        <v>1</v>
      </c>
    </row>
    <row r="323" spans="1:15" x14ac:dyDescent="0.25">
      <c r="A323">
        <v>321</v>
      </c>
      <c r="B323">
        <v>5.6025099999999997</v>
      </c>
      <c r="C323">
        <v>27.7715</v>
      </c>
      <c r="D323">
        <v>0</v>
      </c>
      <c r="E323">
        <v>-11.293200000000001</v>
      </c>
      <c r="F323">
        <v>27.7715</v>
      </c>
      <c r="G323">
        <v>0</v>
      </c>
      <c r="H323">
        <v>-11.293200000000001</v>
      </c>
      <c r="I323">
        <v>7.7714600000000003</v>
      </c>
      <c r="J323">
        <v>0</v>
      </c>
      <c r="K323">
        <v>-6.2931999999999997</v>
      </c>
      <c r="L323">
        <v>7.7714600000000003</v>
      </c>
      <c r="M323">
        <v>0</v>
      </c>
      <c r="N323">
        <v>-6.2931999999999997</v>
      </c>
      <c r="O323" t="b">
        <f t="shared" ref="O323:O361" si="5">AND(ROUND(C323,3)=ROUND(F323,3),ROUND(D323,3)=ROUND(G323,3),ROUND(E323,3)=ROUND(H323,3),ROUND(I323,3)=ROUND(L323,3),ROUND(J323,3)=ROUND(M323,3),ROUND(K323,3)=ROUND(N323,3))</f>
        <v>1</v>
      </c>
    </row>
    <row r="324" spans="1:15" x14ac:dyDescent="0.25">
      <c r="A324">
        <v>322</v>
      </c>
      <c r="B324">
        <v>5.6199599999999998</v>
      </c>
      <c r="C324">
        <v>27.880099999999999</v>
      </c>
      <c r="D324">
        <v>0</v>
      </c>
      <c r="E324">
        <v>-11.156599999999999</v>
      </c>
      <c r="F324">
        <v>27.880099999999999</v>
      </c>
      <c r="G324">
        <v>0</v>
      </c>
      <c r="H324">
        <v>-11.156599999999999</v>
      </c>
      <c r="I324">
        <v>7.8801100000000002</v>
      </c>
      <c r="J324">
        <v>0</v>
      </c>
      <c r="K324">
        <v>-6.1566099999999997</v>
      </c>
      <c r="L324">
        <v>7.8800999999999997</v>
      </c>
      <c r="M324">
        <v>0</v>
      </c>
      <c r="N324">
        <v>-6.1566200000000002</v>
      </c>
      <c r="O324" t="b">
        <f t="shared" si="5"/>
        <v>1</v>
      </c>
    </row>
    <row r="325" spans="1:15" x14ac:dyDescent="0.25">
      <c r="A325">
        <v>323</v>
      </c>
      <c r="B325">
        <v>5.63741</v>
      </c>
      <c r="C325">
        <v>27.9864</v>
      </c>
      <c r="D325">
        <v>0</v>
      </c>
      <c r="E325">
        <v>-11.0182</v>
      </c>
      <c r="F325">
        <v>27.9864</v>
      </c>
      <c r="G325">
        <v>0</v>
      </c>
      <c r="H325">
        <v>-11.0182</v>
      </c>
      <c r="I325">
        <v>7.9863499999999998</v>
      </c>
      <c r="J325">
        <v>0</v>
      </c>
      <c r="K325">
        <v>-6.0181500000000003</v>
      </c>
      <c r="L325">
        <v>7.9863499999999998</v>
      </c>
      <c r="M325">
        <v>0</v>
      </c>
      <c r="N325">
        <v>-6.0181500000000003</v>
      </c>
      <c r="O325" t="b">
        <f t="shared" si="5"/>
        <v>1</v>
      </c>
    </row>
    <row r="326" spans="1:15" x14ac:dyDescent="0.25">
      <c r="A326">
        <v>324</v>
      </c>
      <c r="B326">
        <v>5.6548699999999998</v>
      </c>
      <c r="C326">
        <v>28.090199999999999</v>
      </c>
      <c r="D326">
        <v>0</v>
      </c>
      <c r="E326">
        <v>-10.877800000000001</v>
      </c>
      <c r="F326">
        <v>28.090199999999999</v>
      </c>
      <c r="G326">
        <v>0</v>
      </c>
      <c r="H326">
        <v>-10.877800000000001</v>
      </c>
      <c r="I326">
        <v>8.0901700000000005</v>
      </c>
      <c r="J326">
        <v>0</v>
      </c>
      <c r="K326">
        <v>-5.8778499999999996</v>
      </c>
      <c r="L326">
        <v>8.0901700000000005</v>
      </c>
      <c r="M326">
        <v>0</v>
      </c>
      <c r="N326">
        <v>-5.8778499999999996</v>
      </c>
      <c r="O326" t="b">
        <f t="shared" si="5"/>
        <v>1</v>
      </c>
    </row>
    <row r="327" spans="1:15" x14ac:dyDescent="0.25">
      <c r="A327">
        <v>325</v>
      </c>
      <c r="B327">
        <v>5.67232</v>
      </c>
      <c r="C327">
        <v>28.191500000000001</v>
      </c>
      <c r="D327">
        <v>0</v>
      </c>
      <c r="E327">
        <v>-10.735799999999999</v>
      </c>
      <c r="F327">
        <v>28.191500000000001</v>
      </c>
      <c r="G327">
        <v>0</v>
      </c>
      <c r="H327">
        <v>-10.735799999999999</v>
      </c>
      <c r="I327">
        <v>8.1915200000000006</v>
      </c>
      <c r="J327">
        <v>0</v>
      </c>
      <c r="K327">
        <v>-5.73576</v>
      </c>
      <c r="L327">
        <v>8.1915200000000006</v>
      </c>
      <c r="M327">
        <v>0</v>
      </c>
      <c r="N327">
        <v>-5.73576</v>
      </c>
      <c r="O327" t="b">
        <f t="shared" si="5"/>
        <v>1</v>
      </c>
    </row>
    <row r="328" spans="1:15" x14ac:dyDescent="0.25">
      <c r="A328">
        <v>326</v>
      </c>
      <c r="B328">
        <v>5.6897700000000002</v>
      </c>
      <c r="C328">
        <v>28.290400000000002</v>
      </c>
      <c r="D328">
        <v>0</v>
      </c>
      <c r="E328">
        <v>-10.591900000000001</v>
      </c>
      <c r="F328">
        <v>28.290400000000002</v>
      </c>
      <c r="G328">
        <v>0</v>
      </c>
      <c r="H328">
        <v>-10.591900000000001</v>
      </c>
      <c r="I328">
        <v>8.2903800000000007</v>
      </c>
      <c r="J328">
        <v>0</v>
      </c>
      <c r="K328">
        <v>-5.5919299999999996</v>
      </c>
      <c r="L328">
        <v>8.2903800000000007</v>
      </c>
      <c r="M328">
        <v>0</v>
      </c>
      <c r="N328">
        <v>-5.5919299999999996</v>
      </c>
      <c r="O328" t="b">
        <f t="shared" si="5"/>
        <v>1</v>
      </c>
    </row>
    <row r="329" spans="1:15" x14ac:dyDescent="0.25">
      <c r="A329">
        <v>327</v>
      </c>
      <c r="B329">
        <v>5.70723</v>
      </c>
      <c r="C329">
        <v>28.386700000000001</v>
      </c>
      <c r="D329">
        <v>0</v>
      </c>
      <c r="E329">
        <v>-10.446400000000001</v>
      </c>
      <c r="F329">
        <v>28.386700000000001</v>
      </c>
      <c r="G329">
        <v>0</v>
      </c>
      <c r="H329">
        <v>-10.446400000000001</v>
      </c>
      <c r="I329">
        <v>8.3867100000000008</v>
      </c>
      <c r="J329">
        <v>0</v>
      </c>
      <c r="K329">
        <v>-5.4463900000000001</v>
      </c>
      <c r="L329">
        <v>8.3866999999999994</v>
      </c>
      <c r="M329">
        <v>0</v>
      </c>
      <c r="N329">
        <v>-5.4463900000000001</v>
      </c>
      <c r="O329" t="b">
        <f t="shared" si="5"/>
        <v>1</v>
      </c>
    </row>
    <row r="330" spans="1:15" x14ac:dyDescent="0.25">
      <c r="A330">
        <v>328</v>
      </c>
      <c r="B330">
        <v>5.7246800000000002</v>
      </c>
      <c r="C330">
        <v>28.480499999999999</v>
      </c>
      <c r="D330">
        <v>0</v>
      </c>
      <c r="E330">
        <v>-10.299200000000001</v>
      </c>
      <c r="F330">
        <v>28.480499999999999</v>
      </c>
      <c r="G330">
        <v>0</v>
      </c>
      <c r="H330">
        <v>-10.299200000000001</v>
      </c>
      <c r="I330">
        <v>8.48048</v>
      </c>
      <c r="J330">
        <v>0</v>
      </c>
      <c r="K330">
        <v>-5.2991900000000003</v>
      </c>
      <c r="L330">
        <v>8.48048</v>
      </c>
      <c r="M330">
        <v>0</v>
      </c>
      <c r="N330">
        <v>-5.2991900000000003</v>
      </c>
      <c r="O330" t="b">
        <f t="shared" si="5"/>
        <v>1</v>
      </c>
    </row>
    <row r="331" spans="1:15" x14ac:dyDescent="0.25">
      <c r="A331">
        <v>329</v>
      </c>
      <c r="B331">
        <v>5.7421300000000004</v>
      </c>
      <c r="C331">
        <v>28.5717</v>
      </c>
      <c r="D331">
        <v>0</v>
      </c>
      <c r="E331">
        <v>-10.150399999999999</v>
      </c>
      <c r="F331">
        <v>28.5717</v>
      </c>
      <c r="G331">
        <v>0</v>
      </c>
      <c r="H331">
        <v>-10.150399999999999</v>
      </c>
      <c r="I331">
        <v>8.5716699999999992</v>
      </c>
      <c r="J331">
        <v>0</v>
      </c>
      <c r="K331">
        <v>-5.1503800000000002</v>
      </c>
      <c r="L331">
        <v>8.5716699999999992</v>
      </c>
      <c r="M331">
        <v>0</v>
      </c>
      <c r="N331">
        <v>-5.1503800000000002</v>
      </c>
      <c r="O331" t="b">
        <f t="shared" si="5"/>
        <v>1</v>
      </c>
    </row>
    <row r="332" spans="1:15" x14ac:dyDescent="0.25">
      <c r="A332">
        <v>330</v>
      </c>
      <c r="B332">
        <v>5.7595900000000002</v>
      </c>
      <c r="C332">
        <v>28.660299999999999</v>
      </c>
      <c r="D332">
        <v>0</v>
      </c>
      <c r="E332">
        <v>-10</v>
      </c>
      <c r="F332">
        <v>28.660299999999999</v>
      </c>
      <c r="G332">
        <v>0</v>
      </c>
      <c r="H332">
        <v>-10</v>
      </c>
      <c r="I332">
        <v>8.6602599999999992</v>
      </c>
      <c r="J332">
        <v>0</v>
      </c>
      <c r="K332">
        <v>-5</v>
      </c>
      <c r="L332">
        <v>8.6602499999999996</v>
      </c>
      <c r="M332">
        <v>0</v>
      </c>
      <c r="N332">
        <v>-5</v>
      </c>
      <c r="O332" t="b">
        <f t="shared" si="5"/>
        <v>1</v>
      </c>
    </row>
    <row r="333" spans="1:15" x14ac:dyDescent="0.25">
      <c r="A333">
        <v>331</v>
      </c>
      <c r="B333">
        <v>5.7770400000000004</v>
      </c>
      <c r="C333">
        <v>28.746200000000002</v>
      </c>
      <c r="D333">
        <v>0</v>
      </c>
      <c r="E333">
        <v>-9.8480899999999991</v>
      </c>
      <c r="F333">
        <v>28.746200000000002</v>
      </c>
      <c r="G333">
        <v>0</v>
      </c>
      <c r="H333">
        <v>-9.8481000000000005</v>
      </c>
      <c r="I333">
        <v>8.7462</v>
      </c>
      <c r="J333">
        <v>0</v>
      </c>
      <c r="K333">
        <v>-4.84809</v>
      </c>
      <c r="L333">
        <v>8.7461900000000004</v>
      </c>
      <c r="M333">
        <v>0</v>
      </c>
      <c r="N333">
        <v>-4.8480999999999996</v>
      </c>
      <c r="O333" t="b">
        <f t="shared" si="5"/>
        <v>1</v>
      </c>
    </row>
    <row r="334" spans="1:15" x14ac:dyDescent="0.25">
      <c r="A334">
        <v>332</v>
      </c>
      <c r="B334">
        <v>5.7944899999999997</v>
      </c>
      <c r="C334">
        <v>28.829499999999999</v>
      </c>
      <c r="D334">
        <v>0</v>
      </c>
      <c r="E334">
        <v>-9.6947200000000002</v>
      </c>
      <c r="F334">
        <v>28.829499999999999</v>
      </c>
      <c r="G334">
        <v>0</v>
      </c>
      <c r="H334">
        <v>-9.6947200000000002</v>
      </c>
      <c r="I334">
        <v>8.8294800000000002</v>
      </c>
      <c r="J334">
        <v>0</v>
      </c>
      <c r="K334">
        <v>-4.6947200000000002</v>
      </c>
      <c r="L334">
        <v>8.8294700000000006</v>
      </c>
      <c r="M334">
        <v>0</v>
      </c>
      <c r="N334">
        <v>-4.6947200000000002</v>
      </c>
      <c r="O334" t="b">
        <f t="shared" si="5"/>
        <v>1</v>
      </c>
    </row>
    <row r="335" spans="1:15" x14ac:dyDescent="0.25">
      <c r="A335">
        <v>333</v>
      </c>
      <c r="B335">
        <v>5.8119500000000004</v>
      </c>
      <c r="C335">
        <v>28.9101</v>
      </c>
      <c r="D335">
        <v>0</v>
      </c>
      <c r="E335">
        <v>-9.5399100000000008</v>
      </c>
      <c r="F335">
        <v>28.9101</v>
      </c>
      <c r="G335">
        <v>0</v>
      </c>
      <c r="H335">
        <v>-9.5398999999999994</v>
      </c>
      <c r="I335">
        <v>8.9100599999999996</v>
      </c>
      <c r="J335">
        <v>0</v>
      </c>
      <c r="K335">
        <v>-4.5399099999999999</v>
      </c>
      <c r="L335">
        <v>8.9100599999999996</v>
      </c>
      <c r="M335">
        <v>0</v>
      </c>
      <c r="N335">
        <v>-4.5399000000000003</v>
      </c>
      <c r="O335" t="b">
        <f t="shared" si="5"/>
        <v>1</v>
      </c>
    </row>
    <row r="336" spans="1:15" x14ac:dyDescent="0.25">
      <c r="A336">
        <v>334</v>
      </c>
      <c r="B336">
        <v>5.8293999999999997</v>
      </c>
      <c r="C336">
        <v>28.9879</v>
      </c>
      <c r="D336">
        <v>0</v>
      </c>
      <c r="E336">
        <v>-9.3837100000000007</v>
      </c>
      <c r="F336">
        <v>28.9879</v>
      </c>
      <c r="G336">
        <v>0</v>
      </c>
      <c r="H336">
        <v>-9.3837100000000007</v>
      </c>
      <c r="I336">
        <v>8.98794</v>
      </c>
      <c r="J336">
        <v>0</v>
      </c>
      <c r="K336">
        <v>-4.3837099999999998</v>
      </c>
      <c r="L336">
        <v>8.98794</v>
      </c>
      <c r="M336">
        <v>0</v>
      </c>
      <c r="N336">
        <v>-4.3837099999999998</v>
      </c>
      <c r="O336" t="b">
        <f t="shared" si="5"/>
        <v>1</v>
      </c>
    </row>
    <row r="337" spans="1:15" x14ac:dyDescent="0.25">
      <c r="A337">
        <v>335</v>
      </c>
      <c r="B337">
        <v>5.8468499999999999</v>
      </c>
      <c r="C337">
        <v>29.063099999999999</v>
      </c>
      <c r="D337">
        <v>0</v>
      </c>
      <c r="E337">
        <v>-9.2261799999999994</v>
      </c>
      <c r="F337">
        <v>29.063099999999999</v>
      </c>
      <c r="G337">
        <v>0</v>
      </c>
      <c r="H337">
        <v>-9.2261799999999994</v>
      </c>
      <c r="I337">
        <v>9.0630799999999994</v>
      </c>
      <c r="J337">
        <v>0</v>
      </c>
      <c r="K337">
        <v>-4.2261800000000003</v>
      </c>
      <c r="L337">
        <v>9.0630799999999994</v>
      </c>
      <c r="M337">
        <v>0</v>
      </c>
      <c r="N337">
        <v>-4.2261800000000003</v>
      </c>
      <c r="O337" t="b">
        <f t="shared" si="5"/>
        <v>1</v>
      </c>
    </row>
    <row r="338" spans="1:15" x14ac:dyDescent="0.25">
      <c r="A338">
        <v>336</v>
      </c>
      <c r="B338">
        <v>5.8643099999999997</v>
      </c>
      <c r="C338">
        <v>29.1355</v>
      </c>
      <c r="D338">
        <v>0</v>
      </c>
      <c r="E338">
        <v>-9.0673600000000008</v>
      </c>
      <c r="F338">
        <v>29.1355</v>
      </c>
      <c r="G338">
        <v>0</v>
      </c>
      <c r="H338">
        <v>-9.0673600000000008</v>
      </c>
      <c r="I338">
        <v>9.1354600000000001</v>
      </c>
      <c r="J338">
        <v>0</v>
      </c>
      <c r="K338">
        <v>-4.0673599999999999</v>
      </c>
      <c r="L338">
        <v>9.1354600000000001</v>
      </c>
      <c r="M338">
        <v>0</v>
      </c>
      <c r="N338">
        <v>-4.0673599999999999</v>
      </c>
      <c r="O338" t="b">
        <f t="shared" si="5"/>
        <v>1</v>
      </c>
    </row>
    <row r="339" spans="1:15" x14ac:dyDescent="0.25">
      <c r="A339">
        <v>337</v>
      </c>
      <c r="B339">
        <v>5.8817599999999999</v>
      </c>
      <c r="C339">
        <v>29.204999999999998</v>
      </c>
      <c r="D339">
        <v>0</v>
      </c>
      <c r="E339">
        <v>-8.9073100000000007</v>
      </c>
      <c r="F339">
        <v>29.204999999999998</v>
      </c>
      <c r="G339">
        <v>0</v>
      </c>
      <c r="H339">
        <v>-8.9073100000000007</v>
      </c>
      <c r="I339">
        <v>9.20505</v>
      </c>
      <c r="J339">
        <v>0</v>
      </c>
      <c r="K339">
        <v>-3.9073099999999998</v>
      </c>
      <c r="L339">
        <v>9.2050400000000003</v>
      </c>
      <c r="M339">
        <v>0</v>
      </c>
      <c r="N339">
        <v>-3.9073099999999998</v>
      </c>
      <c r="O339" t="b">
        <f t="shared" si="5"/>
        <v>1</v>
      </c>
    </row>
    <row r="340" spans="1:15" x14ac:dyDescent="0.25">
      <c r="A340">
        <v>338</v>
      </c>
      <c r="B340">
        <v>5.8992100000000001</v>
      </c>
      <c r="C340">
        <v>29.271799999999999</v>
      </c>
      <c r="D340">
        <v>0</v>
      </c>
      <c r="E340">
        <v>-8.7460699999999996</v>
      </c>
      <c r="F340">
        <v>29.271799999999999</v>
      </c>
      <c r="G340">
        <v>0</v>
      </c>
      <c r="H340">
        <v>-8.7460599999999999</v>
      </c>
      <c r="I340">
        <v>9.2718399999999992</v>
      </c>
      <c r="J340">
        <v>0</v>
      </c>
      <c r="K340">
        <v>-3.74607</v>
      </c>
      <c r="L340">
        <v>9.2718399999999992</v>
      </c>
      <c r="M340">
        <v>0</v>
      </c>
      <c r="N340">
        <v>-3.7460599999999999</v>
      </c>
      <c r="O340" t="b">
        <f t="shared" si="5"/>
        <v>1</v>
      </c>
    </row>
    <row r="341" spans="1:15" x14ac:dyDescent="0.25">
      <c r="A341">
        <v>339</v>
      </c>
      <c r="B341">
        <v>5.9166699999999999</v>
      </c>
      <c r="C341">
        <v>29.335799999999999</v>
      </c>
      <c r="D341">
        <v>0</v>
      </c>
      <c r="E341">
        <v>-8.5836799999999993</v>
      </c>
      <c r="F341">
        <v>29.335799999999999</v>
      </c>
      <c r="G341">
        <v>0</v>
      </c>
      <c r="H341">
        <v>-8.5836799999999993</v>
      </c>
      <c r="I341">
        <v>9.3358100000000004</v>
      </c>
      <c r="J341">
        <v>0</v>
      </c>
      <c r="K341">
        <v>-3.5836800000000002</v>
      </c>
      <c r="L341">
        <v>9.3358000000000008</v>
      </c>
      <c r="M341">
        <v>0</v>
      </c>
      <c r="N341">
        <v>-3.5836800000000002</v>
      </c>
      <c r="O341" t="b">
        <f t="shared" si="5"/>
        <v>1</v>
      </c>
    </row>
    <row r="342" spans="1:15" x14ac:dyDescent="0.25">
      <c r="A342">
        <v>340</v>
      </c>
      <c r="B342">
        <v>5.9341200000000001</v>
      </c>
      <c r="C342">
        <v>29.396899999999999</v>
      </c>
      <c r="D342">
        <v>0</v>
      </c>
      <c r="E342">
        <v>-8.4201999999999995</v>
      </c>
      <c r="F342">
        <v>29.396899999999999</v>
      </c>
      <c r="G342">
        <v>0</v>
      </c>
      <c r="H342">
        <v>-8.4201999999999995</v>
      </c>
      <c r="I342">
        <v>9.3969299999999993</v>
      </c>
      <c r="J342">
        <v>0</v>
      </c>
      <c r="K342">
        <v>-3.4201999999999999</v>
      </c>
      <c r="L342">
        <v>9.3969199999999997</v>
      </c>
      <c r="M342">
        <v>0</v>
      </c>
      <c r="N342">
        <v>-3.4201999999999999</v>
      </c>
      <c r="O342" t="b">
        <f t="shared" si="5"/>
        <v>1</v>
      </c>
    </row>
    <row r="343" spans="1:15" x14ac:dyDescent="0.25">
      <c r="A343">
        <v>341</v>
      </c>
      <c r="B343">
        <v>5.9515700000000002</v>
      </c>
      <c r="C343">
        <v>29.455200000000001</v>
      </c>
      <c r="D343">
        <v>0</v>
      </c>
      <c r="E343">
        <v>-8.2556799999999999</v>
      </c>
      <c r="F343">
        <v>29.455200000000001</v>
      </c>
      <c r="G343">
        <v>0</v>
      </c>
      <c r="H343">
        <v>-8.2556799999999999</v>
      </c>
      <c r="I343">
        <v>9.4551800000000004</v>
      </c>
      <c r="J343">
        <v>0</v>
      </c>
      <c r="K343">
        <v>-3.2556799999999999</v>
      </c>
      <c r="L343">
        <v>9.4551800000000004</v>
      </c>
      <c r="M343">
        <v>0</v>
      </c>
      <c r="N343">
        <v>-3.2556799999999999</v>
      </c>
      <c r="O343" t="b">
        <f t="shared" si="5"/>
        <v>1</v>
      </c>
    </row>
    <row r="344" spans="1:15" x14ac:dyDescent="0.25">
      <c r="A344">
        <v>342</v>
      </c>
      <c r="B344">
        <v>5.9690300000000001</v>
      </c>
      <c r="C344">
        <v>29.5106</v>
      </c>
      <c r="D344">
        <v>0</v>
      </c>
      <c r="E344">
        <v>-8.0901700000000005</v>
      </c>
      <c r="F344">
        <v>29.5106</v>
      </c>
      <c r="G344">
        <v>0</v>
      </c>
      <c r="H344">
        <v>-8.0901700000000005</v>
      </c>
      <c r="I344">
        <v>9.5105699999999995</v>
      </c>
      <c r="J344">
        <v>0</v>
      </c>
      <c r="K344">
        <v>-3.0901700000000001</v>
      </c>
      <c r="L344">
        <v>9.5105599999999999</v>
      </c>
      <c r="M344">
        <v>0</v>
      </c>
      <c r="N344">
        <v>-3.0901700000000001</v>
      </c>
      <c r="O344" t="b">
        <f t="shared" si="5"/>
        <v>1</v>
      </c>
    </row>
    <row r="345" spans="1:15" x14ac:dyDescent="0.25">
      <c r="A345">
        <v>343</v>
      </c>
      <c r="B345">
        <v>5.9864800000000002</v>
      </c>
      <c r="C345">
        <v>29.562999999999999</v>
      </c>
      <c r="D345">
        <v>0</v>
      </c>
      <c r="E345">
        <v>-7.9237200000000003</v>
      </c>
      <c r="F345">
        <v>29.562999999999999</v>
      </c>
      <c r="G345">
        <v>0</v>
      </c>
      <c r="H345">
        <v>-7.9237200000000003</v>
      </c>
      <c r="I345">
        <v>9.5630500000000005</v>
      </c>
      <c r="J345">
        <v>0</v>
      </c>
      <c r="K345">
        <v>-2.9237199999999999</v>
      </c>
      <c r="L345">
        <v>9.5630500000000005</v>
      </c>
      <c r="M345">
        <v>0</v>
      </c>
      <c r="N345">
        <v>-2.9237199999999999</v>
      </c>
      <c r="O345" t="b">
        <f t="shared" si="5"/>
        <v>1</v>
      </c>
    </row>
    <row r="346" spans="1:15" x14ac:dyDescent="0.25">
      <c r="A346">
        <v>344</v>
      </c>
      <c r="B346">
        <v>6.0039300000000004</v>
      </c>
      <c r="C346">
        <v>29.6126</v>
      </c>
      <c r="D346">
        <v>0</v>
      </c>
      <c r="E346">
        <v>-7.7563700000000004</v>
      </c>
      <c r="F346">
        <v>29.6126</v>
      </c>
      <c r="G346">
        <v>0</v>
      </c>
      <c r="H346">
        <v>-7.7563700000000004</v>
      </c>
      <c r="I346">
        <v>9.6126199999999997</v>
      </c>
      <c r="J346">
        <v>0</v>
      </c>
      <c r="K346">
        <v>-2.75637</v>
      </c>
      <c r="L346">
        <v>9.6126199999999997</v>
      </c>
      <c r="M346">
        <v>0</v>
      </c>
      <c r="N346">
        <v>-2.75637</v>
      </c>
      <c r="O346" t="b">
        <f t="shared" si="5"/>
        <v>1</v>
      </c>
    </row>
    <row r="347" spans="1:15" x14ac:dyDescent="0.25">
      <c r="A347">
        <v>345</v>
      </c>
      <c r="B347">
        <v>6.0213900000000002</v>
      </c>
      <c r="C347">
        <v>29.659300000000002</v>
      </c>
      <c r="D347">
        <v>0</v>
      </c>
      <c r="E347">
        <v>-7.58819</v>
      </c>
      <c r="F347">
        <v>29.659300000000002</v>
      </c>
      <c r="G347">
        <v>0</v>
      </c>
      <c r="H347">
        <v>-7.58819</v>
      </c>
      <c r="I347">
        <v>9.6592599999999997</v>
      </c>
      <c r="J347">
        <v>0</v>
      </c>
      <c r="K347">
        <v>-2.58819</v>
      </c>
      <c r="L347">
        <v>9.6592599999999997</v>
      </c>
      <c r="M347">
        <v>0</v>
      </c>
      <c r="N347">
        <v>-2.58819</v>
      </c>
      <c r="O347" t="b">
        <f t="shared" si="5"/>
        <v>1</v>
      </c>
    </row>
    <row r="348" spans="1:15" x14ac:dyDescent="0.25">
      <c r="A348">
        <v>346</v>
      </c>
      <c r="B348">
        <v>6.0388400000000004</v>
      </c>
      <c r="C348">
        <v>29.702999999999999</v>
      </c>
      <c r="D348">
        <v>0</v>
      </c>
      <c r="E348">
        <v>-7.4192200000000001</v>
      </c>
      <c r="F348">
        <v>29.702999999999999</v>
      </c>
      <c r="G348">
        <v>0</v>
      </c>
      <c r="H348">
        <v>-7.4192200000000001</v>
      </c>
      <c r="I348">
        <v>9.7029599999999991</v>
      </c>
      <c r="J348">
        <v>0</v>
      </c>
      <c r="K348">
        <v>-2.4192200000000001</v>
      </c>
      <c r="L348">
        <v>9.7029599999999991</v>
      </c>
      <c r="M348">
        <v>0</v>
      </c>
      <c r="N348">
        <v>-2.4192200000000001</v>
      </c>
      <c r="O348" t="b">
        <f t="shared" si="5"/>
        <v>1</v>
      </c>
    </row>
    <row r="349" spans="1:15" x14ac:dyDescent="0.25">
      <c r="A349">
        <v>347</v>
      </c>
      <c r="B349">
        <v>6.0562899999999997</v>
      </c>
      <c r="C349">
        <v>29.7437</v>
      </c>
      <c r="D349">
        <v>0</v>
      </c>
      <c r="E349">
        <v>-7.2495099999999999</v>
      </c>
      <c r="F349">
        <v>29.7437</v>
      </c>
      <c r="G349">
        <v>0</v>
      </c>
      <c r="H349">
        <v>-7.2495099999999999</v>
      </c>
      <c r="I349">
        <v>9.7437000000000005</v>
      </c>
      <c r="J349">
        <v>0</v>
      </c>
      <c r="K349">
        <v>-2.2495099999999999</v>
      </c>
      <c r="L349">
        <v>9.7437000000000005</v>
      </c>
      <c r="M349">
        <v>0</v>
      </c>
      <c r="N349">
        <v>-2.2495099999999999</v>
      </c>
      <c r="O349" t="b">
        <f t="shared" si="5"/>
        <v>1</v>
      </c>
    </row>
    <row r="350" spans="1:15" x14ac:dyDescent="0.25">
      <c r="A350">
        <v>348</v>
      </c>
      <c r="B350">
        <v>6.0737500000000004</v>
      </c>
      <c r="C350">
        <v>29.781500000000001</v>
      </c>
      <c r="D350">
        <v>0</v>
      </c>
      <c r="E350">
        <v>-7.0791199999999996</v>
      </c>
      <c r="F350">
        <v>29.781500000000001</v>
      </c>
      <c r="G350">
        <v>0</v>
      </c>
      <c r="H350">
        <v>-7.07911</v>
      </c>
      <c r="I350">
        <v>9.7814800000000002</v>
      </c>
      <c r="J350">
        <v>0</v>
      </c>
      <c r="K350">
        <v>-2.0791200000000001</v>
      </c>
      <c r="L350">
        <v>9.7814700000000006</v>
      </c>
      <c r="M350">
        <v>0</v>
      </c>
      <c r="N350">
        <v>-2.07911</v>
      </c>
      <c r="O350" t="b">
        <f t="shared" si="5"/>
        <v>1</v>
      </c>
    </row>
    <row r="351" spans="1:15" x14ac:dyDescent="0.25">
      <c r="A351">
        <v>349</v>
      </c>
      <c r="B351">
        <v>6.0911999999999997</v>
      </c>
      <c r="C351">
        <v>29.816299999999998</v>
      </c>
      <c r="D351">
        <v>0</v>
      </c>
      <c r="E351">
        <v>-6.9080899999999996</v>
      </c>
      <c r="F351">
        <v>29.816299999999998</v>
      </c>
      <c r="G351">
        <v>0</v>
      </c>
      <c r="H351">
        <v>-6.90808</v>
      </c>
      <c r="I351">
        <v>9.8162699999999994</v>
      </c>
      <c r="J351">
        <v>0</v>
      </c>
      <c r="K351">
        <v>-1.9080900000000001</v>
      </c>
      <c r="L351">
        <v>9.8162699999999994</v>
      </c>
      <c r="M351">
        <v>0</v>
      </c>
      <c r="N351">
        <v>-1.90808</v>
      </c>
      <c r="O351" t="b">
        <f t="shared" si="5"/>
        <v>1</v>
      </c>
    </row>
    <row r="352" spans="1:15" x14ac:dyDescent="0.25">
      <c r="A352">
        <v>350</v>
      </c>
      <c r="B352">
        <v>6.1086499999999999</v>
      </c>
      <c r="C352">
        <v>29.848099999999999</v>
      </c>
      <c r="D352">
        <v>0</v>
      </c>
      <c r="E352">
        <v>-6.7364800000000002</v>
      </c>
      <c r="F352">
        <v>29.848099999999999</v>
      </c>
      <c r="G352">
        <v>0</v>
      </c>
      <c r="H352">
        <v>-6.7364800000000002</v>
      </c>
      <c r="I352">
        <v>9.8480799999999995</v>
      </c>
      <c r="J352">
        <v>0</v>
      </c>
      <c r="K352">
        <v>-1.73648</v>
      </c>
      <c r="L352">
        <v>9.8480699999999999</v>
      </c>
      <c r="M352">
        <v>0</v>
      </c>
      <c r="N352">
        <v>-1.73648</v>
      </c>
      <c r="O352" t="b">
        <f t="shared" si="5"/>
        <v>1</v>
      </c>
    </row>
    <row r="353" spans="1:15" x14ac:dyDescent="0.25">
      <c r="A353">
        <v>351</v>
      </c>
      <c r="B353">
        <v>6.1261099999999997</v>
      </c>
      <c r="C353">
        <v>29.876899999999999</v>
      </c>
      <c r="D353">
        <v>0</v>
      </c>
      <c r="E353">
        <v>-6.5643399999999996</v>
      </c>
      <c r="F353">
        <v>29.876899999999999</v>
      </c>
      <c r="G353">
        <v>0</v>
      </c>
      <c r="H353">
        <v>-6.5643399999999996</v>
      </c>
      <c r="I353">
        <v>9.8768799999999999</v>
      </c>
      <c r="J353">
        <v>0</v>
      </c>
      <c r="K353">
        <v>-1.5643400000000001</v>
      </c>
      <c r="L353">
        <v>9.8768799999999999</v>
      </c>
      <c r="M353">
        <v>0</v>
      </c>
      <c r="N353">
        <v>-1.5643400000000001</v>
      </c>
      <c r="O353" t="b">
        <f t="shared" si="5"/>
        <v>1</v>
      </c>
    </row>
    <row r="354" spans="1:15" x14ac:dyDescent="0.25">
      <c r="A354">
        <v>352</v>
      </c>
      <c r="B354">
        <v>6.1435599999999999</v>
      </c>
      <c r="C354">
        <v>29.902699999999999</v>
      </c>
      <c r="D354">
        <v>0</v>
      </c>
      <c r="E354">
        <v>-6.3917299999999999</v>
      </c>
      <c r="F354">
        <v>29.902699999999999</v>
      </c>
      <c r="G354">
        <v>0</v>
      </c>
      <c r="H354">
        <v>-6.3917299999999999</v>
      </c>
      <c r="I354">
        <v>9.9026800000000001</v>
      </c>
      <c r="J354">
        <v>0</v>
      </c>
      <c r="K354">
        <v>-1.3917299999999999</v>
      </c>
      <c r="L354">
        <v>9.9026800000000001</v>
      </c>
      <c r="M354">
        <v>0</v>
      </c>
      <c r="N354">
        <v>-1.3917299999999999</v>
      </c>
      <c r="O354" t="b">
        <f t="shared" si="5"/>
        <v>1</v>
      </c>
    </row>
    <row r="355" spans="1:15" x14ac:dyDescent="0.25">
      <c r="A355">
        <v>353</v>
      </c>
      <c r="B355">
        <v>6.1610100000000001</v>
      </c>
      <c r="C355">
        <v>29.9255</v>
      </c>
      <c r="D355">
        <v>0</v>
      </c>
      <c r="E355">
        <v>-6.2186899999999996</v>
      </c>
      <c r="F355">
        <v>29.9255</v>
      </c>
      <c r="G355">
        <v>0</v>
      </c>
      <c r="H355">
        <v>-6.2186899999999996</v>
      </c>
      <c r="I355">
        <v>9.9254599999999993</v>
      </c>
      <c r="J355">
        <v>0</v>
      </c>
      <c r="K355">
        <v>-1.2186900000000001</v>
      </c>
      <c r="L355">
        <v>9.9254599999999993</v>
      </c>
      <c r="M355">
        <v>0</v>
      </c>
      <c r="N355">
        <v>-1.2186900000000001</v>
      </c>
      <c r="O355" t="b">
        <f t="shared" si="5"/>
        <v>1</v>
      </c>
    </row>
    <row r="356" spans="1:15" x14ac:dyDescent="0.25">
      <c r="A356">
        <v>354</v>
      </c>
      <c r="B356">
        <v>6.1784699999999999</v>
      </c>
      <c r="C356">
        <v>29.9452</v>
      </c>
      <c r="D356">
        <v>0</v>
      </c>
      <c r="E356">
        <v>-6.04528</v>
      </c>
      <c r="F356">
        <v>29.9452</v>
      </c>
      <c r="G356">
        <v>0</v>
      </c>
      <c r="H356">
        <v>-6.04528</v>
      </c>
      <c r="I356">
        <v>9.9452200000000008</v>
      </c>
      <c r="J356">
        <v>0</v>
      </c>
      <c r="K356">
        <v>-1.04528</v>
      </c>
      <c r="L356">
        <v>9.9452200000000008</v>
      </c>
      <c r="M356">
        <v>0</v>
      </c>
      <c r="N356">
        <v>-1.04528</v>
      </c>
      <c r="O356" t="b">
        <f t="shared" si="5"/>
        <v>1</v>
      </c>
    </row>
    <row r="357" spans="1:15" x14ac:dyDescent="0.25">
      <c r="A357">
        <v>355</v>
      </c>
      <c r="B357">
        <v>6.1959200000000001</v>
      </c>
      <c r="C357">
        <v>29.9619</v>
      </c>
      <c r="D357">
        <v>0</v>
      </c>
      <c r="E357">
        <v>-5.8715599999999997</v>
      </c>
      <c r="F357">
        <v>29.9619</v>
      </c>
      <c r="G357">
        <v>0</v>
      </c>
      <c r="H357">
        <v>-5.87155</v>
      </c>
      <c r="I357">
        <v>9.9619499999999999</v>
      </c>
      <c r="J357">
        <v>0</v>
      </c>
      <c r="K357">
        <v>-0.87155499999999997</v>
      </c>
      <c r="L357">
        <v>9.9619499999999999</v>
      </c>
      <c r="M357">
        <v>0</v>
      </c>
      <c r="N357">
        <v>-0.87155400000000005</v>
      </c>
      <c r="O357" t="b">
        <f t="shared" si="5"/>
        <v>1</v>
      </c>
    </row>
    <row r="358" spans="1:15" x14ac:dyDescent="0.25">
      <c r="A358">
        <v>356</v>
      </c>
      <c r="B358">
        <v>6.2133700000000003</v>
      </c>
      <c r="C358">
        <v>29.9756</v>
      </c>
      <c r="D358">
        <v>0</v>
      </c>
      <c r="E358">
        <v>-5.6975600000000002</v>
      </c>
      <c r="F358">
        <v>29.9756</v>
      </c>
      <c r="G358">
        <v>0</v>
      </c>
      <c r="H358">
        <v>-5.6975600000000002</v>
      </c>
      <c r="I358">
        <v>9.9756400000000003</v>
      </c>
      <c r="J358">
        <v>0</v>
      </c>
      <c r="K358">
        <v>-0.69756399999999996</v>
      </c>
      <c r="L358">
        <v>9.9756400000000003</v>
      </c>
      <c r="M358">
        <v>0</v>
      </c>
      <c r="N358">
        <v>-0.69756200000000002</v>
      </c>
      <c r="O358" t="b">
        <f t="shared" si="5"/>
        <v>1</v>
      </c>
    </row>
    <row r="359" spans="1:15" x14ac:dyDescent="0.25">
      <c r="A359">
        <v>357</v>
      </c>
      <c r="B359">
        <v>6.2308300000000001</v>
      </c>
      <c r="C359">
        <v>29.9863</v>
      </c>
      <c r="D359">
        <v>0</v>
      </c>
      <c r="E359">
        <v>-5.5233600000000003</v>
      </c>
      <c r="F359">
        <v>29.9863</v>
      </c>
      <c r="G359">
        <v>0</v>
      </c>
      <c r="H359">
        <v>-5.5233600000000003</v>
      </c>
      <c r="I359">
        <v>9.9862900000000003</v>
      </c>
      <c r="J359">
        <v>0</v>
      </c>
      <c r="K359">
        <v>-0.52336000000000005</v>
      </c>
      <c r="L359">
        <v>9.9862900000000003</v>
      </c>
      <c r="M359">
        <v>0</v>
      </c>
      <c r="N359">
        <v>-0.52335900000000002</v>
      </c>
      <c r="O359" t="b">
        <f t="shared" si="5"/>
        <v>1</v>
      </c>
    </row>
    <row r="360" spans="1:15" x14ac:dyDescent="0.25">
      <c r="A360">
        <v>358</v>
      </c>
      <c r="B360">
        <v>6.2482800000000003</v>
      </c>
      <c r="C360">
        <v>29.9939</v>
      </c>
      <c r="D360">
        <v>0</v>
      </c>
      <c r="E360">
        <v>-5.3489899999999997</v>
      </c>
      <c r="F360">
        <v>29.9939</v>
      </c>
      <c r="G360">
        <v>0</v>
      </c>
      <c r="H360">
        <v>-5.3489899999999997</v>
      </c>
      <c r="I360">
        <v>9.9939099999999996</v>
      </c>
      <c r="J360">
        <v>0</v>
      </c>
      <c r="K360">
        <v>-0.348991</v>
      </c>
      <c r="L360">
        <v>9.9939099999999996</v>
      </c>
      <c r="M360">
        <v>0</v>
      </c>
      <c r="N360">
        <v>-0.34899200000000002</v>
      </c>
      <c r="O360" t="b">
        <f t="shared" si="5"/>
        <v>1</v>
      </c>
    </row>
    <row r="361" spans="1:15" x14ac:dyDescent="0.25">
      <c r="A361">
        <v>359</v>
      </c>
      <c r="B361">
        <v>6.2657299999999996</v>
      </c>
      <c r="C361">
        <v>29.9985</v>
      </c>
      <c r="D361">
        <v>0</v>
      </c>
      <c r="E361">
        <v>-5.1745200000000002</v>
      </c>
      <c r="F361">
        <v>29.9985</v>
      </c>
      <c r="G361">
        <v>0</v>
      </c>
      <c r="H361">
        <v>-5.1745200000000002</v>
      </c>
      <c r="I361">
        <v>9.9984800000000007</v>
      </c>
      <c r="J361">
        <v>0</v>
      </c>
      <c r="K361">
        <v>-0.17452100000000001</v>
      </c>
      <c r="L361">
        <v>9.9984800000000007</v>
      </c>
      <c r="M361">
        <v>0</v>
      </c>
      <c r="N361">
        <v>-0.17452200000000001</v>
      </c>
      <c r="O361" t="b">
        <f t="shared" si="5"/>
        <v>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Yaw</vt:lpstr>
      <vt:lpstr>Pitch</vt:lpstr>
      <vt:lpstr>Quat-AxisAngle test</vt:lpstr>
      <vt:lpstr>Sheet2</vt:lpstr>
      <vt:lpstr>Sheet3</vt:lpstr>
      <vt:lpstr>Sheet1</vt:lpstr>
      <vt:lpstr>Sheet4</vt:lpstr>
      <vt:lpstr>Sheet5</vt:lpstr>
      <vt:lpstr>Chart1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2014-08-17T22:40:20Z</dcterms:created>
  <dcterms:modified xsi:type="dcterms:W3CDTF">2014-08-19T21:55:50Z</dcterms:modified>
</cp:coreProperties>
</file>