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<sst xmlns="http://schemas.openxmlformats.org/spreadsheetml/2006/main" uniqueCount="101">
  <si>
    <t>Product Name</t>
  </si>
  <si>
    <t>Pack Size</t>
  </si>
  <si>
    <t>Old Retail</t>
  </si>
  <si>
    <t>Supplier Cost</t>
  </si>
  <si>
    <t>Old Margin</t>
  </si>
  <si>
    <t>New retail</t>
  </si>
  <si>
    <t>New margin</t>
  </si>
  <si>
    <t>Barcode</t>
  </si>
  <si>
    <t>Tax</t>
  </si>
  <si>
    <t>Applaws Cat Chicken with Lamb 400g</t>
  </si>
  <si>
    <t>5060333439644</t>
  </si>
  <si>
    <t>Applaws Cat Jelly Chicken-Mackerel (70g)</t>
  </si>
  <si>
    <t>5060333435189</t>
  </si>
  <si>
    <t>Applaws Cat Jelly Mackerel-Seabream (70g)</t>
  </si>
  <si>
    <t>5060333435165</t>
  </si>
  <si>
    <t>Applaws Cat Jelly Pouch Chicken-Lamb (70g)</t>
  </si>
  <si>
    <t>5060333431099</t>
  </si>
  <si>
    <t>Applaws Cat Jelly Pouch Multipack Mixed (12x70g)</t>
  </si>
  <si>
    <t>5060122496612</t>
  </si>
  <si>
    <t>Applaws Cat Jelly Pouch Tuna (70g)</t>
  </si>
  <si>
    <t>5060333431112</t>
  </si>
  <si>
    <t>Applaws Cat Jelly Pouch Tuna-Salmon (70g)</t>
  </si>
  <si>
    <t>5060333431150</t>
  </si>
  <si>
    <t>Applaws Cat Jelly Senior Tuna-Salmon (70g)</t>
  </si>
  <si>
    <t>5060333431952</t>
  </si>
  <si>
    <t>Applaws Cat Layer Chicken-Lamb (70g)</t>
  </si>
  <si>
    <t>5060333436124</t>
  </si>
  <si>
    <t>Applaws Cat MP Chicken Selection (12x70g)</t>
  </si>
  <si>
    <t>5060333438029</t>
  </si>
  <si>
    <t>Applaws Cat MP Fish Selection (12x70g)</t>
  </si>
  <si>
    <t>5060333438036</t>
  </si>
  <si>
    <t>Applaws Cat MP Jelly Selection (12x70g)</t>
  </si>
  <si>
    <t>5060333437404</t>
  </si>
  <si>
    <t>Applaws Cat Multi Pouch Chicken (12x70g)</t>
  </si>
  <si>
    <t>5060122496599</t>
  </si>
  <si>
    <t>Applaws Cat Pot Chicken Breast-Rice (60g)</t>
  </si>
  <si>
    <t>5060122494915</t>
  </si>
  <si>
    <t>Applaws Cat Pot Chicken-Duck (60g)</t>
  </si>
  <si>
    <t>5060122495998</t>
  </si>
  <si>
    <t>Applaws Cat Pouch Chicken (70g)</t>
  </si>
  <si>
    <t>5060333434878</t>
  </si>
  <si>
    <t>Applaws Cat Pouch Chicken-Asparagus (70g)</t>
  </si>
  <si>
    <t>5060333434816</t>
  </si>
  <si>
    <t>Applaws Cat Pouch Tuna-Seabream (70g )</t>
  </si>
  <si>
    <t>5060333434830</t>
  </si>
  <si>
    <t>Applaws Cat Tin Chicken (156g)</t>
  </si>
  <si>
    <t>5060122490177</t>
  </si>
  <si>
    <t>Applaws Cat Tin Chicken (70g)</t>
  </si>
  <si>
    <t>5060122492157</t>
  </si>
  <si>
    <t>Applaws Cat Tin Chicken-Cheese (156g)</t>
  </si>
  <si>
    <t>5060122490214</t>
  </si>
  <si>
    <t>Applaws Cat Tin Chicken-Duck (70g)</t>
  </si>
  <si>
    <t>5060333434717</t>
  </si>
  <si>
    <t>Applaws Cat Tin Ocean Fish (70g)</t>
  </si>
  <si>
    <t>5060122492102</t>
  </si>
  <si>
    <t>Applaws Cat Tin Tuna (70g)</t>
  </si>
  <si>
    <t>5060122492126</t>
  </si>
  <si>
    <t>Applaws Cat Tin Tuna / Seaweed (70g)</t>
  </si>
  <si>
    <t>5060122490405</t>
  </si>
  <si>
    <t>Applaws Cat Tin Tuna Fillet (156g)</t>
  </si>
  <si>
    <t>5060122492201</t>
  </si>
  <si>
    <t>Applaws Cat Tin Tuna-Cheese (70g)</t>
  </si>
  <si>
    <t>5060122492119</t>
  </si>
  <si>
    <t>Applaws Cat Tin Tuna-Crab (70g)</t>
  </si>
  <si>
    <t>5060333434779</t>
  </si>
  <si>
    <t>Applaws Cat Tin Tuna-Prawn (156g)</t>
  </si>
  <si>
    <t>5060122492225</t>
  </si>
  <si>
    <t>Applaws Cat Tin Tuna-Prawn (70g)</t>
  </si>
  <si>
    <t>5060122490078</t>
  </si>
  <si>
    <t>Applaws Chicken with Lamb 2kg</t>
  </si>
  <si>
    <t>5060333439460</t>
  </si>
  <si>
    <t>Applaws Dog Luxury Pate Duck-Pumpkin (150g)</t>
  </si>
  <si>
    <t>5060333439699</t>
  </si>
  <si>
    <t>Applaws Dog Luxury Pate Salmon-Courgette (150g)</t>
  </si>
  <si>
    <t>5060333439712</t>
  </si>
  <si>
    <t>Applaws Dog Pate Chicken-Veg (150g)</t>
  </si>
  <si>
    <t>5060333431297</t>
  </si>
  <si>
    <t>Applaws Dog Pate Lamb-Veg (150g)</t>
  </si>
  <si>
    <t>5060333431334</t>
  </si>
  <si>
    <t>Applaws Dog Pate Salmon-Veg (150g)</t>
  </si>
  <si>
    <t>5060333431372</t>
  </si>
  <si>
    <t>Applaws Dry Cat Chicken (2kg)</t>
  </si>
  <si>
    <t>5060122491426</t>
  </si>
  <si>
    <t>Applaws Dry Cat Chicken (400g)</t>
  </si>
  <si>
    <t>5060122491365</t>
  </si>
  <si>
    <t>Applaws Dry Cat Chicken-Duck (2kg)</t>
  </si>
  <si>
    <t>5060333435646</t>
  </si>
  <si>
    <t>Applaws Dry Cat Chicken-Duck (400g)</t>
  </si>
  <si>
    <t>5060333435790</t>
  </si>
  <si>
    <t>Applaws Dry Cat Chicken-Salmon (2kg)</t>
  </si>
  <si>
    <t>5060122491433</t>
  </si>
  <si>
    <t>Applaws Dry Cat Chicken-Salmon (400g)</t>
  </si>
  <si>
    <t>5060122491402</t>
  </si>
  <si>
    <t>Applaws Dry Kitten (2kg)</t>
  </si>
  <si>
    <t>5060122491419</t>
  </si>
  <si>
    <t>Applaws Dry Kitten (400g)</t>
  </si>
  <si>
    <t>5060122491389</t>
  </si>
  <si>
    <t>Applaws Kitten Tin Chicken (70g)</t>
  </si>
  <si>
    <t>5060122492096</t>
  </si>
  <si>
    <t>Applaws Kitten Tin Tuna (70g)</t>
  </si>
  <si>
    <t>5060333435257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</si>
</sst>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6d6d6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10" fillId="2" borderId="0" applyFont="1" applyNumberFormat="1" applyFill="1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47"/>
  <sheetViews>
    <sheetView tabSelected="1" workbookViewId="0" showGridLines="true" showRowColHeaders="1">
      <selection activeCell="G47" sqref="G47"/>
    </sheetView>
  </sheetViews>
  <sheetFormatPr defaultRowHeight="14.4" outlineLevelRow="0" outlineLevelCol="0"/>
  <cols>
    <col min="1" max="1" width="50" customWidth="true" style="0"/>
    <col min="2" max="2" width="5" customWidth="true" style="0"/>
    <col min="3" max="3" width="10" customWidth="true" style="0"/>
    <col min="4" max="4" width="10" customWidth="true" style="0"/>
    <col min="5" max="5" width="10" customWidth="true" style="0"/>
    <col min="6" max="6" width="8" customWidth="true" style="0"/>
    <col min="7" max="7" width="10" customWidth="true" style="0"/>
    <col min="8" max="8" width="15" customWidth="true" style="0"/>
    <col min="9" max="9" width="5" customWidth="true" style="0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6</v>
      </c>
      <c r="C2">
        <v>5</v>
      </c>
      <c r="D2">
        <v>2.47</v>
      </c>
      <c r="E2" s="2">
        <v>0.39238</v>
      </c>
      <c r="F2"/>
      <c r="G2" s="3" t="str">
        <f>if(F2 = "","",((F2/((I2/100)+1))-D2)/(F2/((I2/100)+1)))</f>
        <v>0</v>
      </c>
      <c r="H2" t="s">
        <v>10</v>
      </c>
      <c r="I2">
        <v>23</v>
      </c>
    </row>
    <row r="3" spans="1:9">
      <c r="A3" t="s">
        <v>11</v>
      </c>
      <c r="B3">
        <v>24</v>
      </c>
      <c r="C3">
        <v>1.5</v>
      </c>
      <c r="D3">
        <v>0.78</v>
      </c>
      <c r="E3" s="2">
        <v>0.3604</v>
      </c>
      <c r="F3"/>
      <c r="G3" s="3" t="str">
        <f>if(F3 = "","",((F3/((I3/100)+1))-D3)/(F3/((I3/100)+1)))</f>
        <v>0</v>
      </c>
      <c r="H3" t="s">
        <v>12</v>
      </c>
      <c r="I3">
        <v>23</v>
      </c>
    </row>
    <row r="4" spans="1:9">
      <c r="A4" t="s">
        <v>13</v>
      </c>
      <c r="B4">
        <v>24</v>
      </c>
      <c r="C4">
        <v>1.5</v>
      </c>
      <c r="D4">
        <v>0.78</v>
      </c>
      <c r="E4" s="2">
        <v>0.3604</v>
      </c>
      <c r="F4"/>
      <c r="G4" s="3" t="str">
        <f>if(F4 = "","",((F4/((I4/100)+1))-D4)/(F4/((I4/100)+1)))</f>
        <v>0</v>
      </c>
      <c r="H4" t="s">
        <v>14</v>
      </c>
      <c r="I4">
        <v>23</v>
      </c>
    </row>
    <row r="5" spans="1:9">
      <c r="A5" t="s">
        <v>15</v>
      </c>
      <c r="B5">
        <v>16</v>
      </c>
      <c r="C5">
        <v>1.5</v>
      </c>
      <c r="D5">
        <v>0.75</v>
      </c>
      <c r="E5" s="2">
        <v>0.385</v>
      </c>
      <c r="F5"/>
      <c r="G5" s="3" t="str">
        <f>if(F5 = "","",((F5/((I5/100)+1))-D5)/(F5/((I5/100)+1)))</f>
        <v>0</v>
      </c>
      <c r="H5" t="s">
        <v>16</v>
      </c>
      <c r="I5">
        <v>23</v>
      </c>
    </row>
    <row r="6" spans="1:9">
      <c r="A6" t="s">
        <v>17</v>
      </c>
      <c r="B6">
        <v>1</v>
      </c>
      <c r="C6">
        <v>15</v>
      </c>
      <c r="D6">
        <v>9.56</v>
      </c>
      <c r="E6" s="2">
        <v>0.21608</v>
      </c>
      <c r="F6"/>
      <c r="G6" s="3" t="str">
        <f>if(F6 = "","",((F6/((I6/100)+1))-D6)/(F6/((I6/100)+1)))</f>
        <v>0</v>
      </c>
      <c r="H6" t="s">
        <v>18</v>
      </c>
      <c r="I6">
        <v>23</v>
      </c>
    </row>
    <row r="7" spans="1:9">
      <c r="A7" t="s">
        <v>19</v>
      </c>
      <c r="B7">
        <v>16</v>
      </c>
      <c r="C7">
        <v>1.5</v>
      </c>
      <c r="D7">
        <v>0.82</v>
      </c>
      <c r="E7" s="2">
        <v>0.3276</v>
      </c>
      <c r="F7"/>
      <c r="G7" s="3" t="str">
        <f>if(F7 = "","",((F7/((I7/100)+1))-D7)/(F7/((I7/100)+1)))</f>
        <v>0</v>
      </c>
      <c r="H7" t="s">
        <v>20</v>
      </c>
      <c r="I7">
        <v>23</v>
      </c>
    </row>
    <row r="8" spans="1:9">
      <c r="A8" t="s">
        <v>21</v>
      </c>
      <c r="B8">
        <v>16</v>
      </c>
      <c r="C8">
        <v>1.5</v>
      </c>
      <c r="D8">
        <v>0.82</v>
      </c>
      <c r="E8" s="2">
        <v>0.3276</v>
      </c>
      <c r="F8"/>
      <c r="G8" s="3" t="str">
        <f>if(F8 = "","",((F8/((I8/100)+1))-D8)/(F8/((I8/100)+1)))</f>
        <v>0</v>
      </c>
      <c r="H8" t="s">
        <v>22</v>
      </c>
      <c r="I8">
        <v>23</v>
      </c>
    </row>
    <row r="9" spans="1:9">
      <c r="A9" t="s">
        <v>23</v>
      </c>
      <c r="B9">
        <v>24</v>
      </c>
      <c r="C9">
        <v>1.5</v>
      </c>
      <c r="D9">
        <v>0.78</v>
      </c>
      <c r="E9" s="2">
        <v>0.3604</v>
      </c>
      <c r="F9"/>
      <c r="G9" s="3" t="str">
        <f>if(F9 = "","",((F9/((I9/100)+1))-D9)/(F9/((I9/100)+1)))</f>
        <v>0</v>
      </c>
      <c r="H9" t="s">
        <v>24</v>
      </c>
      <c r="I9">
        <v>23</v>
      </c>
    </row>
    <row r="10" spans="1:9">
      <c r="A10" t="s">
        <v>25</v>
      </c>
      <c r="B10">
        <v>12</v>
      </c>
      <c r="C10">
        <v>1.7</v>
      </c>
      <c r="D10">
        <v>0.87</v>
      </c>
      <c r="E10" s="2">
        <v>0.37052941176471</v>
      </c>
      <c r="F10"/>
      <c r="G10" s="3" t="str">
        <f>if(F10 = "","",((F10/((I10/100)+1))-D10)/(F10/((I10/100)+1)))</f>
        <v>0</v>
      </c>
      <c r="H10" t="s">
        <v>26</v>
      </c>
      <c r="I10">
        <v>23</v>
      </c>
    </row>
    <row r="11" spans="1:9">
      <c r="A11" t="s">
        <v>27</v>
      </c>
      <c r="B11">
        <v>4</v>
      </c>
      <c r="C11">
        <v>16</v>
      </c>
      <c r="D11">
        <v>8.48</v>
      </c>
      <c r="E11" s="2">
        <v>0.3481</v>
      </c>
      <c r="F11"/>
      <c r="G11" s="3" t="str">
        <f>if(F11 = "","",((F11/((I11/100)+1))-D11)/(F11/((I11/100)+1)))</f>
        <v>0</v>
      </c>
      <c r="H11" t="s">
        <v>28</v>
      </c>
      <c r="I11">
        <v>23</v>
      </c>
    </row>
    <row r="12" spans="1:9">
      <c r="A12" t="s">
        <v>29</v>
      </c>
      <c r="B12">
        <v>4</v>
      </c>
      <c r="C12">
        <v>16</v>
      </c>
      <c r="D12">
        <v>8.48</v>
      </c>
      <c r="E12" s="2">
        <v>0.3481</v>
      </c>
      <c r="F12"/>
      <c r="G12" s="3" t="str">
        <f>if(F12 = "","",((F12/((I12/100)+1))-D12)/(F12/((I12/100)+1)))</f>
        <v>0</v>
      </c>
      <c r="H12" t="s">
        <v>30</v>
      </c>
      <c r="I12">
        <v>23</v>
      </c>
    </row>
    <row r="13" spans="1:9">
      <c r="A13" t="s">
        <v>31</v>
      </c>
      <c r="B13">
        <v>4</v>
      </c>
      <c r="C13">
        <v>16</v>
      </c>
      <c r="D13">
        <v>8.48</v>
      </c>
      <c r="E13" s="2">
        <v>0.3481</v>
      </c>
      <c r="F13"/>
      <c r="G13" s="3" t="str">
        <f>if(F13 = "","",((F13/((I13/100)+1))-D13)/(F13/((I13/100)+1)))</f>
        <v>0</v>
      </c>
      <c r="H13" t="s">
        <v>32</v>
      </c>
      <c r="I13">
        <v>23</v>
      </c>
    </row>
    <row r="14" spans="1:9">
      <c r="A14" t="s">
        <v>33</v>
      </c>
      <c r="B14">
        <v>4</v>
      </c>
      <c r="C14">
        <v>15</v>
      </c>
      <c r="D14">
        <v>9.56</v>
      </c>
      <c r="E14" s="2">
        <v>0.21608</v>
      </c>
      <c r="F14"/>
      <c r="G14" s="3" t="str">
        <f>if(F14 = "","",((F14/((I14/100)+1))-D14)/(F14/((I14/100)+1)))</f>
        <v>0</v>
      </c>
      <c r="H14" t="s">
        <v>34</v>
      </c>
      <c r="I14">
        <v>23</v>
      </c>
    </row>
    <row r="15" spans="1:9">
      <c r="A15" t="s">
        <v>35</v>
      </c>
      <c r="B15">
        <v>10</v>
      </c>
      <c r="C15">
        <v>1.5</v>
      </c>
      <c r="D15">
        <v>0.74</v>
      </c>
      <c r="E15" s="2">
        <v>0.3932</v>
      </c>
      <c r="F15"/>
      <c r="G15" s="3" t="str">
        <f>if(F15 = "","",((F15/((I15/100)+1))-D15)/(F15/((I15/100)+1)))</f>
        <v>0</v>
      </c>
      <c r="H15" t="s">
        <v>36</v>
      </c>
      <c r="I15">
        <v>23</v>
      </c>
    </row>
    <row r="16" spans="1:9">
      <c r="A16" t="s">
        <v>37</v>
      </c>
      <c r="B16">
        <v>10</v>
      </c>
      <c r="C16">
        <v>1.5</v>
      </c>
      <c r="D16">
        <v>0.65</v>
      </c>
      <c r="E16" s="2">
        <v>0.467</v>
      </c>
      <c r="F16"/>
      <c r="G16" s="3" t="str">
        <f>if(F16 = "","",((F16/((I16/100)+1))-D16)/(F16/((I16/100)+1)))</f>
        <v>0</v>
      </c>
      <c r="H16" t="s">
        <v>38</v>
      </c>
      <c r="I16">
        <v>23</v>
      </c>
    </row>
    <row r="17" spans="1:9">
      <c r="A17" t="s">
        <v>39</v>
      </c>
      <c r="B17">
        <v>12</v>
      </c>
      <c r="C17">
        <v>1.5</v>
      </c>
      <c r="D17">
        <v>0.76</v>
      </c>
      <c r="E17" s="2">
        <v>0.3768</v>
      </c>
      <c r="F17"/>
      <c r="G17" s="3" t="str">
        <f>if(F17 = "","",((F17/((I17/100)+1))-D17)/(F17/((I17/100)+1)))</f>
        <v>0</v>
      </c>
      <c r="H17" t="s">
        <v>40</v>
      </c>
      <c r="I17">
        <v>23</v>
      </c>
    </row>
    <row r="18" spans="1:9">
      <c r="A18" t="s">
        <v>41</v>
      </c>
      <c r="B18">
        <v>12</v>
      </c>
      <c r="C18">
        <v>1.5</v>
      </c>
      <c r="D18">
        <v>0.77</v>
      </c>
      <c r="E18" s="2">
        <v>0.3686</v>
      </c>
      <c r="F18"/>
      <c r="G18" s="3" t="str">
        <f>if(F18 = "","",((F18/((I18/100)+1))-D18)/(F18/((I18/100)+1)))</f>
        <v>0</v>
      </c>
      <c r="H18" t="s">
        <v>42</v>
      </c>
      <c r="I18">
        <v>23</v>
      </c>
    </row>
    <row r="19" spans="1:9">
      <c r="A19" t="s">
        <v>43</v>
      </c>
      <c r="B19">
        <v>12</v>
      </c>
      <c r="C19">
        <v>1.5</v>
      </c>
      <c r="D19">
        <v>0.82</v>
      </c>
      <c r="E19" s="2">
        <v>0.3276</v>
      </c>
      <c r="F19"/>
      <c r="G19" s="3" t="str">
        <f>if(F19 = "","",((F19/((I19/100)+1))-D19)/(F19/((I19/100)+1)))</f>
        <v>0</v>
      </c>
      <c r="H19" t="s">
        <v>44</v>
      </c>
      <c r="I19">
        <v>23</v>
      </c>
    </row>
    <row r="20" spans="1:9">
      <c r="A20" t="s">
        <v>45</v>
      </c>
      <c r="B20">
        <v>24</v>
      </c>
      <c r="C20">
        <v>2.3</v>
      </c>
      <c r="D20">
        <v>1.32</v>
      </c>
      <c r="E20" s="2">
        <v>0.29408695652174</v>
      </c>
      <c r="F20"/>
      <c r="G20" s="3" t="str">
        <f>if(F20 = "","",((F20/((I20/100)+1))-D20)/(F20/((I20/100)+1)))</f>
        <v>0</v>
      </c>
      <c r="H20" t="s">
        <v>46</v>
      </c>
      <c r="I20">
        <v>23</v>
      </c>
    </row>
    <row r="21" spans="1:9">
      <c r="A21" t="s">
        <v>47</v>
      </c>
      <c r="B21">
        <v>24</v>
      </c>
      <c r="C21">
        <v>1.5</v>
      </c>
      <c r="D21">
        <v>0.78</v>
      </c>
      <c r="E21" s="2">
        <v>0.3604</v>
      </c>
      <c r="F21"/>
      <c r="G21" s="3" t="str">
        <f>if(F21 = "","",((F21/((I21/100)+1))-D21)/(F21/((I21/100)+1)))</f>
        <v>0</v>
      </c>
      <c r="H21" t="s">
        <v>48</v>
      </c>
      <c r="I21">
        <v>23</v>
      </c>
    </row>
    <row r="22" spans="1:9">
      <c r="A22" t="s">
        <v>49</v>
      </c>
      <c r="B22">
        <v>24</v>
      </c>
      <c r="C22">
        <v>2.3</v>
      </c>
      <c r="D22">
        <v>1.32</v>
      </c>
      <c r="E22" s="2">
        <v>0.29408695652174</v>
      </c>
      <c r="F22"/>
      <c r="G22" s="3" t="str">
        <f>if(F22 = "","",((F22/((I22/100)+1))-D22)/(F22/((I22/100)+1)))</f>
        <v>0</v>
      </c>
      <c r="H22" t="s">
        <v>50</v>
      </c>
      <c r="I22">
        <v>23</v>
      </c>
    </row>
    <row r="23" spans="1:9">
      <c r="A23" t="s">
        <v>51</v>
      </c>
      <c r="B23">
        <v>24</v>
      </c>
      <c r="C23">
        <v>1.5</v>
      </c>
      <c r="D23">
        <v>0.78</v>
      </c>
      <c r="E23" s="2">
        <v>0.3604</v>
      </c>
      <c r="F23"/>
      <c r="G23" s="3" t="str">
        <f>if(F23 = "","",((F23/((I23/100)+1))-D23)/(F23/((I23/100)+1)))</f>
        <v>0</v>
      </c>
      <c r="H23" t="s">
        <v>52</v>
      </c>
      <c r="I23">
        <v>23</v>
      </c>
    </row>
    <row r="24" spans="1:9">
      <c r="A24" t="s">
        <v>53</v>
      </c>
      <c r="B24">
        <v>24</v>
      </c>
      <c r="C24">
        <v>1.5</v>
      </c>
      <c r="D24">
        <v>0.78</v>
      </c>
      <c r="E24" s="2">
        <v>0.3604</v>
      </c>
      <c r="F24"/>
      <c r="G24" s="3" t="str">
        <f>if(F24 = "","",((F24/((I24/100)+1))-D24)/(F24/((I24/100)+1)))</f>
        <v>0</v>
      </c>
      <c r="H24" t="s">
        <v>54</v>
      </c>
      <c r="I24">
        <v>23</v>
      </c>
    </row>
    <row r="25" spans="1:9">
      <c r="A25" t="s">
        <v>55</v>
      </c>
      <c r="B25">
        <v>24</v>
      </c>
      <c r="C25">
        <v>1.5</v>
      </c>
      <c r="D25">
        <v>0.71</v>
      </c>
      <c r="E25" s="2">
        <v>0.4178</v>
      </c>
      <c r="F25"/>
      <c r="G25" s="3" t="str">
        <f>if(F25 = "","",((F25/((I25/100)+1))-D25)/(F25/((I25/100)+1)))</f>
        <v>0</v>
      </c>
      <c r="H25" t="s">
        <v>56</v>
      </c>
      <c r="I25">
        <v>23</v>
      </c>
    </row>
    <row r="26" spans="1:9">
      <c r="A26" t="s">
        <v>57</v>
      </c>
      <c r="B26">
        <v>24</v>
      </c>
      <c r="C26">
        <v>1.5</v>
      </c>
      <c r="D26">
        <v>0.71</v>
      </c>
      <c r="E26" s="2">
        <v>0.4178</v>
      </c>
      <c r="F26"/>
      <c r="G26" s="3" t="str">
        <f>if(F26 = "","",((F26/((I26/100)+1))-D26)/(F26/((I26/100)+1)))</f>
        <v>0</v>
      </c>
      <c r="H26" t="s">
        <v>58</v>
      </c>
      <c r="I26">
        <v>23</v>
      </c>
    </row>
    <row r="27" spans="1:9">
      <c r="A27" t="s">
        <v>59</v>
      </c>
      <c r="B27">
        <v>24</v>
      </c>
      <c r="C27">
        <v>2.3</v>
      </c>
      <c r="D27">
        <v>1.32</v>
      </c>
      <c r="E27" s="2">
        <v>0.29408695652174</v>
      </c>
      <c r="F27"/>
      <c r="G27" s="3" t="str">
        <f>if(F27 = "","",((F27/((I27/100)+1))-D27)/(F27/((I27/100)+1)))</f>
        <v>0</v>
      </c>
      <c r="H27" t="s">
        <v>60</v>
      </c>
      <c r="I27">
        <v>23</v>
      </c>
    </row>
    <row r="28" spans="1:9">
      <c r="A28" t="s">
        <v>61</v>
      </c>
      <c r="B28">
        <v>24</v>
      </c>
      <c r="C28">
        <v>1.5</v>
      </c>
      <c r="D28">
        <v>0.78</v>
      </c>
      <c r="E28" s="2">
        <v>0.3604</v>
      </c>
      <c r="F28"/>
      <c r="G28" s="3" t="str">
        <f>if(F28 = "","",((F28/((I28/100)+1))-D28)/(F28/((I28/100)+1)))</f>
        <v>0</v>
      </c>
      <c r="H28" t="s">
        <v>62</v>
      </c>
      <c r="I28">
        <v>23</v>
      </c>
    </row>
    <row r="29" spans="1:9">
      <c r="A29" t="s">
        <v>63</v>
      </c>
      <c r="B29">
        <v>24</v>
      </c>
      <c r="C29">
        <v>1.5</v>
      </c>
      <c r="D29">
        <v>0.69</v>
      </c>
      <c r="E29" s="2">
        <v>0.4342</v>
      </c>
      <c r="F29"/>
      <c r="G29" s="3" t="str">
        <f>if(F29 = "","",((F29/((I29/100)+1))-D29)/(F29/((I29/100)+1)))</f>
        <v>0</v>
      </c>
      <c r="H29" t="s">
        <v>64</v>
      </c>
      <c r="I29">
        <v>23</v>
      </c>
    </row>
    <row r="30" spans="1:9">
      <c r="A30" t="s">
        <v>65</v>
      </c>
      <c r="B30">
        <v>24</v>
      </c>
      <c r="C30">
        <v>2.3</v>
      </c>
      <c r="D30">
        <v>1.32</v>
      </c>
      <c r="E30" s="2">
        <v>0.29408695652174</v>
      </c>
      <c r="F30"/>
      <c r="G30" s="3" t="str">
        <f>if(F30 = "","",((F30/((I30/100)+1))-D30)/(F30/((I30/100)+1)))</f>
        <v>0</v>
      </c>
      <c r="H30" t="s">
        <v>66</v>
      </c>
      <c r="I30">
        <v>23</v>
      </c>
    </row>
    <row r="31" spans="1:9">
      <c r="A31" t="s">
        <v>67</v>
      </c>
      <c r="B31">
        <v>24</v>
      </c>
      <c r="C31">
        <v>1.5</v>
      </c>
      <c r="D31">
        <v>0.69</v>
      </c>
      <c r="E31" s="2">
        <v>0.4342</v>
      </c>
      <c r="F31"/>
      <c r="G31" s="3" t="str">
        <f>if(F31 = "","",((F31/((I31/100)+1))-D31)/(F31/((I31/100)+1)))</f>
        <v>0</v>
      </c>
      <c r="H31" t="s">
        <v>68</v>
      </c>
      <c r="I31">
        <v>23</v>
      </c>
    </row>
    <row r="32" spans="1:9">
      <c r="A32" t="s">
        <v>69</v>
      </c>
      <c r="B32">
        <v>1</v>
      </c>
      <c r="C32">
        <v>23</v>
      </c>
      <c r="D32">
        <v>11.07</v>
      </c>
      <c r="E32" s="2">
        <v>0.40799565217391</v>
      </c>
      <c r="F32"/>
      <c r="G32" s="3" t="str">
        <f>if(F32 = "","",((F32/((I32/100)+1))-D32)/(F32/((I32/100)+1)))</f>
        <v>0</v>
      </c>
      <c r="H32" t="s">
        <v>70</v>
      </c>
      <c r="I32">
        <v>23</v>
      </c>
    </row>
    <row r="33" spans="1:9">
      <c r="A33" t="s">
        <v>71</v>
      </c>
      <c r="B33">
        <v>7</v>
      </c>
      <c r="C33">
        <v>1.8</v>
      </c>
      <c r="D33">
        <v>0.85</v>
      </c>
      <c r="E33" s="2">
        <v>0.41916666666667</v>
      </c>
      <c r="F33"/>
      <c r="G33" s="3" t="str">
        <f>if(F33 = "","",((F33/((I33/100)+1))-D33)/(F33/((I33/100)+1)))</f>
        <v>0</v>
      </c>
      <c r="H33" t="s">
        <v>72</v>
      </c>
      <c r="I33">
        <v>23</v>
      </c>
    </row>
    <row r="34" spans="1:9">
      <c r="A34" t="s">
        <v>73</v>
      </c>
      <c r="B34">
        <v>7</v>
      </c>
      <c r="C34">
        <v>1.8</v>
      </c>
      <c r="D34">
        <v>0.85</v>
      </c>
      <c r="E34" s="2">
        <v>0.41916666666667</v>
      </c>
      <c r="F34"/>
      <c r="G34" s="3" t="str">
        <f>if(F34 = "","",((F34/((I34/100)+1))-D34)/(F34/((I34/100)+1)))</f>
        <v>0</v>
      </c>
      <c r="H34" t="s">
        <v>74</v>
      </c>
      <c r="I34">
        <v>23</v>
      </c>
    </row>
    <row r="35" spans="1:9">
      <c r="A35" t="s">
        <v>75</v>
      </c>
      <c r="B35">
        <v>7</v>
      </c>
      <c r="C35">
        <v>1.5</v>
      </c>
      <c r="D35">
        <v>0.64</v>
      </c>
      <c r="E35" s="2">
        <v>0.4752</v>
      </c>
      <c r="F35"/>
      <c r="G35" s="3" t="str">
        <f>if(F35 = "","",((F35/((I35/100)+1))-D35)/(F35/((I35/100)+1)))</f>
        <v>0</v>
      </c>
      <c r="H35" t="s">
        <v>76</v>
      </c>
      <c r="I35">
        <v>23</v>
      </c>
    </row>
    <row r="36" spans="1:9">
      <c r="A36" t="s">
        <v>77</v>
      </c>
      <c r="B36">
        <v>7</v>
      </c>
      <c r="C36">
        <v>1.5</v>
      </c>
      <c r="D36">
        <v>0.64</v>
      </c>
      <c r="E36" s="2">
        <v>0.4752</v>
      </c>
      <c r="F36"/>
      <c r="G36" s="3" t="str">
        <f>if(F36 = "","",((F36/((I36/100)+1))-D36)/(F36/((I36/100)+1)))</f>
        <v>0</v>
      </c>
      <c r="H36" t="s">
        <v>78</v>
      </c>
      <c r="I36">
        <v>23</v>
      </c>
    </row>
    <row r="37" spans="1:9">
      <c r="A37" t="s">
        <v>79</v>
      </c>
      <c r="B37">
        <v>7</v>
      </c>
      <c r="C37">
        <v>1.5</v>
      </c>
      <c r="D37">
        <v>0.73</v>
      </c>
      <c r="E37" s="2">
        <v>0.4014</v>
      </c>
      <c r="F37"/>
      <c r="G37" s="3" t="str">
        <f>if(F37 = "","",((F37/((I37/100)+1))-D37)/(F37/((I37/100)+1)))</f>
        <v>0</v>
      </c>
      <c r="H37" t="s">
        <v>80</v>
      </c>
      <c r="I37">
        <v>23</v>
      </c>
    </row>
    <row r="38" spans="1:9">
      <c r="A38" t="s">
        <v>81</v>
      </c>
      <c r="B38">
        <v>3</v>
      </c>
      <c r="C38">
        <v>23</v>
      </c>
      <c r="D38">
        <v>11.19</v>
      </c>
      <c r="E38" s="2">
        <v>0.40157826086957</v>
      </c>
      <c r="F38"/>
      <c r="G38" s="3" t="str">
        <f>if(F38 = "","",((F38/((I38/100)+1))-D38)/(F38/((I38/100)+1)))</f>
        <v>0</v>
      </c>
      <c r="H38" t="s">
        <v>82</v>
      </c>
      <c r="I38">
        <v>23</v>
      </c>
    </row>
    <row r="39" spans="1:9">
      <c r="A39" t="s">
        <v>83</v>
      </c>
      <c r="B39">
        <v>6</v>
      </c>
      <c r="C39">
        <v>5</v>
      </c>
      <c r="D39">
        <v>2.47</v>
      </c>
      <c r="E39" s="2">
        <v>0.39238</v>
      </c>
      <c r="F39"/>
      <c r="G39" s="3" t="str">
        <f>if(F39 = "","",((F39/((I39/100)+1))-D39)/(F39/((I39/100)+1)))</f>
        <v>0</v>
      </c>
      <c r="H39" t="s">
        <v>84</v>
      </c>
      <c r="I39">
        <v>23</v>
      </c>
    </row>
    <row r="40" spans="1:9">
      <c r="A40" t="s">
        <v>85</v>
      </c>
      <c r="B40">
        <v>3</v>
      </c>
      <c r="C40">
        <v>23</v>
      </c>
      <c r="D40">
        <v>11.33</v>
      </c>
      <c r="E40" s="2">
        <v>0.39409130434783</v>
      </c>
      <c r="F40"/>
      <c r="G40" s="3" t="str">
        <f>if(F40 = "","",((F40/((I40/100)+1))-D40)/(F40/((I40/100)+1)))</f>
        <v>0</v>
      </c>
      <c r="H40" t="s">
        <v>86</v>
      </c>
      <c r="I40">
        <v>23</v>
      </c>
    </row>
    <row r="41" spans="1:9">
      <c r="A41" t="s">
        <v>87</v>
      </c>
      <c r="B41">
        <v>6</v>
      </c>
      <c r="C41">
        <v>5</v>
      </c>
      <c r="D41">
        <v>2.5</v>
      </c>
      <c r="E41" s="2">
        <v>0.385</v>
      </c>
      <c r="F41"/>
      <c r="G41" s="3" t="str">
        <f>if(F41 = "","",((F41/((I41/100)+1))-D41)/(F41/((I41/100)+1)))</f>
        <v>0</v>
      </c>
      <c r="H41" t="s">
        <v>88</v>
      </c>
      <c r="I41">
        <v>23</v>
      </c>
    </row>
    <row r="42" spans="1:9">
      <c r="A42" t="s">
        <v>89</v>
      </c>
      <c r="B42">
        <v>3</v>
      </c>
      <c r="C42">
        <v>23</v>
      </c>
      <c r="D42">
        <v>11.1</v>
      </c>
      <c r="E42" s="2">
        <v>0.40639130434783</v>
      </c>
      <c r="F42"/>
      <c r="G42" s="3" t="str">
        <f>if(F42 = "","",((F42/((I42/100)+1))-D42)/(F42/((I42/100)+1)))</f>
        <v>0</v>
      </c>
      <c r="H42" t="s">
        <v>90</v>
      </c>
      <c r="I42">
        <v>23</v>
      </c>
    </row>
    <row r="43" spans="1:9">
      <c r="A43" t="s">
        <v>91</v>
      </c>
      <c r="B43">
        <v>6</v>
      </c>
      <c r="C43">
        <v>5</v>
      </c>
      <c r="D43">
        <v>2.47</v>
      </c>
      <c r="E43" s="2">
        <v>0.39238</v>
      </c>
      <c r="F43"/>
      <c r="G43" s="3" t="str">
        <f>if(F43 = "","",((F43/((I43/100)+1))-D43)/(F43/((I43/100)+1)))</f>
        <v>0</v>
      </c>
      <c r="H43" t="s">
        <v>92</v>
      </c>
      <c r="I43">
        <v>23</v>
      </c>
    </row>
    <row r="44" spans="1:9">
      <c r="A44" t="s">
        <v>93</v>
      </c>
      <c r="B44">
        <v>3</v>
      </c>
      <c r="C44">
        <v>23</v>
      </c>
      <c r="D44">
        <v>11.1</v>
      </c>
      <c r="E44" s="2">
        <v>0.40639130434783</v>
      </c>
      <c r="F44"/>
      <c r="G44" s="3" t="str">
        <f>if(F44 = "","",((F44/((I44/100)+1))-D44)/(F44/((I44/100)+1)))</f>
        <v>0</v>
      </c>
      <c r="H44" t="s">
        <v>94</v>
      </c>
      <c r="I44">
        <v>23</v>
      </c>
    </row>
    <row r="45" spans="1:9">
      <c r="A45" t="s">
        <v>95</v>
      </c>
      <c r="B45">
        <v>6</v>
      </c>
      <c r="C45">
        <v>5</v>
      </c>
      <c r="D45">
        <v>2.47</v>
      </c>
      <c r="E45" s="2">
        <v>0.39238</v>
      </c>
      <c r="F45"/>
      <c r="G45" s="3" t="str">
        <f>if(F45 = "","",((F45/((I45/100)+1))-D45)/(F45/((I45/100)+1)))</f>
        <v>0</v>
      </c>
      <c r="H45" t="s">
        <v>96</v>
      </c>
      <c r="I45">
        <v>23</v>
      </c>
    </row>
    <row r="46" spans="1:9">
      <c r="A46" t="s">
        <v>97</v>
      </c>
      <c r="B46">
        <v>24</v>
      </c>
      <c r="C46">
        <v>1.5</v>
      </c>
      <c r="D46">
        <v>0.78</v>
      </c>
      <c r="E46" s="2">
        <v>0.3604</v>
      </c>
      <c r="F46"/>
      <c r="G46" s="3" t="str">
        <f>if(F46 = "","",((F46/((I46/100)+1))-D46)/(F46/((I46/100)+1)))</f>
        <v>0</v>
      </c>
      <c r="H46" t="s">
        <v>98</v>
      </c>
      <c r="I46">
        <v>23</v>
      </c>
    </row>
    <row r="47" spans="1:9">
      <c r="A47" t="s">
        <v>99</v>
      </c>
      <c r="B47">
        <v>24</v>
      </c>
      <c r="C47">
        <v>1.5</v>
      </c>
      <c r="D47">
        <v>0.78</v>
      </c>
      <c r="E47" s="2">
        <v>0.3604</v>
      </c>
      <c r="F47"/>
      <c r="G47" s="3" t="str">
        <f>if(F47 = "","",((F47/((I47/100)+1))-D47)/(F47/((I47/100)+1)))</f>
        <v>0</v>
      </c>
      <c r="H47" t="s">
        <v>100</v>
      </c>
      <c r="I47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Kocjan</dc:creator>
  <cp:lastModifiedBy>Robert Kocjan</cp:lastModifiedBy>
  <dcterms:created xsi:type="dcterms:W3CDTF">2019-04-23T14:20:41+01:00</dcterms:created>
  <dcterms:modified xsi:type="dcterms:W3CDTF">2019-04-23T14:20:41+01:00</dcterms:modified>
  <dc:title>Margin raport</dc:title>
  <dc:description>Test document for PHPExcel, generated using PHP classes.</dc:description>
  <dc:subject>PHPExcel Test Document</dc:subject>
  <cp:keywords>office PHPExcel php</cp:keywords>
  <cp:category>Test result file</cp:category>
</cp:coreProperties>
</file>