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<sst xmlns="http://schemas.openxmlformats.org/spreadsheetml/2006/main" uniqueCount="23">
  <si>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</si>
  <si>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</si>
  <si>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</si>
  <si>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</si>
  <si>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</si>
  <si>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</si>
  <si>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</si>
  <si>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</si>
  <si>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</si>
  <si>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12" x  0.75" Original Lamp 8w</t>
  </si>
  <si>
    <t>830857000096</t>
  </si>
  <si>
    <t>15 x 1" Freshwater Lamp 14w</t>
  </si>
  <si>
    <t>18 x 1" Freshwater Lamp 15w</t>
  </si>
  <si>
    <t>830857000201</t>
  </si>
  <si>
    <t>24 x 1" Freshwater Lamp 18w</t>
  </si>
  <si>
    <t>830857000218</t>
  </si>
  <si>
    <t>48" x 1" Marine Blue Tube 36w</t>
  </si>
  <si>
    <t>Arc Pod IP67 11w</t>
  </si>
  <si>
    <t>Arcadia Original Tropical T8 14W 15inch</t>
  </si>
  <si>
    <t>830857000102</t>
  </si>
  <si>
    <t>Arcadia T5 Tropical Pro 24w (550mm)</t>
  </si>
  <si>
    <t>830857000911</t>
  </si>
  <si>
    <t>Compact Reflector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</si>
</sst>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</v>
      </c>
      <c r="C2">
        <v>12.5</v>
      </c>
      <c r="D2">
        <v>4.51</v>
      </c>
      <c r="E2" s="2">
        <v>0.556216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</v>
      </c>
      <c r="C3">
        <v>22</v>
      </c>
      <c r="D3">
        <v>9.99</v>
      </c>
      <c r="E3" s="3">
        <v>0.44146818181818</v>
      </c>
      <c r="F3"/>
      <c r="G3" s="2" t="str">
        <f>if(F3 = "","",((F3/((I3/100)+1))-D3)/(F3/((I3/100)+1)))</f>
        <v>0</v>
      </c>
      <c r="H3">
        <v>263</v>
      </c>
      <c r="I3">
        <v>23</v>
      </c>
    </row>
    <row r="4" spans="1:9">
      <c r="A4" t="s">
        <v>12</v>
      </c>
      <c r="B4">
        <v>1</v>
      </c>
      <c r="C4">
        <v>23.5</v>
      </c>
      <c r="D4">
        <v>7.9</v>
      </c>
      <c r="E4" s="2">
        <v>0.58651063829787</v>
      </c>
      <c r="F4"/>
      <c r="G4" s="2" t="str">
        <f>if(F4 = "","",((F4/((I4/100)+1))-D4)/(F4/((I4/100)+1)))</f>
        <v>0</v>
      </c>
      <c r="H4" t="s">
        <v>13</v>
      </c>
      <c r="I4">
        <v>23</v>
      </c>
    </row>
    <row r="5" spans="1:9">
      <c r="A5" t="s">
        <v>14</v>
      </c>
      <c r="B5">
        <v>1</v>
      </c>
      <c r="C5">
        <v>24</v>
      </c>
      <c r="D5">
        <v>10.99</v>
      </c>
      <c r="E5" s="3">
        <v>0.4367625</v>
      </c>
      <c r="F5"/>
      <c r="G5" s="2" t="str">
        <f>if(F5 = "","",((F5/((I5/100)+1))-D5)/(F5/((I5/100)+1)))</f>
        <v>0</v>
      </c>
      <c r="H5" t="s">
        <v>15</v>
      </c>
      <c r="I5">
        <v>23</v>
      </c>
    </row>
    <row r="6" spans="1:9">
      <c r="A6" t="s">
        <v>16</v>
      </c>
      <c r="B6">
        <v>1</v>
      </c>
      <c r="C6">
        <v>35</v>
      </c>
      <c r="D6">
        <v>15.99</v>
      </c>
      <c r="E6" s="3">
        <v>0.43806571428571</v>
      </c>
      <c r="F6"/>
      <c r="G6" s="2" t="str">
        <f>if(F6 = "","",((F6/((I6/100)+1))-D6)/(F6/((I6/100)+1)))</f>
        <v>0</v>
      </c>
      <c r="H6">
        <v>273</v>
      </c>
      <c r="I6">
        <v>23</v>
      </c>
    </row>
    <row r="7" spans="1:9">
      <c r="A7" t="s">
        <v>17</v>
      </c>
      <c r="B7">
        <v>1</v>
      </c>
      <c r="C7">
        <v>57.95</v>
      </c>
      <c r="D7">
        <v>20.76</v>
      </c>
      <c r="E7" s="2">
        <v>0.55936496980155</v>
      </c>
      <c r="F7"/>
      <c r="G7" s="2" t="str">
        <f>if(F7 = "","",((F7/((I7/100)+1))-D7)/(F7/((I7/100)+1)))</f>
        <v>0</v>
      </c>
      <c r="H7">
        <v>243</v>
      </c>
      <c r="I7">
        <v>23</v>
      </c>
    </row>
    <row r="8" spans="1:9">
      <c r="A8" t="s">
        <v>18</v>
      </c>
      <c r="B8">
        <v>1</v>
      </c>
      <c r="C8">
        <v>25</v>
      </c>
      <c r="D8">
        <v>7.9</v>
      </c>
      <c r="E8" s="2">
        <v>0.61132</v>
      </c>
      <c r="F8"/>
      <c r="G8" s="2" t="str">
        <f>if(F8 = "","",((F8/((I8/100)+1))-D8)/(F8/((I8/100)+1)))</f>
        <v>0</v>
      </c>
      <c r="H8" t="s">
        <v>19</v>
      </c>
      <c r="I8">
        <v>23</v>
      </c>
    </row>
    <row r="9" spans="1:9">
      <c r="A9" t="s">
        <v>20</v>
      </c>
      <c r="B9">
        <v>1</v>
      </c>
      <c r="C9">
        <v>32.5</v>
      </c>
      <c r="D9">
        <v>9.76</v>
      </c>
      <c r="E9" s="2">
        <v>0.63062153846154</v>
      </c>
      <c r="F9"/>
      <c r="G9" s="2" t="str">
        <f>if(F9 = "","",((F9/((I9/100)+1))-D9)/(F9/((I9/100)+1)))</f>
        <v>0</v>
      </c>
      <c r="H9" t="s">
        <v>21</v>
      </c>
      <c r="I9">
        <v>23</v>
      </c>
    </row>
    <row r="10" spans="1:9">
      <c r="A10" t="s">
        <v>22</v>
      </c>
      <c r="B10">
        <v>1</v>
      </c>
      <c r="C10">
        <v>37.5</v>
      </c>
      <c r="D10">
        <v>14.95</v>
      </c>
      <c r="E10" s="2">
        <v>0.50964</v>
      </c>
      <c r="F10"/>
      <c r="G10" s="2" t="str">
        <f>if(F10 = "","",((F10/((I10/100)+1))-D10)/(F10/((I10/100)+1)))</f>
        <v>0</v>
      </c>
      <c r="H10">
        <v>279</v>
      </c>
      <c r="I10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2019-01-17T12:20:33+00:00</dcterms:created>
  <dcterms:modified xsi:type="dcterms:W3CDTF">2019-01-17T12:20:33+00:00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