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ohnson\Desktop\var\fastai\"/>
    </mc:Choice>
  </mc:AlternateContent>
  <xr:revisionPtr revIDLastSave="0" documentId="13_ncr:40009_{296A4B32-E176-4683-9F97-18BE32C0D850}" xr6:coauthVersionLast="47" xr6:coauthVersionMax="47" xr10:uidLastSave="{00000000-0000-0000-0000-000000000000}"/>
  <bookViews>
    <workbookView xWindow="-120" yWindow="-120" windowWidth="25440" windowHeight="15390"/>
  </bookViews>
  <sheets>
    <sheet name="baseline" sheetId="3" r:id="rId1"/>
    <sheet name="linear" sheetId="2" r:id="rId2"/>
    <sheet name="nnet" sheetId="1" r:id="rId3"/>
  </sheets>
  <definedNames>
    <definedName name="solver_adj" localSheetId="0" hidden="1">baseline!#REF!</definedName>
    <definedName name="solver_adj" localSheetId="1" hidden="1">linear!$S$4:$Y$4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baseline!#REF!</definedName>
    <definedName name="solver_opt" localSheetId="1" hidden="1">linear!$X$8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O5" i="3" l="1"/>
  <c r="L68" i="3"/>
  <c r="L132" i="3"/>
  <c r="L196" i="3"/>
  <c r="L260" i="3"/>
  <c r="L301" i="3"/>
  <c r="L313" i="3"/>
  <c r="L333" i="3"/>
  <c r="L345" i="3"/>
  <c r="L353" i="3"/>
  <c r="L361" i="3"/>
  <c r="L369" i="3"/>
  <c r="L377" i="3"/>
  <c r="L385" i="3"/>
  <c r="L393" i="3"/>
  <c r="L401" i="3"/>
  <c r="L409" i="3"/>
  <c r="L417" i="3"/>
  <c r="L425" i="3"/>
  <c r="L433" i="3"/>
  <c r="L441" i="3"/>
  <c r="L449" i="3"/>
  <c r="L457" i="3"/>
  <c r="L465" i="3"/>
  <c r="L473" i="3"/>
  <c r="L481" i="3"/>
  <c r="L489" i="3"/>
  <c r="L497" i="3"/>
  <c r="L502" i="3"/>
  <c r="L509" i="3"/>
  <c r="L513" i="3"/>
  <c r="L514" i="3"/>
  <c r="L518" i="3"/>
  <c r="L525" i="3"/>
  <c r="L529" i="3"/>
  <c r="L530" i="3"/>
  <c r="L534" i="3"/>
  <c r="L536" i="3"/>
  <c r="L541" i="3"/>
  <c r="L545" i="3"/>
  <c r="L546" i="3"/>
  <c r="L550" i="3"/>
  <c r="L557" i="3"/>
  <c r="L561" i="3"/>
  <c r="L562" i="3"/>
  <c r="L566" i="3"/>
  <c r="L573" i="3"/>
  <c r="L577" i="3"/>
  <c r="L581" i="3"/>
  <c r="L585" i="3"/>
  <c r="L589" i="3"/>
  <c r="L593" i="3"/>
  <c r="L597" i="3"/>
  <c r="L601" i="3"/>
  <c r="L605" i="3"/>
  <c r="L609" i="3"/>
  <c r="L613" i="3"/>
  <c r="L617" i="3"/>
  <c r="L620" i="3"/>
  <c r="L621" i="3"/>
  <c r="L625" i="3"/>
  <c r="L628" i="3"/>
  <c r="L629" i="3"/>
  <c r="L633" i="3"/>
  <c r="L636" i="3"/>
  <c r="L637" i="3"/>
  <c r="L641" i="3"/>
  <c r="L644" i="3"/>
  <c r="L645" i="3"/>
  <c r="L649" i="3"/>
  <c r="L652" i="3"/>
  <c r="L653" i="3"/>
  <c r="L657" i="3"/>
  <c r="L660" i="3"/>
  <c r="L661" i="3"/>
  <c r="L665" i="3"/>
  <c r="L668" i="3"/>
  <c r="L669" i="3"/>
  <c r="L673" i="3"/>
  <c r="L674" i="3"/>
  <c r="L677" i="3"/>
  <c r="L678" i="3"/>
  <c r="L680" i="3"/>
  <c r="L681" i="3"/>
  <c r="L682" i="3"/>
  <c r="L685" i="3"/>
  <c r="L686" i="3"/>
  <c r="L689" i="3"/>
  <c r="L690" i="3"/>
  <c r="L693" i="3"/>
  <c r="L694" i="3"/>
  <c r="L696" i="3"/>
  <c r="L697" i="3"/>
  <c r="L698" i="3"/>
  <c r="L701" i="3"/>
  <c r="L702" i="3"/>
  <c r="L705" i="3"/>
  <c r="L706" i="3"/>
  <c r="L709" i="3"/>
  <c r="L710" i="3"/>
  <c r="L712" i="3"/>
  <c r="L713" i="3"/>
  <c r="L714" i="3"/>
  <c r="L717" i="3"/>
  <c r="L718" i="3"/>
  <c r="L721" i="3"/>
  <c r="L722" i="3"/>
  <c r="L725" i="3"/>
  <c r="L726" i="3"/>
  <c r="L728" i="3"/>
  <c r="L729" i="3"/>
  <c r="L730" i="3"/>
  <c r="L733" i="3"/>
  <c r="L734" i="3"/>
  <c r="L737" i="3"/>
  <c r="L738" i="3"/>
  <c r="L741" i="3"/>
  <c r="L742" i="3"/>
  <c r="L744" i="3"/>
  <c r="L745" i="3"/>
  <c r="L746" i="3"/>
  <c r="L749" i="3"/>
  <c r="L750" i="3"/>
  <c r="L753" i="3"/>
  <c r="L754" i="3"/>
  <c r="L757" i="3"/>
  <c r="L758" i="3"/>
  <c r="L760" i="3"/>
  <c r="L761" i="3"/>
  <c r="L762" i="3"/>
  <c r="L765" i="3"/>
  <c r="L766" i="3"/>
  <c r="L769" i="3"/>
  <c r="L770" i="3"/>
  <c r="L773" i="3"/>
  <c r="L774" i="3"/>
  <c r="L776" i="3"/>
  <c r="L777" i="3"/>
  <c r="L778" i="3"/>
  <c r="L781" i="3"/>
  <c r="L782" i="3"/>
  <c r="L785" i="3"/>
  <c r="L786" i="3"/>
  <c r="L789" i="3"/>
  <c r="L790" i="3"/>
  <c r="L792" i="3"/>
  <c r="L793" i="3"/>
  <c r="L794" i="3"/>
  <c r="L797" i="3"/>
  <c r="L798" i="3"/>
  <c r="L801" i="3"/>
  <c r="L802" i="3"/>
  <c r="L805" i="3"/>
  <c r="L806" i="3"/>
  <c r="L808" i="3"/>
  <c r="L809" i="3"/>
  <c r="L810" i="3"/>
  <c r="L813" i="3"/>
  <c r="L814" i="3"/>
  <c r="L817" i="3"/>
  <c r="L818" i="3"/>
  <c r="L821" i="3"/>
  <c r="L822" i="3"/>
  <c r="L824" i="3"/>
  <c r="L825" i="3"/>
  <c r="L826" i="3"/>
  <c r="L829" i="3"/>
  <c r="L830" i="3"/>
  <c r="L833" i="3"/>
  <c r="L834" i="3"/>
  <c r="L837" i="3"/>
  <c r="L838" i="3"/>
  <c r="L840" i="3"/>
  <c r="L841" i="3"/>
  <c r="L842" i="3"/>
  <c r="L845" i="3"/>
  <c r="L846" i="3"/>
  <c r="L849" i="3"/>
  <c r="L850" i="3"/>
  <c r="L853" i="3"/>
  <c r="L854" i="3"/>
  <c r="L856" i="3"/>
  <c r="L857" i="3"/>
  <c r="L858" i="3"/>
  <c r="L861" i="3"/>
  <c r="L862" i="3"/>
  <c r="L865" i="3"/>
  <c r="L866" i="3"/>
  <c r="L869" i="3"/>
  <c r="L870" i="3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3" i="3"/>
  <c r="L83" i="3" s="1"/>
  <c r="K84" i="3"/>
  <c r="L84" i="3" s="1"/>
  <c r="K85" i="3"/>
  <c r="L85" i="3" s="1"/>
  <c r="K86" i="3"/>
  <c r="L86" i="3" s="1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K101" i="3"/>
  <c r="L101" i="3" s="1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L107" i="3" s="1"/>
  <c r="K108" i="3"/>
  <c r="L108" i="3" s="1"/>
  <c r="K109" i="3"/>
  <c r="L109" i="3" s="1"/>
  <c r="K110" i="3"/>
  <c r="L110" i="3" s="1"/>
  <c r="K111" i="3"/>
  <c r="L111" i="3" s="1"/>
  <c r="K112" i="3"/>
  <c r="L112" i="3" s="1"/>
  <c r="K113" i="3"/>
  <c r="L113" i="3" s="1"/>
  <c r="K114" i="3"/>
  <c r="L114" i="3" s="1"/>
  <c r="K115" i="3"/>
  <c r="L115" i="3" s="1"/>
  <c r="K116" i="3"/>
  <c r="L116" i="3" s="1"/>
  <c r="K117" i="3"/>
  <c r="L117" i="3" s="1"/>
  <c r="K118" i="3"/>
  <c r="L118" i="3" s="1"/>
  <c r="K119" i="3"/>
  <c r="L119" i="3" s="1"/>
  <c r="K120" i="3"/>
  <c r="L120" i="3" s="1"/>
  <c r="K121" i="3"/>
  <c r="L121" i="3" s="1"/>
  <c r="K122" i="3"/>
  <c r="L122" i="3" s="1"/>
  <c r="K123" i="3"/>
  <c r="L123" i="3" s="1"/>
  <c r="K124" i="3"/>
  <c r="L124" i="3" s="1"/>
  <c r="K125" i="3"/>
  <c r="L125" i="3" s="1"/>
  <c r="K126" i="3"/>
  <c r="L126" i="3" s="1"/>
  <c r="K127" i="3"/>
  <c r="L127" i="3" s="1"/>
  <c r="K128" i="3"/>
  <c r="L128" i="3" s="1"/>
  <c r="K129" i="3"/>
  <c r="L129" i="3" s="1"/>
  <c r="K130" i="3"/>
  <c r="L130" i="3" s="1"/>
  <c r="K131" i="3"/>
  <c r="L131" i="3" s="1"/>
  <c r="K132" i="3"/>
  <c r="K133" i="3"/>
  <c r="L133" i="3" s="1"/>
  <c r="K134" i="3"/>
  <c r="L134" i="3" s="1"/>
  <c r="K135" i="3"/>
  <c r="L135" i="3" s="1"/>
  <c r="K136" i="3"/>
  <c r="L136" i="3" s="1"/>
  <c r="K137" i="3"/>
  <c r="L137" i="3" s="1"/>
  <c r="K138" i="3"/>
  <c r="L138" i="3" s="1"/>
  <c r="K139" i="3"/>
  <c r="L139" i="3" s="1"/>
  <c r="K140" i="3"/>
  <c r="L140" i="3" s="1"/>
  <c r="K141" i="3"/>
  <c r="L141" i="3" s="1"/>
  <c r="K142" i="3"/>
  <c r="L142" i="3" s="1"/>
  <c r="K143" i="3"/>
  <c r="L143" i="3" s="1"/>
  <c r="K144" i="3"/>
  <c r="L144" i="3" s="1"/>
  <c r="K145" i="3"/>
  <c r="L145" i="3" s="1"/>
  <c r="K146" i="3"/>
  <c r="L146" i="3" s="1"/>
  <c r="K147" i="3"/>
  <c r="L147" i="3" s="1"/>
  <c r="K148" i="3"/>
  <c r="L148" i="3" s="1"/>
  <c r="K149" i="3"/>
  <c r="L149" i="3" s="1"/>
  <c r="K150" i="3"/>
  <c r="L150" i="3" s="1"/>
  <c r="K151" i="3"/>
  <c r="L151" i="3" s="1"/>
  <c r="K152" i="3"/>
  <c r="L152" i="3" s="1"/>
  <c r="K153" i="3"/>
  <c r="L153" i="3" s="1"/>
  <c r="K154" i="3"/>
  <c r="L154" i="3" s="1"/>
  <c r="K155" i="3"/>
  <c r="L155" i="3" s="1"/>
  <c r="K156" i="3"/>
  <c r="L156" i="3" s="1"/>
  <c r="K157" i="3"/>
  <c r="L157" i="3" s="1"/>
  <c r="K158" i="3"/>
  <c r="L158" i="3" s="1"/>
  <c r="K159" i="3"/>
  <c r="L159" i="3" s="1"/>
  <c r="K160" i="3"/>
  <c r="L160" i="3" s="1"/>
  <c r="K161" i="3"/>
  <c r="L161" i="3" s="1"/>
  <c r="K162" i="3"/>
  <c r="L162" i="3" s="1"/>
  <c r="K163" i="3"/>
  <c r="L163" i="3" s="1"/>
  <c r="K164" i="3"/>
  <c r="L164" i="3" s="1"/>
  <c r="K165" i="3"/>
  <c r="L165" i="3" s="1"/>
  <c r="K166" i="3"/>
  <c r="L166" i="3" s="1"/>
  <c r="K167" i="3"/>
  <c r="L167" i="3" s="1"/>
  <c r="K168" i="3"/>
  <c r="L168" i="3" s="1"/>
  <c r="K169" i="3"/>
  <c r="L169" i="3" s="1"/>
  <c r="K170" i="3"/>
  <c r="L170" i="3" s="1"/>
  <c r="K171" i="3"/>
  <c r="L171" i="3" s="1"/>
  <c r="K172" i="3"/>
  <c r="L172" i="3" s="1"/>
  <c r="K173" i="3"/>
  <c r="L173" i="3" s="1"/>
  <c r="K174" i="3"/>
  <c r="L174" i="3" s="1"/>
  <c r="K175" i="3"/>
  <c r="L175" i="3" s="1"/>
  <c r="K176" i="3"/>
  <c r="L176" i="3" s="1"/>
  <c r="K177" i="3"/>
  <c r="L177" i="3" s="1"/>
  <c r="K178" i="3"/>
  <c r="L178" i="3" s="1"/>
  <c r="K179" i="3"/>
  <c r="L179" i="3" s="1"/>
  <c r="K180" i="3"/>
  <c r="L180" i="3" s="1"/>
  <c r="K181" i="3"/>
  <c r="L181" i="3" s="1"/>
  <c r="K182" i="3"/>
  <c r="L182" i="3" s="1"/>
  <c r="K183" i="3"/>
  <c r="L183" i="3" s="1"/>
  <c r="K184" i="3"/>
  <c r="L184" i="3" s="1"/>
  <c r="K185" i="3"/>
  <c r="L185" i="3" s="1"/>
  <c r="K186" i="3"/>
  <c r="L186" i="3" s="1"/>
  <c r="K187" i="3"/>
  <c r="L187" i="3" s="1"/>
  <c r="K188" i="3"/>
  <c r="L188" i="3" s="1"/>
  <c r="K189" i="3"/>
  <c r="L189" i="3" s="1"/>
  <c r="K190" i="3"/>
  <c r="L190" i="3" s="1"/>
  <c r="K191" i="3"/>
  <c r="L191" i="3" s="1"/>
  <c r="K192" i="3"/>
  <c r="L192" i="3" s="1"/>
  <c r="K193" i="3"/>
  <c r="L193" i="3" s="1"/>
  <c r="K194" i="3"/>
  <c r="L194" i="3" s="1"/>
  <c r="K195" i="3"/>
  <c r="L195" i="3" s="1"/>
  <c r="K196" i="3"/>
  <c r="K197" i="3"/>
  <c r="L197" i="3" s="1"/>
  <c r="K198" i="3"/>
  <c r="L198" i="3" s="1"/>
  <c r="K199" i="3"/>
  <c r="L199" i="3" s="1"/>
  <c r="K200" i="3"/>
  <c r="L200" i="3" s="1"/>
  <c r="K201" i="3"/>
  <c r="L201" i="3" s="1"/>
  <c r="K202" i="3"/>
  <c r="L202" i="3" s="1"/>
  <c r="K203" i="3"/>
  <c r="L203" i="3" s="1"/>
  <c r="K204" i="3"/>
  <c r="L204" i="3" s="1"/>
  <c r="K205" i="3"/>
  <c r="L205" i="3" s="1"/>
  <c r="K206" i="3"/>
  <c r="L206" i="3" s="1"/>
  <c r="K207" i="3"/>
  <c r="L207" i="3" s="1"/>
  <c r="K208" i="3"/>
  <c r="L208" i="3" s="1"/>
  <c r="K209" i="3"/>
  <c r="L209" i="3" s="1"/>
  <c r="K210" i="3"/>
  <c r="L210" i="3" s="1"/>
  <c r="K211" i="3"/>
  <c r="L211" i="3" s="1"/>
  <c r="K212" i="3"/>
  <c r="L212" i="3" s="1"/>
  <c r="K213" i="3"/>
  <c r="L213" i="3" s="1"/>
  <c r="K214" i="3"/>
  <c r="L214" i="3" s="1"/>
  <c r="K215" i="3"/>
  <c r="L215" i="3" s="1"/>
  <c r="K216" i="3"/>
  <c r="L216" i="3" s="1"/>
  <c r="K217" i="3"/>
  <c r="L217" i="3" s="1"/>
  <c r="K218" i="3"/>
  <c r="L218" i="3" s="1"/>
  <c r="K219" i="3"/>
  <c r="L219" i="3" s="1"/>
  <c r="K220" i="3"/>
  <c r="L220" i="3" s="1"/>
  <c r="K221" i="3"/>
  <c r="L221" i="3" s="1"/>
  <c r="K222" i="3"/>
  <c r="L222" i="3" s="1"/>
  <c r="K223" i="3"/>
  <c r="L223" i="3" s="1"/>
  <c r="K224" i="3"/>
  <c r="L224" i="3" s="1"/>
  <c r="K225" i="3"/>
  <c r="L225" i="3" s="1"/>
  <c r="K226" i="3"/>
  <c r="L226" i="3" s="1"/>
  <c r="K227" i="3"/>
  <c r="L227" i="3" s="1"/>
  <c r="K228" i="3"/>
  <c r="L228" i="3" s="1"/>
  <c r="K229" i="3"/>
  <c r="L229" i="3" s="1"/>
  <c r="K230" i="3"/>
  <c r="L230" i="3" s="1"/>
  <c r="K231" i="3"/>
  <c r="L231" i="3" s="1"/>
  <c r="K232" i="3"/>
  <c r="L232" i="3" s="1"/>
  <c r="K233" i="3"/>
  <c r="L233" i="3" s="1"/>
  <c r="K234" i="3"/>
  <c r="L234" i="3" s="1"/>
  <c r="K235" i="3"/>
  <c r="L235" i="3" s="1"/>
  <c r="K236" i="3"/>
  <c r="L236" i="3" s="1"/>
  <c r="K237" i="3"/>
  <c r="L237" i="3" s="1"/>
  <c r="K238" i="3"/>
  <c r="L238" i="3" s="1"/>
  <c r="K239" i="3"/>
  <c r="L239" i="3" s="1"/>
  <c r="K240" i="3"/>
  <c r="L240" i="3" s="1"/>
  <c r="K241" i="3"/>
  <c r="L241" i="3" s="1"/>
  <c r="K242" i="3"/>
  <c r="L242" i="3" s="1"/>
  <c r="K243" i="3"/>
  <c r="L243" i="3" s="1"/>
  <c r="K244" i="3"/>
  <c r="L244" i="3" s="1"/>
  <c r="K245" i="3"/>
  <c r="L245" i="3" s="1"/>
  <c r="K246" i="3"/>
  <c r="L246" i="3" s="1"/>
  <c r="K247" i="3"/>
  <c r="L247" i="3" s="1"/>
  <c r="K248" i="3"/>
  <c r="L248" i="3" s="1"/>
  <c r="K249" i="3"/>
  <c r="L249" i="3" s="1"/>
  <c r="K250" i="3"/>
  <c r="L250" i="3" s="1"/>
  <c r="K251" i="3"/>
  <c r="L251" i="3" s="1"/>
  <c r="K252" i="3"/>
  <c r="L252" i="3" s="1"/>
  <c r="K253" i="3"/>
  <c r="L253" i="3" s="1"/>
  <c r="K254" i="3"/>
  <c r="L254" i="3" s="1"/>
  <c r="K255" i="3"/>
  <c r="L255" i="3" s="1"/>
  <c r="K256" i="3"/>
  <c r="L256" i="3" s="1"/>
  <c r="K257" i="3"/>
  <c r="L257" i="3" s="1"/>
  <c r="K258" i="3"/>
  <c r="L258" i="3" s="1"/>
  <c r="K259" i="3"/>
  <c r="L259" i="3" s="1"/>
  <c r="K260" i="3"/>
  <c r="K261" i="3"/>
  <c r="L261" i="3" s="1"/>
  <c r="K262" i="3"/>
  <c r="L262" i="3" s="1"/>
  <c r="K263" i="3"/>
  <c r="L263" i="3" s="1"/>
  <c r="K264" i="3"/>
  <c r="L264" i="3" s="1"/>
  <c r="K265" i="3"/>
  <c r="L265" i="3" s="1"/>
  <c r="K266" i="3"/>
  <c r="L266" i="3" s="1"/>
  <c r="K267" i="3"/>
  <c r="L267" i="3" s="1"/>
  <c r="K268" i="3"/>
  <c r="L268" i="3" s="1"/>
  <c r="K269" i="3"/>
  <c r="L269" i="3" s="1"/>
  <c r="K270" i="3"/>
  <c r="L270" i="3" s="1"/>
  <c r="K271" i="3"/>
  <c r="L271" i="3" s="1"/>
  <c r="K272" i="3"/>
  <c r="L272" i="3" s="1"/>
  <c r="K273" i="3"/>
  <c r="L273" i="3" s="1"/>
  <c r="K274" i="3"/>
  <c r="L274" i="3" s="1"/>
  <c r="K275" i="3"/>
  <c r="L275" i="3" s="1"/>
  <c r="K276" i="3"/>
  <c r="L276" i="3" s="1"/>
  <c r="K277" i="3"/>
  <c r="L277" i="3" s="1"/>
  <c r="K278" i="3"/>
  <c r="L278" i="3" s="1"/>
  <c r="K279" i="3"/>
  <c r="L279" i="3" s="1"/>
  <c r="K280" i="3"/>
  <c r="L280" i="3" s="1"/>
  <c r="K281" i="3"/>
  <c r="L281" i="3" s="1"/>
  <c r="K282" i="3"/>
  <c r="L282" i="3" s="1"/>
  <c r="K283" i="3"/>
  <c r="L283" i="3" s="1"/>
  <c r="K284" i="3"/>
  <c r="L284" i="3" s="1"/>
  <c r="K285" i="3"/>
  <c r="L285" i="3" s="1"/>
  <c r="K286" i="3"/>
  <c r="L286" i="3" s="1"/>
  <c r="K287" i="3"/>
  <c r="L287" i="3" s="1"/>
  <c r="K288" i="3"/>
  <c r="L288" i="3" s="1"/>
  <c r="K289" i="3"/>
  <c r="L289" i="3" s="1"/>
  <c r="K290" i="3"/>
  <c r="L290" i="3" s="1"/>
  <c r="K291" i="3"/>
  <c r="L291" i="3" s="1"/>
  <c r="K292" i="3"/>
  <c r="L292" i="3" s="1"/>
  <c r="K293" i="3"/>
  <c r="L293" i="3" s="1"/>
  <c r="K294" i="3"/>
  <c r="L294" i="3" s="1"/>
  <c r="K295" i="3"/>
  <c r="L295" i="3" s="1"/>
  <c r="K296" i="3"/>
  <c r="L296" i="3" s="1"/>
  <c r="K297" i="3"/>
  <c r="L297" i="3" s="1"/>
  <c r="K298" i="3"/>
  <c r="L298" i="3" s="1"/>
  <c r="K299" i="3"/>
  <c r="L299" i="3" s="1"/>
  <c r="K300" i="3"/>
  <c r="L300" i="3" s="1"/>
  <c r="K301" i="3"/>
  <c r="K302" i="3"/>
  <c r="L302" i="3" s="1"/>
  <c r="K303" i="3"/>
  <c r="L303" i="3" s="1"/>
  <c r="K304" i="3"/>
  <c r="L304" i="3" s="1"/>
  <c r="K305" i="3"/>
  <c r="L305" i="3" s="1"/>
  <c r="K306" i="3"/>
  <c r="L306" i="3" s="1"/>
  <c r="K307" i="3"/>
  <c r="L307" i="3" s="1"/>
  <c r="K308" i="3"/>
  <c r="L308" i="3" s="1"/>
  <c r="K309" i="3"/>
  <c r="L309" i="3" s="1"/>
  <c r="K310" i="3"/>
  <c r="L310" i="3" s="1"/>
  <c r="K311" i="3"/>
  <c r="L311" i="3" s="1"/>
  <c r="K312" i="3"/>
  <c r="L312" i="3" s="1"/>
  <c r="K313" i="3"/>
  <c r="K314" i="3"/>
  <c r="L314" i="3" s="1"/>
  <c r="K315" i="3"/>
  <c r="L315" i="3" s="1"/>
  <c r="K316" i="3"/>
  <c r="L316" i="3" s="1"/>
  <c r="K317" i="3"/>
  <c r="L317" i="3" s="1"/>
  <c r="K318" i="3"/>
  <c r="L318" i="3" s="1"/>
  <c r="K319" i="3"/>
  <c r="L319" i="3" s="1"/>
  <c r="K320" i="3"/>
  <c r="L320" i="3" s="1"/>
  <c r="K321" i="3"/>
  <c r="L321" i="3" s="1"/>
  <c r="K322" i="3"/>
  <c r="L322" i="3" s="1"/>
  <c r="K323" i="3"/>
  <c r="L323" i="3" s="1"/>
  <c r="K324" i="3"/>
  <c r="L324" i="3" s="1"/>
  <c r="K325" i="3"/>
  <c r="L325" i="3" s="1"/>
  <c r="K326" i="3"/>
  <c r="L326" i="3" s="1"/>
  <c r="K327" i="3"/>
  <c r="L327" i="3" s="1"/>
  <c r="K328" i="3"/>
  <c r="L328" i="3" s="1"/>
  <c r="K329" i="3"/>
  <c r="L329" i="3" s="1"/>
  <c r="K330" i="3"/>
  <c r="L330" i="3" s="1"/>
  <c r="K331" i="3"/>
  <c r="L331" i="3" s="1"/>
  <c r="K332" i="3"/>
  <c r="L332" i="3" s="1"/>
  <c r="K333" i="3"/>
  <c r="K334" i="3"/>
  <c r="L334" i="3" s="1"/>
  <c r="K335" i="3"/>
  <c r="L335" i="3" s="1"/>
  <c r="K336" i="3"/>
  <c r="L336" i="3" s="1"/>
  <c r="K337" i="3"/>
  <c r="L337" i="3" s="1"/>
  <c r="K338" i="3"/>
  <c r="L338" i="3" s="1"/>
  <c r="K339" i="3"/>
  <c r="L339" i="3" s="1"/>
  <c r="K340" i="3"/>
  <c r="L340" i="3" s="1"/>
  <c r="K341" i="3"/>
  <c r="L341" i="3" s="1"/>
  <c r="K342" i="3"/>
  <c r="L342" i="3" s="1"/>
  <c r="K343" i="3"/>
  <c r="L343" i="3" s="1"/>
  <c r="K344" i="3"/>
  <c r="L344" i="3" s="1"/>
  <c r="K345" i="3"/>
  <c r="K346" i="3"/>
  <c r="L346" i="3" s="1"/>
  <c r="K347" i="3"/>
  <c r="L347" i="3" s="1"/>
  <c r="K348" i="3"/>
  <c r="L348" i="3" s="1"/>
  <c r="K349" i="3"/>
  <c r="L349" i="3" s="1"/>
  <c r="K350" i="3"/>
  <c r="L350" i="3" s="1"/>
  <c r="K351" i="3"/>
  <c r="L351" i="3" s="1"/>
  <c r="K352" i="3"/>
  <c r="L352" i="3" s="1"/>
  <c r="K353" i="3"/>
  <c r="K354" i="3"/>
  <c r="L354" i="3" s="1"/>
  <c r="K355" i="3"/>
  <c r="L355" i="3" s="1"/>
  <c r="K356" i="3"/>
  <c r="L356" i="3" s="1"/>
  <c r="K357" i="3"/>
  <c r="L357" i="3" s="1"/>
  <c r="K358" i="3"/>
  <c r="L358" i="3" s="1"/>
  <c r="K359" i="3"/>
  <c r="L359" i="3" s="1"/>
  <c r="K360" i="3"/>
  <c r="L360" i="3" s="1"/>
  <c r="K361" i="3"/>
  <c r="K362" i="3"/>
  <c r="L362" i="3" s="1"/>
  <c r="K363" i="3"/>
  <c r="L363" i="3" s="1"/>
  <c r="K364" i="3"/>
  <c r="L364" i="3" s="1"/>
  <c r="K365" i="3"/>
  <c r="L365" i="3" s="1"/>
  <c r="K366" i="3"/>
  <c r="L366" i="3" s="1"/>
  <c r="K367" i="3"/>
  <c r="L367" i="3" s="1"/>
  <c r="K368" i="3"/>
  <c r="L368" i="3" s="1"/>
  <c r="K369" i="3"/>
  <c r="K370" i="3"/>
  <c r="L370" i="3" s="1"/>
  <c r="K371" i="3"/>
  <c r="L371" i="3" s="1"/>
  <c r="K372" i="3"/>
  <c r="L372" i="3" s="1"/>
  <c r="K373" i="3"/>
  <c r="L373" i="3" s="1"/>
  <c r="K374" i="3"/>
  <c r="L374" i="3" s="1"/>
  <c r="K375" i="3"/>
  <c r="L375" i="3" s="1"/>
  <c r="K376" i="3"/>
  <c r="L376" i="3" s="1"/>
  <c r="K377" i="3"/>
  <c r="K378" i="3"/>
  <c r="L378" i="3" s="1"/>
  <c r="K379" i="3"/>
  <c r="L379" i="3" s="1"/>
  <c r="K380" i="3"/>
  <c r="L380" i="3" s="1"/>
  <c r="K381" i="3"/>
  <c r="L381" i="3" s="1"/>
  <c r="K382" i="3"/>
  <c r="L382" i="3" s="1"/>
  <c r="K383" i="3"/>
  <c r="L383" i="3" s="1"/>
  <c r="K384" i="3"/>
  <c r="L384" i="3" s="1"/>
  <c r="K385" i="3"/>
  <c r="K386" i="3"/>
  <c r="L386" i="3" s="1"/>
  <c r="K387" i="3"/>
  <c r="L387" i="3" s="1"/>
  <c r="K388" i="3"/>
  <c r="L388" i="3" s="1"/>
  <c r="K389" i="3"/>
  <c r="L389" i="3" s="1"/>
  <c r="K390" i="3"/>
  <c r="L390" i="3" s="1"/>
  <c r="K391" i="3"/>
  <c r="L391" i="3" s="1"/>
  <c r="K392" i="3"/>
  <c r="L392" i="3" s="1"/>
  <c r="K393" i="3"/>
  <c r="K394" i="3"/>
  <c r="L394" i="3" s="1"/>
  <c r="K395" i="3"/>
  <c r="L395" i="3" s="1"/>
  <c r="K396" i="3"/>
  <c r="L396" i="3" s="1"/>
  <c r="K397" i="3"/>
  <c r="L397" i="3" s="1"/>
  <c r="K398" i="3"/>
  <c r="L398" i="3" s="1"/>
  <c r="K399" i="3"/>
  <c r="L399" i="3" s="1"/>
  <c r="K400" i="3"/>
  <c r="L400" i="3" s="1"/>
  <c r="K401" i="3"/>
  <c r="K402" i="3"/>
  <c r="L402" i="3" s="1"/>
  <c r="K403" i="3"/>
  <c r="L403" i="3" s="1"/>
  <c r="K404" i="3"/>
  <c r="L404" i="3" s="1"/>
  <c r="K405" i="3"/>
  <c r="L405" i="3" s="1"/>
  <c r="K406" i="3"/>
  <c r="L406" i="3" s="1"/>
  <c r="K407" i="3"/>
  <c r="L407" i="3" s="1"/>
  <c r="K408" i="3"/>
  <c r="L408" i="3" s="1"/>
  <c r="K409" i="3"/>
  <c r="K410" i="3"/>
  <c r="L410" i="3" s="1"/>
  <c r="K411" i="3"/>
  <c r="L411" i="3" s="1"/>
  <c r="K412" i="3"/>
  <c r="L412" i="3" s="1"/>
  <c r="K413" i="3"/>
  <c r="L413" i="3" s="1"/>
  <c r="K414" i="3"/>
  <c r="L414" i="3" s="1"/>
  <c r="K415" i="3"/>
  <c r="L415" i="3" s="1"/>
  <c r="K416" i="3"/>
  <c r="L416" i="3" s="1"/>
  <c r="K417" i="3"/>
  <c r="K418" i="3"/>
  <c r="L418" i="3" s="1"/>
  <c r="K419" i="3"/>
  <c r="L419" i="3" s="1"/>
  <c r="K420" i="3"/>
  <c r="L420" i="3" s="1"/>
  <c r="K421" i="3"/>
  <c r="L421" i="3" s="1"/>
  <c r="K422" i="3"/>
  <c r="L422" i="3" s="1"/>
  <c r="K423" i="3"/>
  <c r="L423" i="3" s="1"/>
  <c r="K424" i="3"/>
  <c r="L424" i="3" s="1"/>
  <c r="K425" i="3"/>
  <c r="K426" i="3"/>
  <c r="L426" i="3" s="1"/>
  <c r="K427" i="3"/>
  <c r="L427" i="3" s="1"/>
  <c r="K428" i="3"/>
  <c r="L428" i="3" s="1"/>
  <c r="K429" i="3"/>
  <c r="L429" i="3" s="1"/>
  <c r="K430" i="3"/>
  <c r="L430" i="3" s="1"/>
  <c r="K431" i="3"/>
  <c r="L431" i="3" s="1"/>
  <c r="K432" i="3"/>
  <c r="L432" i="3" s="1"/>
  <c r="K433" i="3"/>
  <c r="K434" i="3"/>
  <c r="L434" i="3" s="1"/>
  <c r="K435" i="3"/>
  <c r="L435" i="3" s="1"/>
  <c r="K436" i="3"/>
  <c r="L436" i="3" s="1"/>
  <c r="K437" i="3"/>
  <c r="L437" i="3" s="1"/>
  <c r="K438" i="3"/>
  <c r="L438" i="3" s="1"/>
  <c r="K439" i="3"/>
  <c r="L439" i="3" s="1"/>
  <c r="K440" i="3"/>
  <c r="L440" i="3" s="1"/>
  <c r="K441" i="3"/>
  <c r="K442" i="3"/>
  <c r="L442" i="3" s="1"/>
  <c r="K443" i="3"/>
  <c r="L443" i="3" s="1"/>
  <c r="K444" i="3"/>
  <c r="L444" i="3" s="1"/>
  <c r="K445" i="3"/>
  <c r="L445" i="3" s="1"/>
  <c r="K446" i="3"/>
  <c r="L446" i="3" s="1"/>
  <c r="K447" i="3"/>
  <c r="L447" i="3" s="1"/>
  <c r="K448" i="3"/>
  <c r="L448" i="3" s="1"/>
  <c r="K449" i="3"/>
  <c r="K450" i="3"/>
  <c r="L450" i="3" s="1"/>
  <c r="K451" i="3"/>
  <c r="L451" i="3" s="1"/>
  <c r="K452" i="3"/>
  <c r="L452" i="3" s="1"/>
  <c r="K453" i="3"/>
  <c r="L453" i="3" s="1"/>
  <c r="K454" i="3"/>
  <c r="L454" i="3" s="1"/>
  <c r="K455" i="3"/>
  <c r="L455" i="3" s="1"/>
  <c r="K456" i="3"/>
  <c r="L456" i="3" s="1"/>
  <c r="K457" i="3"/>
  <c r="K458" i="3"/>
  <c r="L458" i="3" s="1"/>
  <c r="K459" i="3"/>
  <c r="L459" i="3" s="1"/>
  <c r="K460" i="3"/>
  <c r="L460" i="3" s="1"/>
  <c r="K461" i="3"/>
  <c r="L461" i="3" s="1"/>
  <c r="K462" i="3"/>
  <c r="L462" i="3" s="1"/>
  <c r="K463" i="3"/>
  <c r="L463" i="3" s="1"/>
  <c r="K464" i="3"/>
  <c r="L464" i="3" s="1"/>
  <c r="K465" i="3"/>
  <c r="K466" i="3"/>
  <c r="L466" i="3" s="1"/>
  <c r="K467" i="3"/>
  <c r="L467" i="3" s="1"/>
  <c r="K468" i="3"/>
  <c r="L468" i="3" s="1"/>
  <c r="K469" i="3"/>
  <c r="L469" i="3" s="1"/>
  <c r="K470" i="3"/>
  <c r="L470" i="3" s="1"/>
  <c r="K471" i="3"/>
  <c r="L471" i="3" s="1"/>
  <c r="K472" i="3"/>
  <c r="L472" i="3" s="1"/>
  <c r="K473" i="3"/>
  <c r="K474" i="3"/>
  <c r="L474" i="3" s="1"/>
  <c r="K475" i="3"/>
  <c r="L475" i="3" s="1"/>
  <c r="K476" i="3"/>
  <c r="L476" i="3" s="1"/>
  <c r="K477" i="3"/>
  <c r="L477" i="3" s="1"/>
  <c r="K478" i="3"/>
  <c r="L478" i="3" s="1"/>
  <c r="K479" i="3"/>
  <c r="L479" i="3" s="1"/>
  <c r="K480" i="3"/>
  <c r="L480" i="3" s="1"/>
  <c r="K481" i="3"/>
  <c r="K482" i="3"/>
  <c r="L482" i="3" s="1"/>
  <c r="K483" i="3"/>
  <c r="L483" i="3" s="1"/>
  <c r="K484" i="3"/>
  <c r="L484" i="3" s="1"/>
  <c r="K485" i="3"/>
  <c r="L485" i="3" s="1"/>
  <c r="K486" i="3"/>
  <c r="L486" i="3" s="1"/>
  <c r="K487" i="3"/>
  <c r="L487" i="3" s="1"/>
  <c r="K488" i="3"/>
  <c r="L488" i="3" s="1"/>
  <c r="K489" i="3"/>
  <c r="K490" i="3"/>
  <c r="L490" i="3" s="1"/>
  <c r="K491" i="3"/>
  <c r="L491" i="3" s="1"/>
  <c r="K492" i="3"/>
  <c r="L492" i="3" s="1"/>
  <c r="K493" i="3"/>
  <c r="L493" i="3" s="1"/>
  <c r="K494" i="3"/>
  <c r="L494" i="3" s="1"/>
  <c r="K495" i="3"/>
  <c r="L495" i="3" s="1"/>
  <c r="K496" i="3"/>
  <c r="L496" i="3" s="1"/>
  <c r="K497" i="3"/>
  <c r="K498" i="3"/>
  <c r="L498" i="3" s="1"/>
  <c r="K499" i="3"/>
  <c r="L499" i="3" s="1"/>
  <c r="K500" i="3"/>
  <c r="L500" i="3" s="1"/>
  <c r="K501" i="3"/>
  <c r="L501" i="3" s="1"/>
  <c r="K502" i="3"/>
  <c r="K503" i="3"/>
  <c r="L503" i="3" s="1"/>
  <c r="K504" i="3"/>
  <c r="L504" i="3" s="1"/>
  <c r="K505" i="3"/>
  <c r="L505" i="3" s="1"/>
  <c r="K506" i="3"/>
  <c r="L506" i="3" s="1"/>
  <c r="K507" i="3"/>
  <c r="L507" i="3" s="1"/>
  <c r="K508" i="3"/>
  <c r="L508" i="3" s="1"/>
  <c r="K509" i="3"/>
  <c r="K510" i="3"/>
  <c r="L510" i="3" s="1"/>
  <c r="K511" i="3"/>
  <c r="L511" i="3" s="1"/>
  <c r="K512" i="3"/>
  <c r="L512" i="3" s="1"/>
  <c r="K513" i="3"/>
  <c r="K514" i="3"/>
  <c r="K515" i="3"/>
  <c r="L515" i="3" s="1"/>
  <c r="K516" i="3"/>
  <c r="L516" i="3" s="1"/>
  <c r="K517" i="3"/>
  <c r="L517" i="3" s="1"/>
  <c r="K518" i="3"/>
  <c r="K519" i="3"/>
  <c r="L519" i="3" s="1"/>
  <c r="K520" i="3"/>
  <c r="L520" i="3" s="1"/>
  <c r="K521" i="3"/>
  <c r="L521" i="3" s="1"/>
  <c r="K522" i="3"/>
  <c r="L522" i="3" s="1"/>
  <c r="K523" i="3"/>
  <c r="L523" i="3" s="1"/>
  <c r="K524" i="3"/>
  <c r="L524" i="3" s="1"/>
  <c r="K525" i="3"/>
  <c r="K526" i="3"/>
  <c r="L526" i="3" s="1"/>
  <c r="K527" i="3"/>
  <c r="L527" i="3" s="1"/>
  <c r="K528" i="3"/>
  <c r="L528" i="3" s="1"/>
  <c r="K529" i="3"/>
  <c r="K530" i="3"/>
  <c r="K531" i="3"/>
  <c r="L531" i="3" s="1"/>
  <c r="K532" i="3"/>
  <c r="L532" i="3" s="1"/>
  <c r="K533" i="3"/>
  <c r="L533" i="3" s="1"/>
  <c r="K534" i="3"/>
  <c r="K535" i="3"/>
  <c r="L535" i="3" s="1"/>
  <c r="K536" i="3"/>
  <c r="K537" i="3"/>
  <c r="L537" i="3" s="1"/>
  <c r="K538" i="3"/>
  <c r="L538" i="3" s="1"/>
  <c r="K539" i="3"/>
  <c r="L539" i="3" s="1"/>
  <c r="K540" i="3"/>
  <c r="L540" i="3" s="1"/>
  <c r="K541" i="3"/>
  <c r="K542" i="3"/>
  <c r="L542" i="3" s="1"/>
  <c r="K543" i="3"/>
  <c r="L543" i="3" s="1"/>
  <c r="K544" i="3"/>
  <c r="L544" i="3" s="1"/>
  <c r="K545" i="3"/>
  <c r="K546" i="3"/>
  <c r="K547" i="3"/>
  <c r="L547" i="3" s="1"/>
  <c r="K548" i="3"/>
  <c r="L548" i="3" s="1"/>
  <c r="K549" i="3"/>
  <c r="L549" i="3" s="1"/>
  <c r="K550" i="3"/>
  <c r="K551" i="3"/>
  <c r="L551" i="3" s="1"/>
  <c r="K552" i="3"/>
  <c r="L552" i="3" s="1"/>
  <c r="K553" i="3"/>
  <c r="L553" i="3" s="1"/>
  <c r="K554" i="3"/>
  <c r="L554" i="3" s="1"/>
  <c r="K555" i="3"/>
  <c r="L555" i="3" s="1"/>
  <c r="K556" i="3"/>
  <c r="L556" i="3" s="1"/>
  <c r="K557" i="3"/>
  <c r="K558" i="3"/>
  <c r="L558" i="3" s="1"/>
  <c r="K559" i="3"/>
  <c r="L559" i="3" s="1"/>
  <c r="K560" i="3"/>
  <c r="L560" i="3" s="1"/>
  <c r="K561" i="3"/>
  <c r="K562" i="3"/>
  <c r="K563" i="3"/>
  <c r="L563" i="3" s="1"/>
  <c r="K564" i="3"/>
  <c r="L564" i="3" s="1"/>
  <c r="K565" i="3"/>
  <c r="L565" i="3" s="1"/>
  <c r="K566" i="3"/>
  <c r="K567" i="3"/>
  <c r="L567" i="3" s="1"/>
  <c r="K568" i="3"/>
  <c r="L568" i="3" s="1"/>
  <c r="K569" i="3"/>
  <c r="L569" i="3" s="1"/>
  <c r="K570" i="3"/>
  <c r="L570" i="3" s="1"/>
  <c r="K571" i="3"/>
  <c r="L571" i="3" s="1"/>
  <c r="K572" i="3"/>
  <c r="L572" i="3" s="1"/>
  <c r="K573" i="3"/>
  <c r="K574" i="3"/>
  <c r="L574" i="3" s="1"/>
  <c r="K575" i="3"/>
  <c r="L575" i="3" s="1"/>
  <c r="K576" i="3"/>
  <c r="L576" i="3" s="1"/>
  <c r="K577" i="3"/>
  <c r="K578" i="3"/>
  <c r="L578" i="3" s="1"/>
  <c r="K579" i="3"/>
  <c r="L579" i="3" s="1"/>
  <c r="K580" i="3"/>
  <c r="L580" i="3" s="1"/>
  <c r="K581" i="3"/>
  <c r="K582" i="3"/>
  <c r="L582" i="3" s="1"/>
  <c r="K583" i="3"/>
  <c r="L583" i="3" s="1"/>
  <c r="K584" i="3"/>
  <c r="L584" i="3" s="1"/>
  <c r="K585" i="3"/>
  <c r="K586" i="3"/>
  <c r="L586" i="3" s="1"/>
  <c r="K587" i="3"/>
  <c r="L587" i="3" s="1"/>
  <c r="K588" i="3"/>
  <c r="L588" i="3" s="1"/>
  <c r="K589" i="3"/>
  <c r="K590" i="3"/>
  <c r="L590" i="3" s="1"/>
  <c r="K591" i="3"/>
  <c r="L591" i="3" s="1"/>
  <c r="K592" i="3"/>
  <c r="L592" i="3" s="1"/>
  <c r="K593" i="3"/>
  <c r="K594" i="3"/>
  <c r="L594" i="3" s="1"/>
  <c r="K595" i="3"/>
  <c r="L595" i="3" s="1"/>
  <c r="K596" i="3"/>
  <c r="L596" i="3" s="1"/>
  <c r="K597" i="3"/>
  <c r="K598" i="3"/>
  <c r="L598" i="3" s="1"/>
  <c r="K599" i="3"/>
  <c r="L599" i="3" s="1"/>
  <c r="K600" i="3"/>
  <c r="L600" i="3" s="1"/>
  <c r="K601" i="3"/>
  <c r="K602" i="3"/>
  <c r="L602" i="3" s="1"/>
  <c r="K603" i="3"/>
  <c r="L603" i="3" s="1"/>
  <c r="K604" i="3"/>
  <c r="L604" i="3" s="1"/>
  <c r="K605" i="3"/>
  <c r="K606" i="3"/>
  <c r="L606" i="3" s="1"/>
  <c r="K607" i="3"/>
  <c r="L607" i="3" s="1"/>
  <c r="K608" i="3"/>
  <c r="L608" i="3" s="1"/>
  <c r="K609" i="3"/>
  <c r="K610" i="3"/>
  <c r="L610" i="3" s="1"/>
  <c r="K611" i="3"/>
  <c r="L611" i="3" s="1"/>
  <c r="K612" i="3"/>
  <c r="L612" i="3" s="1"/>
  <c r="K613" i="3"/>
  <c r="K614" i="3"/>
  <c r="L614" i="3" s="1"/>
  <c r="K615" i="3"/>
  <c r="L615" i="3" s="1"/>
  <c r="K616" i="3"/>
  <c r="L616" i="3" s="1"/>
  <c r="K617" i="3"/>
  <c r="K618" i="3"/>
  <c r="L618" i="3" s="1"/>
  <c r="K619" i="3"/>
  <c r="L619" i="3" s="1"/>
  <c r="K620" i="3"/>
  <c r="K621" i="3"/>
  <c r="K622" i="3"/>
  <c r="L622" i="3" s="1"/>
  <c r="K623" i="3"/>
  <c r="L623" i="3" s="1"/>
  <c r="K624" i="3"/>
  <c r="L624" i="3" s="1"/>
  <c r="K625" i="3"/>
  <c r="K626" i="3"/>
  <c r="L626" i="3" s="1"/>
  <c r="K627" i="3"/>
  <c r="L627" i="3" s="1"/>
  <c r="K628" i="3"/>
  <c r="K629" i="3"/>
  <c r="K630" i="3"/>
  <c r="L630" i="3" s="1"/>
  <c r="K631" i="3"/>
  <c r="L631" i="3" s="1"/>
  <c r="K632" i="3"/>
  <c r="L632" i="3" s="1"/>
  <c r="K633" i="3"/>
  <c r="K634" i="3"/>
  <c r="L634" i="3" s="1"/>
  <c r="K635" i="3"/>
  <c r="L635" i="3" s="1"/>
  <c r="K636" i="3"/>
  <c r="K637" i="3"/>
  <c r="K638" i="3"/>
  <c r="L638" i="3" s="1"/>
  <c r="K639" i="3"/>
  <c r="L639" i="3" s="1"/>
  <c r="K640" i="3"/>
  <c r="L640" i="3" s="1"/>
  <c r="K641" i="3"/>
  <c r="K642" i="3"/>
  <c r="L642" i="3" s="1"/>
  <c r="K643" i="3"/>
  <c r="L643" i="3" s="1"/>
  <c r="K644" i="3"/>
  <c r="K645" i="3"/>
  <c r="K646" i="3"/>
  <c r="L646" i="3" s="1"/>
  <c r="K647" i="3"/>
  <c r="L647" i="3" s="1"/>
  <c r="K648" i="3"/>
  <c r="L648" i="3" s="1"/>
  <c r="K649" i="3"/>
  <c r="K650" i="3"/>
  <c r="L650" i="3" s="1"/>
  <c r="K651" i="3"/>
  <c r="L651" i="3" s="1"/>
  <c r="K652" i="3"/>
  <c r="K653" i="3"/>
  <c r="K654" i="3"/>
  <c r="L654" i="3" s="1"/>
  <c r="K655" i="3"/>
  <c r="L655" i="3" s="1"/>
  <c r="K656" i="3"/>
  <c r="L656" i="3" s="1"/>
  <c r="K657" i="3"/>
  <c r="K658" i="3"/>
  <c r="L658" i="3" s="1"/>
  <c r="K659" i="3"/>
  <c r="L659" i="3" s="1"/>
  <c r="K660" i="3"/>
  <c r="K661" i="3"/>
  <c r="K662" i="3"/>
  <c r="L662" i="3" s="1"/>
  <c r="K663" i="3"/>
  <c r="L663" i="3" s="1"/>
  <c r="K664" i="3"/>
  <c r="L664" i="3" s="1"/>
  <c r="K665" i="3"/>
  <c r="K666" i="3"/>
  <c r="L666" i="3" s="1"/>
  <c r="K667" i="3"/>
  <c r="L667" i="3" s="1"/>
  <c r="K668" i="3"/>
  <c r="K669" i="3"/>
  <c r="K670" i="3"/>
  <c r="L670" i="3" s="1"/>
  <c r="K671" i="3"/>
  <c r="L671" i="3" s="1"/>
  <c r="K672" i="3"/>
  <c r="L672" i="3" s="1"/>
  <c r="K673" i="3"/>
  <c r="K674" i="3"/>
  <c r="K675" i="3"/>
  <c r="L675" i="3" s="1"/>
  <c r="K676" i="3"/>
  <c r="L676" i="3" s="1"/>
  <c r="K677" i="3"/>
  <c r="K678" i="3"/>
  <c r="K679" i="3"/>
  <c r="L679" i="3" s="1"/>
  <c r="K680" i="3"/>
  <c r="K681" i="3"/>
  <c r="K682" i="3"/>
  <c r="K683" i="3"/>
  <c r="L683" i="3" s="1"/>
  <c r="K684" i="3"/>
  <c r="L684" i="3" s="1"/>
  <c r="K685" i="3"/>
  <c r="K686" i="3"/>
  <c r="K687" i="3"/>
  <c r="L687" i="3" s="1"/>
  <c r="K688" i="3"/>
  <c r="L688" i="3" s="1"/>
  <c r="K689" i="3"/>
  <c r="K690" i="3"/>
  <c r="K691" i="3"/>
  <c r="L691" i="3" s="1"/>
  <c r="K692" i="3"/>
  <c r="L692" i="3" s="1"/>
  <c r="K693" i="3"/>
  <c r="K694" i="3"/>
  <c r="K695" i="3"/>
  <c r="L695" i="3" s="1"/>
  <c r="K696" i="3"/>
  <c r="K697" i="3"/>
  <c r="K698" i="3"/>
  <c r="K699" i="3"/>
  <c r="L699" i="3" s="1"/>
  <c r="K700" i="3"/>
  <c r="L700" i="3" s="1"/>
  <c r="K701" i="3"/>
  <c r="K702" i="3"/>
  <c r="K703" i="3"/>
  <c r="L703" i="3" s="1"/>
  <c r="K704" i="3"/>
  <c r="L704" i="3" s="1"/>
  <c r="K705" i="3"/>
  <c r="K706" i="3"/>
  <c r="K707" i="3"/>
  <c r="L707" i="3" s="1"/>
  <c r="K708" i="3"/>
  <c r="L708" i="3" s="1"/>
  <c r="K709" i="3"/>
  <c r="K710" i="3"/>
  <c r="K711" i="3"/>
  <c r="L711" i="3" s="1"/>
  <c r="K712" i="3"/>
  <c r="K713" i="3"/>
  <c r="K714" i="3"/>
  <c r="K715" i="3"/>
  <c r="L715" i="3" s="1"/>
  <c r="K716" i="3"/>
  <c r="L716" i="3" s="1"/>
  <c r="K717" i="3"/>
  <c r="K718" i="3"/>
  <c r="K719" i="3"/>
  <c r="L719" i="3" s="1"/>
  <c r="K720" i="3"/>
  <c r="L720" i="3" s="1"/>
  <c r="K721" i="3"/>
  <c r="K722" i="3"/>
  <c r="K723" i="3"/>
  <c r="L723" i="3" s="1"/>
  <c r="K724" i="3"/>
  <c r="L724" i="3" s="1"/>
  <c r="K725" i="3"/>
  <c r="K726" i="3"/>
  <c r="K727" i="3"/>
  <c r="L727" i="3" s="1"/>
  <c r="K728" i="3"/>
  <c r="K729" i="3"/>
  <c r="K730" i="3"/>
  <c r="K731" i="3"/>
  <c r="L731" i="3" s="1"/>
  <c r="K732" i="3"/>
  <c r="L732" i="3" s="1"/>
  <c r="K733" i="3"/>
  <c r="K734" i="3"/>
  <c r="K735" i="3"/>
  <c r="L735" i="3" s="1"/>
  <c r="K736" i="3"/>
  <c r="L736" i="3" s="1"/>
  <c r="K737" i="3"/>
  <c r="K738" i="3"/>
  <c r="K739" i="3"/>
  <c r="L739" i="3" s="1"/>
  <c r="K740" i="3"/>
  <c r="L740" i="3" s="1"/>
  <c r="K741" i="3"/>
  <c r="K742" i="3"/>
  <c r="K743" i="3"/>
  <c r="L743" i="3" s="1"/>
  <c r="K744" i="3"/>
  <c r="K745" i="3"/>
  <c r="K746" i="3"/>
  <c r="K747" i="3"/>
  <c r="L747" i="3" s="1"/>
  <c r="K748" i="3"/>
  <c r="L748" i="3" s="1"/>
  <c r="K749" i="3"/>
  <c r="K750" i="3"/>
  <c r="K751" i="3"/>
  <c r="L751" i="3" s="1"/>
  <c r="K752" i="3"/>
  <c r="L752" i="3" s="1"/>
  <c r="K753" i="3"/>
  <c r="K754" i="3"/>
  <c r="K755" i="3"/>
  <c r="L755" i="3" s="1"/>
  <c r="K756" i="3"/>
  <c r="L756" i="3" s="1"/>
  <c r="K757" i="3"/>
  <c r="K758" i="3"/>
  <c r="K759" i="3"/>
  <c r="L759" i="3" s="1"/>
  <c r="K760" i="3"/>
  <c r="K761" i="3"/>
  <c r="K762" i="3"/>
  <c r="K763" i="3"/>
  <c r="L763" i="3" s="1"/>
  <c r="K764" i="3"/>
  <c r="L764" i="3" s="1"/>
  <c r="K765" i="3"/>
  <c r="K766" i="3"/>
  <c r="K767" i="3"/>
  <c r="L767" i="3" s="1"/>
  <c r="K768" i="3"/>
  <c r="L768" i="3" s="1"/>
  <c r="K769" i="3"/>
  <c r="K770" i="3"/>
  <c r="K771" i="3"/>
  <c r="L771" i="3" s="1"/>
  <c r="K772" i="3"/>
  <c r="L772" i="3" s="1"/>
  <c r="K773" i="3"/>
  <c r="K774" i="3"/>
  <c r="K775" i="3"/>
  <c r="L775" i="3" s="1"/>
  <c r="K776" i="3"/>
  <c r="K777" i="3"/>
  <c r="K778" i="3"/>
  <c r="K779" i="3"/>
  <c r="L779" i="3" s="1"/>
  <c r="K780" i="3"/>
  <c r="L780" i="3" s="1"/>
  <c r="K781" i="3"/>
  <c r="K782" i="3"/>
  <c r="K783" i="3"/>
  <c r="L783" i="3" s="1"/>
  <c r="K784" i="3"/>
  <c r="L784" i="3" s="1"/>
  <c r="K785" i="3"/>
  <c r="K786" i="3"/>
  <c r="K787" i="3"/>
  <c r="L787" i="3" s="1"/>
  <c r="K788" i="3"/>
  <c r="L788" i="3" s="1"/>
  <c r="K789" i="3"/>
  <c r="K790" i="3"/>
  <c r="K791" i="3"/>
  <c r="L791" i="3" s="1"/>
  <c r="K792" i="3"/>
  <c r="K793" i="3"/>
  <c r="K794" i="3"/>
  <c r="K795" i="3"/>
  <c r="L795" i="3" s="1"/>
  <c r="K796" i="3"/>
  <c r="L796" i="3" s="1"/>
  <c r="K797" i="3"/>
  <c r="K798" i="3"/>
  <c r="K799" i="3"/>
  <c r="L799" i="3" s="1"/>
  <c r="K800" i="3"/>
  <c r="L800" i="3" s="1"/>
  <c r="K801" i="3"/>
  <c r="K802" i="3"/>
  <c r="K803" i="3"/>
  <c r="L803" i="3" s="1"/>
  <c r="K804" i="3"/>
  <c r="L804" i="3" s="1"/>
  <c r="K805" i="3"/>
  <c r="K806" i="3"/>
  <c r="K807" i="3"/>
  <c r="L807" i="3" s="1"/>
  <c r="K808" i="3"/>
  <c r="K809" i="3"/>
  <c r="K810" i="3"/>
  <c r="K811" i="3"/>
  <c r="L811" i="3" s="1"/>
  <c r="K812" i="3"/>
  <c r="L812" i="3" s="1"/>
  <c r="K813" i="3"/>
  <c r="K814" i="3"/>
  <c r="K815" i="3"/>
  <c r="L815" i="3" s="1"/>
  <c r="K816" i="3"/>
  <c r="L816" i="3" s="1"/>
  <c r="K817" i="3"/>
  <c r="K818" i="3"/>
  <c r="K819" i="3"/>
  <c r="L819" i="3" s="1"/>
  <c r="K820" i="3"/>
  <c r="L820" i="3" s="1"/>
  <c r="K821" i="3"/>
  <c r="K822" i="3"/>
  <c r="K823" i="3"/>
  <c r="L823" i="3" s="1"/>
  <c r="K824" i="3"/>
  <c r="K825" i="3"/>
  <c r="K826" i="3"/>
  <c r="K827" i="3"/>
  <c r="L827" i="3" s="1"/>
  <c r="K828" i="3"/>
  <c r="L828" i="3" s="1"/>
  <c r="K829" i="3"/>
  <c r="K830" i="3"/>
  <c r="K831" i="3"/>
  <c r="L831" i="3" s="1"/>
  <c r="K832" i="3"/>
  <c r="L832" i="3" s="1"/>
  <c r="K833" i="3"/>
  <c r="K834" i="3"/>
  <c r="K835" i="3"/>
  <c r="L835" i="3" s="1"/>
  <c r="K836" i="3"/>
  <c r="L836" i="3" s="1"/>
  <c r="K837" i="3"/>
  <c r="K838" i="3"/>
  <c r="K839" i="3"/>
  <c r="L839" i="3" s="1"/>
  <c r="K840" i="3"/>
  <c r="K841" i="3"/>
  <c r="K842" i="3"/>
  <c r="K843" i="3"/>
  <c r="L843" i="3" s="1"/>
  <c r="K844" i="3"/>
  <c r="L844" i="3" s="1"/>
  <c r="K845" i="3"/>
  <c r="K846" i="3"/>
  <c r="K847" i="3"/>
  <c r="L847" i="3" s="1"/>
  <c r="K848" i="3"/>
  <c r="L848" i="3" s="1"/>
  <c r="K849" i="3"/>
  <c r="K850" i="3"/>
  <c r="K851" i="3"/>
  <c r="L851" i="3" s="1"/>
  <c r="K852" i="3"/>
  <c r="L852" i="3" s="1"/>
  <c r="K853" i="3"/>
  <c r="K854" i="3"/>
  <c r="K855" i="3"/>
  <c r="L855" i="3" s="1"/>
  <c r="K856" i="3"/>
  <c r="K857" i="3"/>
  <c r="K858" i="3"/>
  <c r="K859" i="3"/>
  <c r="L859" i="3" s="1"/>
  <c r="K860" i="3"/>
  <c r="L860" i="3" s="1"/>
  <c r="K861" i="3"/>
  <c r="K862" i="3"/>
  <c r="K863" i="3"/>
  <c r="L863" i="3" s="1"/>
  <c r="K864" i="3"/>
  <c r="L864" i="3" s="1"/>
  <c r="K865" i="3"/>
  <c r="K866" i="3"/>
  <c r="K867" i="3"/>
  <c r="L867" i="3" s="1"/>
  <c r="K868" i="3"/>
  <c r="L868" i="3" s="1"/>
  <c r="K869" i="3"/>
  <c r="K870" i="3"/>
  <c r="K871" i="3"/>
  <c r="L871" i="3" s="1"/>
  <c r="K6" i="3"/>
  <c r="L6" i="3" s="1"/>
  <c r="K5" i="3"/>
  <c r="L5" i="3" s="1"/>
  <c r="K4" i="3"/>
  <c r="L4" i="3" s="1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4" i="2"/>
  <c r="AA4" i="2" s="1"/>
  <c r="AB4" i="2" s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4" i="2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5" i="2"/>
  <c r="AB35" i="2" s="1"/>
  <c r="AA36" i="2"/>
  <c r="AB36" i="2" s="1"/>
  <c r="AA37" i="2"/>
  <c r="AB37" i="2" s="1"/>
  <c r="AA38" i="2"/>
  <c r="AB38" i="2" s="1"/>
  <c r="AA39" i="2"/>
  <c r="AB39" i="2" s="1"/>
  <c r="AA40" i="2"/>
  <c r="AB40" i="2" s="1"/>
  <c r="AA41" i="2"/>
  <c r="AB41" i="2" s="1"/>
  <c r="AA42" i="2"/>
  <c r="AB42" i="2" s="1"/>
  <c r="AA43" i="2"/>
  <c r="AB43" i="2" s="1"/>
  <c r="AA44" i="2"/>
  <c r="AB44" i="2" s="1"/>
  <c r="AA45" i="2"/>
  <c r="AB45" i="2" s="1"/>
  <c r="AA46" i="2"/>
  <c r="AB46" i="2" s="1"/>
  <c r="AA47" i="2"/>
  <c r="AB47" i="2" s="1"/>
  <c r="AA48" i="2"/>
  <c r="AB48" i="2" s="1"/>
  <c r="AA49" i="2"/>
  <c r="AB49" i="2" s="1"/>
  <c r="AA50" i="2"/>
  <c r="AB50" i="2" s="1"/>
  <c r="AA51" i="2"/>
  <c r="AB51" i="2" s="1"/>
  <c r="AA52" i="2"/>
  <c r="AB52" i="2" s="1"/>
  <c r="AA53" i="2"/>
  <c r="AB53" i="2" s="1"/>
  <c r="AA54" i="2"/>
  <c r="AB54" i="2" s="1"/>
  <c r="AA55" i="2"/>
  <c r="AB55" i="2" s="1"/>
  <c r="AA56" i="2"/>
  <c r="AB56" i="2" s="1"/>
  <c r="AA57" i="2"/>
  <c r="AB57" i="2" s="1"/>
  <c r="AA58" i="2"/>
  <c r="AB58" i="2" s="1"/>
  <c r="AA59" i="2"/>
  <c r="AB59" i="2" s="1"/>
  <c r="AA60" i="2"/>
  <c r="AB60" i="2" s="1"/>
  <c r="AA61" i="2"/>
  <c r="AB61" i="2" s="1"/>
  <c r="AA62" i="2"/>
  <c r="AB62" i="2" s="1"/>
  <c r="AA63" i="2"/>
  <c r="AB63" i="2" s="1"/>
  <c r="AA64" i="2"/>
  <c r="AB64" i="2" s="1"/>
  <c r="AA65" i="2"/>
  <c r="AB65" i="2" s="1"/>
  <c r="AA66" i="2"/>
  <c r="AB66" i="2" s="1"/>
  <c r="AA67" i="2"/>
  <c r="AB67" i="2" s="1"/>
  <c r="AA68" i="2"/>
  <c r="AB68" i="2" s="1"/>
  <c r="AA69" i="2"/>
  <c r="AB69" i="2" s="1"/>
  <c r="AA70" i="2"/>
  <c r="AB70" i="2" s="1"/>
  <c r="AA71" i="2"/>
  <c r="AB71" i="2" s="1"/>
  <c r="AA72" i="2"/>
  <c r="AB72" i="2" s="1"/>
  <c r="AA73" i="2"/>
  <c r="AB73" i="2" s="1"/>
  <c r="AA74" i="2"/>
  <c r="AB74" i="2" s="1"/>
  <c r="AA75" i="2"/>
  <c r="AB75" i="2" s="1"/>
  <c r="AA76" i="2"/>
  <c r="AB76" i="2" s="1"/>
  <c r="AA77" i="2"/>
  <c r="AB77" i="2" s="1"/>
  <c r="AA78" i="2"/>
  <c r="AB78" i="2" s="1"/>
  <c r="AA79" i="2"/>
  <c r="AB79" i="2" s="1"/>
  <c r="AA80" i="2"/>
  <c r="AB80" i="2" s="1"/>
  <c r="AA81" i="2"/>
  <c r="AB81" i="2" s="1"/>
  <c r="AA82" i="2"/>
  <c r="AB82" i="2" s="1"/>
  <c r="AA83" i="2"/>
  <c r="AB83" i="2" s="1"/>
  <c r="AA84" i="2"/>
  <c r="AB84" i="2" s="1"/>
  <c r="AA85" i="2"/>
  <c r="AB85" i="2" s="1"/>
  <c r="AA86" i="2"/>
  <c r="AB86" i="2" s="1"/>
  <c r="AA87" i="2"/>
  <c r="AB87" i="2" s="1"/>
  <c r="AA88" i="2"/>
  <c r="AB88" i="2" s="1"/>
  <c r="AA89" i="2"/>
  <c r="AB89" i="2" s="1"/>
  <c r="AA90" i="2"/>
  <c r="AB90" i="2" s="1"/>
  <c r="AA91" i="2"/>
  <c r="AB91" i="2" s="1"/>
  <c r="AA92" i="2"/>
  <c r="AB92" i="2" s="1"/>
  <c r="AA93" i="2"/>
  <c r="AB93" i="2" s="1"/>
  <c r="AA94" i="2"/>
  <c r="AB94" i="2" s="1"/>
  <c r="AA95" i="2"/>
  <c r="AB95" i="2" s="1"/>
  <c r="AA96" i="2"/>
  <c r="AB96" i="2" s="1"/>
  <c r="AA97" i="2"/>
  <c r="AB97" i="2" s="1"/>
  <c r="AA98" i="2"/>
  <c r="AB98" i="2" s="1"/>
  <c r="AA99" i="2"/>
  <c r="AB99" i="2" s="1"/>
  <c r="AA100" i="2"/>
  <c r="AB100" i="2" s="1"/>
  <c r="AA101" i="2"/>
  <c r="AB101" i="2" s="1"/>
  <c r="AA102" i="2"/>
  <c r="AB102" i="2" s="1"/>
  <c r="AA103" i="2"/>
  <c r="AB103" i="2" s="1"/>
  <c r="AA104" i="2"/>
  <c r="AB104" i="2" s="1"/>
  <c r="AA105" i="2"/>
  <c r="AB105" i="2" s="1"/>
  <c r="AA106" i="2"/>
  <c r="AB106" i="2" s="1"/>
  <c r="AA107" i="2"/>
  <c r="AB107" i="2" s="1"/>
  <c r="AA108" i="2"/>
  <c r="AB108" i="2" s="1"/>
  <c r="AA109" i="2"/>
  <c r="AB109" i="2" s="1"/>
  <c r="AA110" i="2"/>
  <c r="AB110" i="2" s="1"/>
  <c r="AA111" i="2"/>
  <c r="AB111" i="2" s="1"/>
  <c r="AA112" i="2"/>
  <c r="AB112" i="2" s="1"/>
  <c r="AA113" i="2"/>
  <c r="AB113" i="2" s="1"/>
  <c r="AA114" i="2"/>
  <c r="AB114" i="2" s="1"/>
  <c r="AA115" i="2"/>
  <c r="AB115" i="2" s="1"/>
  <c r="AA116" i="2"/>
  <c r="AB116" i="2" s="1"/>
  <c r="AA117" i="2"/>
  <c r="AB117" i="2" s="1"/>
  <c r="AA118" i="2"/>
  <c r="AB118" i="2" s="1"/>
  <c r="AA119" i="2"/>
  <c r="AB119" i="2" s="1"/>
  <c r="AA120" i="2"/>
  <c r="AB120" i="2" s="1"/>
  <c r="AA121" i="2"/>
  <c r="AB121" i="2" s="1"/>
  <c r="AA122" i="2"/>
  <c r="AB122" i="2" s="1"/>
  <c r="AA123" i="2"/>
  <c r="AB123" i="2" s="1"/>
  <c r="AA124" i="2"/>
  <c r="AB124" i="2" s="1"/>
  <c r="AA125" i="2"/>
  <c r="AB125" i="2" s="1"/>
  <c r="AA126" i="2"/>
  <c r="AB126" i="2" s="1"/>
  <c r="AA127" i="2"/>
  <c r="AB127" i="2" s="1"/>
  <c r="AA128" i="2"/>
  <c r="AB128" i="2" s="1"/>
  <c r="AA129" i="2"/>
  <c r="AB129" i="2" s="1"/>
  <c r="AA130" i="2"/>
  <c r="AB130" i="2" s="1"/>
  <c r="AA131" i="2"/>
  <c r="AB131" i="2" s="1"/>
  <c r="AA132" i="2"/>
  <c r="AB132" i="2" s="1"/>
  <c r="AA133" i="2"/>
  <c r="AB133" i="2" s="1"/>
  <c r="AA134" i="2"/>
  <c r="AB134" i="2" s="1"/>
  <c r="AA135" i="2"/>
  <c r="AB135" i="2" s="1"/>
  <c r="AA136" i="2"/>
  <c r="AB136" i="2" s="1"/>
  <c r="AA137" i="2"/>
  <c r="AB137" i="2" s="1"/>
  <c r="AA138" i="2"/>
  <c r="AB138" i="2" s="1"/>
  <c r="AA139" i="2"/>
  <c r="AB139" i="2" s="1"/>
  <c r="AA140" i="2"/>
  <c r="AB140" i="2" s="1"/>
  <c r="AA141" i="2"/>
  <c r="AB141" i="2" s="1"/>
  <c r="AA142" i="2"/>
  <c r="AB142" i="2" s="1"/>
  <c r="AA143" i="2"/>
  <c r="AB143" i="2" s="1"/>
  <c r="AA144" i="2"/>
  <c r="AB144" i="2" s="1"/>
  <c r="AA145" i="2"/>
  <c r="AB145" i="2" s="1"/>
  <c r="AA146" i="2"/>
  <c r="AB146" i="2" s="1"/>
  <c r="AA147" i="2"/>
  <c r="AB147" i="2" s="1"/>
  <c r="AA148" i="2"/>
  <c r="AB148" i="2" s="1"/>
  <c r="AA149" i="2"/>
  <c r="AB149" i="2" s="1"/>
  <c r="AA150" i="2"/>
  <c r="AB150" i="2" s="1"/>
  <c r="AA151" i="2"/>
  <c r="AB151" i="2" s="1"/>
  <c r="AA152" i="2"/>
  <c r="AB152" i="2" s="1"/>
  <c r="AA153" i="2"/>
  <c r="AB153" i="2" s="1"/>
  <c r="AA154" i="2"/>
  <c r="AB154" i="2" s="1"/>
  <c r="AA155" i="2"/>
  <c r="AB155" i="2" s="1"/>
  <c r="AA156" i="2"/>
  <c r="AB156" i="2" s="1"/>
  <c r="AA157" i="2"/>
  <c r="AB157" i="2" s="1"/>
  <c r="AA158" i="2"/>
  <c r="AB158" i="2" s="1"/>
  <c r="AA159" i="2"/>
  <c r="AB159" i="2" s="1"/>
  <c r="AA160" i="2"/>
  <c r="AB160" i="2" s="1"/>
  <c r="AA161" i="2"/>
  <c r="AB161" i="2" s="1"/>
  <c r="AA162" i="2"/>
  <c r="AB162" i="2" s="1"/>
  <c r="AA163" i="2"/>
  <c r="AB163" i="2" s="1"/>
  <c r="AA164" i="2"/>
  <c r="AB164" i="2" s="1"/>
  <c r="AA165" i="2"/>
  <c r="AB165" i="2" s="1"/>
  <c r="AA166" i="2"/>
  <c r="AB166" i="2" s="1"/>
  <c r="AA167" i="2"/>
  <c r="AB167" i="2" s="1"/>
  <c r="AA168" i="2"/>
  <c r="AB168" i="2" s="1"/>
  <c r="AA169" i="2"/>
  <c r="AB169" i="2" s="1"/>
  <c r="AA170" i="2"/>
  <c r="AB170" i="2" s="1"/>
  <c r="AA171" i="2"/>
  <c r="AB171" i="2" s="1"/>
  <c r="AA172" i="2"/>
  <c r="AB172" i="2" s="1"/>
  <c r="AA173" i="2"/>
  <c r="AB173" i="2" s="1"/>
  <c r="AA174" i="2"/>
  <c r="AB174" i="2" s="1"/>
  <c r="AA175" i="2"/>
  <c r="AB175" i="2" s="1"/>
  <c r="AA176" i="2"/>
  <c r="AB176" i="2" s="1"/>
  <c r="AA177" i="2"/>
  <c r="AB177" i="2" s="1"/>
  <c r="AA178" i="2"/>
  <c r="AB178" i="2" s="1"/>
  <c r="AA179" i="2"/>
  <c r="AB179" i="2" s="1"/>
  <c r="AA180" i="2"/>
  <c r="AB180" i="2" s="1"/>
  <c r="AA181" i="2"/>
  <c r="AB181" i="2" s="1"/>
  <c r="AA182" i="2"/>
  <c r="AB182" i="2" s="1"/>
  <c r="AA183" i="2"/>
  <c r="AB183" i="2" s="1"/>
  <c r="AA184" i="2"/>
  <c r="AB184" i="2" s="1"/>
  <c r="AA185" i="2"/>
  <c r="AB185" i="2" s="1"/>
  <c r="AA186" i="2"/>
  <c r="AB186" i="2" s="1"/>
  <c r="AA187" i="2"/>
  <c r="AB187" i="2" s="1"/>
  <c r="AA188" i="2"/>
  <c r="AB188" i="2" s="1"/>
  <c r="AA189" i="2"/>
  <c r="AB189" i="2" s="1"/>
  <c r="AA190" i="2"/>
  <c r="AB190" i="2" s="1"/>
  <c r="AA191" i="2"/>
  <c r="AB191" i="2" s="1"/>
  <c r="AA192" i="2"/>
  <c r="AB192" i="2" s="1"/>
  <c r="AA193" i="2"/>
  <c r="AB193" i="2" s="1"/>
  <c r="AA194" i="2"/>
  <c r="AB194" i="2" s="1"/>
  <c r="AA195" i="2"/>
  <c r="AB195" i="2" s="1"/>
  <c r="AA196" i="2"/>
  <c r="AB196" i="2" s="1"/>
  <c r="AA197" i="2"/>
  <c r="AB197" i="2" s="1"/>
  <c r="AA198" i="2"/>
  <c r="AB198" i="2" s="1"/>
  <c r="AA199" i="2"/>
  <c r="AB199" i="2" s="1"/>
  <c r="AA200" i="2"/>
  <c r="AB200" i="2" s="1"/>
  <c r="AA201" i="2"/>
  <c r="AB201" i="2" s="1"/>
  <c r="AA202" i="2"/>
  <c r="AB202" i="2" s="1"/>
  <c r="AA203" i="2"/>
  <c r="AB203" i="2" s="1"/>
  <c r="AA204" i="2"/>
  <c r="AB204" i="2" s="1"/>
  <c r="AA205" i="2"/>
  <c r="AB205" i="2" s="1"/>
  <c r="AA206" i="2"/>
  <c r="AB206" i="2" s="1"/>
  <c r="AA207" i="2"/>
  <c r="AB207" i="2" s="1"/>
  <c r="AA208" i="2"/>
  <c r="AB208" i="2" s="1"/>
  <c r="AA209" i="2"/>
  <c r="AB209" i="2" s="1"/>
  <c r="AA210" i="2"/>
  <c r="AB210" i="2" s="1"/>
  <c r="AA211" i="2"/>
  <c r="AB211" i="2" s="1"/>
  <c r="AA212" i="2"/>
  <c r="AB212" i="2" s="1"/>
  <c r="AA213" i="2"/>
  <c r="AB213" i="2" s="1"/>
  <c r="AA214" i="2"/>
  <c r="AB214" i="2" s="1"/>
  <c r="AA215" i="2"/>
  <c r="AB215" i="2" s="1"/>
  <c r="AA216" i="2"/>
  <c r="AB216" i="2" s="1"/>
  <c r="AA217" i="2"/>
  <c r="AB217" i="2" s="1"/>
  <c r="AA218" i="2"/>
  <c r="AB218" i="2" s="1"/>
  <c r="AA219" i="2"/>
  <c r="AB219" i="2" s="1"/>
  <c r="AA220" i="2"/>
  <c r="AB220" i="2" s="1"/>
  <c r="AA221" i="2"/>
  <c r="AB221" i="2" s="1"/>
  <c r="AA222" i="2"/>
  <c r="AB222" i="2" s="1"/>
  <c r="AA223" i="2"/>
  <c r="AB223" i="2" s="1"/>
  <c r="AA224" i="2"/>
  <c r="AB224" i="2" s="1"/>
  <c r="AA225" i="2"/>
  <c r="AB225" i="2" s="1"/>
  <c r="AA226" i="2"/>
  <c r="AB226" i="2" s="1"/>
  <c r="AA227" i="2"/>
  <c r="AB227" i="2" s="1"/>
  <c r="AA228" i="2"/>
  <c r="AB228" i="2" s="1"/>
  <c r="AA229" i="2"/>
  <c r="AB229" i="2" s="1"/>
  <c r="AA230" i="2"/>
  <c r="AB230" i="2" s="1"/>
  <c r="AA231" i="2"/>
  <c r="AB231" i="2" s="1"/>
  <c r="AA232" i="2"/>
  <c r="AB232" i="2" s="1"/>
  <c r="AA233" i="2"/>
  <c r="AB233" i="2" s="1"/>
  <c r="AA234" i="2"/>
  <c r="AB234" i="2" s="1"/>
  <c r="AA235" i="2"/>
  <c r="AB235" i="2" s="1"/>
  <c r="AA236" i="2"/>
  <c r="AB236" i="2" s="1"/>
  <c r="AA237" i="2"/>
  <c r="AB237" i="2" s="1"/>
  <c r="AA238" i="2"/>
  <c r="AB238" i="2" s="1"/>
  <c r="AA239" i="2"/>
  <c r="AB239" i="2" s="1"/>
  <c r="AA240" i="2"/>
  <c r="AB240" i="2" s="1"/>
  <c r="AA241" i="2"/>
  <c r="AB241" i="2" s="1"/>
  <c r="AA242" i="2"/>
  <c r="AB242" i="2" s="1"/>
  <c r="AA243" i="2"/>
  <c r="AB243" i="2" s="1"/>
  <c r="AA244" i="2"/>
  <c r="AB244" i="2" s="1"/>
  <c r="AA245" i="2"/>
  <c r="AB245" i="2" s="1"/>
  <c r="AA246" i="2"/>
  <c r="AB246" i="2" s="1"/>
  <c r="AA247" i="2"/>
  <c r="AB247" i="2" s="1"/>
  <c r="AA248" i="2"/>
  <c r="AB248" i="2" s="1"/>
  <c r="AA249" i="2"/>
  <c r="AB249" i="2" s="1"/>
  <c r="AA250" i="2"/>
  <c r="AB250" i="2" s="1"/>
  <c r="AA251" i="2"/>
  <c r="AB251" i="2" s="1"/>
  <c r="AA252" i="2"/>
  <c r="AB252" i="2" s="1"/>
  <c r="AA253" i="2"/>
  <c r="AB253" i="2" s="1"/>
  <c r="AA254" i="2"/>
  <c r="AB254" i="2" s="1"/>
  <c r="AA255" i="2"/>
  <c r="AB255" i="2" s="1"/>
  <c r="AA256" i="2"/>
  <c r="AB256" i="2" s="1"/>
  <c r="AA257" i="2"/>
  <c r="AB257" i="2" s="1"/>
  <c r="AA258" i="2"/>
  <c r="AB258" i="2" s="1"/>
  <c r="AA259" i="2"/>
  <c r="AB259" i="2" s="1"/>
  <c r="AA260" i="2"/>
  <c r="AB260" i="2" s="1"/>
  <c r="AA261" i="2"/>
  <c r="AB261" i="2" s="1"/>
  <c r="AA262" i="2"/>
  <c r="AB262" i="2" s="1"/>
  <c r="AA263" i="2"/>
  <c r="AB263" i="2" s="1"/>
  <c r="AA264" i="2"/>
  <c r="AB264" i="2" s="1"/>
  <c r="AA265" i="2"/>
  <c r="AB265" i="2" s="1"/>
  <c r="AA266" i="2"/>
  <c r="AB266" i="2" s="1"/>
  <c r="AA267" i="2"/>
  <c r="AB267" i="2" s="1"/>
  <c r="AA268" i="2"/>
  <c r="AB268" i="2" s="1"/>
  <c r="AA269" i="2"/>
  <c r="AB269" i="2" s="1"/>
  <c r="AA270" i="2"/>
  <c r="AB270" i="2" s="1"/>
  <c r="AA271" i="2"/>
  <c r="AB271" i="2" s="1"/>
  <c r="AA272" i="2"/>
  <c r="AB272" i="2" s="1"/>
  <c r="AA273" i="2"/>
  <c r="AB273" i="2" s="1"/>
  <c r="AA274" i="2"/>
  <c r="AB274" i="2" s="1"/>
  <c r="AA275" i="2"/>
  <c r="AB275" i="2" s="1"/>
  <c r="AA276" i="2"/>
  <c r="AB276" i="2" s="1"/>
  <c r="AA277" i="2"/>
  <c r="AB277" i="2" s="1"/>
  <c r="AA278" i="2"/>
  <c r="AB278" i="2" s="1"/>
  <c r="AA279" i="2"/>
  <c r="AB279" i="2" s="1"/>
  <c r="AA280" i="2"/>
  <c r="AB280" i="2" s="1"/>
  <c r="AA281" i="2"/>
  <c r="AB281" i="2" s="1"/>
  <c r="AA282" i="2"/>
  <c r="AB282" i="2" s="1"/>
  <c r="AA283" i="2"/>
  <c r="AB283" i="2" s="1"/>
  <c r="AA284" i="2"/>
  <c r="AB284" i="2" s="1"/>
  <c r="AA285" i="2"/>
  <c r="AB285" i="2" s="1"/>
  <c r="AA286" i="2"/>
  <c r="AB286" i="2" s="1"/>
  <c r="AA287" i="2"/>
  <c r="AB287" i="2" s="1"/>
  <c r="AA288" i="2"/>
  <c r="AB288" i="2" s="1"/>
  <c r="AA289" i="2"/>
  <c r="AB289" i="2" s="1"/>
  <c r="AA290" i="2"/>
  <c r="AB290" i="2" s="1"/>
  <c r="AA291" i="2"/>
  <c r="AB291" i="2" s="1"/>
  <c r="AA292" i="2"/>
  <c r="AB292" i="2" s="1"/>
  <c r="AA293" i="2"/>
  <c r="AB293" i="2" s="1"/>
  <c r="AA294" i="2"/>
  <c r="AB294" i="2" s="1"/>
  <c r="AA295" i="2"/>
  <c r="AB295" i="2" s="1"/>
  <c r="AA296" i="2"/>
  <c r="AB296" i="2" s="1"/>
  <c r="AA297" i="2"/>
  <c r="AB297" i="2" s="1"/>
  <c r="AA298" i="2"/>
  <c r="AB298" i="2" s="1"/>
  <c r="AA299" i="2"/>
  <c r="AB299" i="2" s="1"/>
  <c r="AA300" i="2"/>
  <c r="AB300" i="2" s="1"/>
  <c r="AA301" i="2"/>
  <c r="AB301" i="2" s="1"/>
  <c r="AA302" i="2"/>
  <c r="AB302" i="2" s="1"/>
  <c r="AA303" i="2"/>
  <c r="AB303" i="2" s="1"/>
  <c r="AA304" i="2"/>
  <c r="AB304" i="2" s="1"/>
  <c r="AA305" i="2"/>
  <c r="AB305" i="2" s="1"/>
  <c r="AA306" i="2"/>
  <c r="AB306" i="2" s="1"/>
  <c r="AA307" i="2"/>
  <c r="AB307" i="2" s="1"/>
  <c r="AA308" i="2"/>
  <c r="AB308" i="2" s="1"/>
  <c r="AA309" i="2"/>
  <c r="AB309" i="2" s="1"/>
  <c r="AA310" i="2"/>
  <c r="AB310" i="2" s="1"/>
  <c r="AA311" i="2"/>
  <c r="AB311" i="2" s="1"/>
  <c r="AA312" i="2"/>
  <c r="AB312" i="2" s="1"/>
  <c r="AA313" i="2"/>
  <c r="AB313" i="2" s="1"/>
  <c r="AA314" i="2"/>
  <c r="AB314" i="2" s="1"/>
  <c r="AA315" i="2"/>
  <c r="AB315" i="2" s="1"/>
  <c r="AA316" i="2"/>
  <c r="AB316" i="2" s="1"/>
  <c r="AA317" i="2"/>
  <c r="AB317" i="2" s="1"/>
  <c r="AA318" i="2"/>
  <c r="AB318" i="2" s="1"/>
  <c r="AA319" i="2"/>
  <c r="AB319" i="2" s="1"/>
  <c r="AA320" i="2"/>
  <c r="AB320" i="2" s="1"/>
  <c r="AA321" i="2"/>
  <c r="AB321" i="2" s="1"/>
  <c r="AA322" i="2"/>
  <c r="AB322" i="2" s="1"/>
  <c r="AA323" i="2"/>
  <c r="AB323" i="2" s="1"/>
  <c r="AA324" i="2"/>
  <c r="AB324" i="2" s="1"/>
  <c r="AA325" i="2"/>
  <c r="AB325" i="2" s="1"/>
  <c r="AA326" i="2"/>
  <c r="AB326" i="2" s="1"/>
  <c r="AA327" i="2"/>
  <c r="AB327" i="2" s="1"/>
  <c r="AA328" i="2"/>
  <c r="AB328" i="2" s="1"/>
  <c r="AA329" i="2"/>
  <c r="AB329" i="2" s="1"/>
  <c r="AA330" i="2"/>
  <c r="AB330" i="2" s="1"/>
  <c r="AA331" i="2"/>
  <c r="AB331" i="2" s="1"/>
  <c r="AA332" i="2"/>
  <c r="AB332" i="2" s="1"/>
  <c r="AA333" i="2"/>
  <c r="AB333" i="2" s="1"/>
  <c r="AA334" i="2"/>
  <c r="AB334" i="2" s="1"/>
  <c r="AA335" i="2"/>
  <c r="AB335" i="2" s="1"/>
  <c r="AA336" i="2"/>
  <c r="AB336" i="2" s="1"/>
  <c r="AA337" i="2"/>
  <c r="AB337" i="2" s="1"/>
  <c r="AA338" i="2"/>
  <c r="AB338" i="2" s="1"/>
  <c r="AA339" i="2"/>
  <c r="AB339" i="2" s="1"/>
  <c r="AA340" i="2"/>
  <c r="AB340" i="2" s="1"/>
  <c r="AA341" i="2"/>
  <c r="AB341" i="2" s="1"/>
  <c r="AA342" i="2"/>
  <c r="AB342" i="2" s="1"/>
  <c r="AA343" i="2"/>
  <c r="AB343" i="2" s="1"/>
  <c r="AA344" i="2"/>
  <c r="AB344" i="2" s="1"/>
  <c r="AA345" i="2"/>
  <c r="AB345" i="2" s="1"/>
  <c r="AA346" i="2"/>
  <c r="AB346" i="2" s="1"/>
  <c r="AA347" i="2"/>
  <c r="AB347" i="2" s="1"/>
  <c r="AA348" i="2"/>
  <c r="AB348" i="2" s="1"/>
  <c r="AA349" i="2"/>
  <c r="AB349" i="2" s="1"/>
  <c r="AA350" i="2"/>
  <c r="AB350" i="2" s="1"/>
  <c r="AA351" i="2"/>
  <c r="AB351" i="2" s="1"/>
  <c r="AA352" i="2"/>
  <c r="AB352" i="2" s="1"/>
  <c r="AA353" i="2"/>
  <c r="AB353" i="2" s="1"/>
  <c r="AA354" i="2"/>
  <c r="AB354" i="2" s="1"/>
  <c r="AA355" i="2"/>
  <c r="AB355" i="2" s="1"/>
  <c r="AA356" i="2"/>
  <c r="AB356" i="2" s="1"/>
  <c r="AA357" i="2"/>
  <c r="AB357" i="2" s="1"/>
  <c r="AA358" i="2"/>
  <c r="AB358" i="2" s="1"/>
  <c r="AA359" i="2"/>
  <c r="AB359" i="2" s="1"/>
  <c r="AA360" i="2"/>
  <c r="AB360" i="2" s="1"/>
  <c r="AA361" i="2"/>
  <c r="AB361" i="2" s="1"/>
  <c r="AA362" i="2"/>
  <c r="AB362" i="2" s="1"/>
  <c r="AA363" i="2"/>
  <c r="AB363" i="2" s="1"/>
  <c r="AA364" i="2"/>
  <c r="AB364" i="2" s="1"/>
  <c r="AA365" i="2"/>
  <c r="AB365" i="2" s="1"/>
  <c r="AA366" i="2"/>
  <c r="AB366" i="2" s="1"/>
  <c r="AA367" i="2"/>
  <c r="AB367" i="2" s="1"/>
  <c r="AA368" i="2"/>
  <c r="AB368" i="2" s="1"/>
  <c r="AA369" i="2"/>
  <c r="AB369" i="2" s="1"/>
  <c r="AA370" i="2"/>
  <c r="AB370" i="2" s="1"/>
  <c r="AA371" i="2"/>
  <c r="AB371" i="2" s="1"/>
  <c r="AA372" i="2"/>
  <c r="AB372" i="2" s="1"/>
  <c r="AA373" i="2"/>
  <c r="AB373" i="2" s="1"/>
  <c r="AA374" i="2"/>
  <c r="AB374" i="2" s="1"/>
  <c r="AA375" i="2"/>
  <c r="AB375" i="2" s="1"/>
  <c r="AA376" i="2"/>
  <c r="AB376" i="2" s="1"/>
  <c r="AA377" i="2"/>
  <c r="AB377" i="2" s="1"/>
  <c r="AA378" i="2"/>
  <c r="AB378" i="2" s="1"/>
  <c r="AA379" i="2"/>
  <c r="AB379" i="2" s="1"/>
  <c r="AA380" i="2"/>
  <c r="AB380" i="2" s="1"/>
  <c r="AA381" i="2"/>
  <c r="AB381" i="2" s="1"/>
  <c r="AA382" i="2"/>
  <c r="AB382" i="2" s="1"/>
  <c r="AA383" i="2"/>
  <c r="AB383" i="2" s="1"/>
  <c r="AA384" i="2"/>
  <c r="AB384" i="2" s="1"/>
  <c r="AA385" i="2"/>
  <c r="AB385" i="2" s="1"/>
  <c r="AA386" i="2"/>
  <c r="AB386" i="2" s="1"/>
  <c r="AA387" i="2"/>
  <c r="AB387" i="2" s="1"/>
  <c r="AA388" i="2"/>
  <c r="AB388" i="2" s="1"/>
  <c r="AA389" i="2"/>
  <c r="AB389" i="2" s="1"/>
  <c r="AA390" i="2"/>
  <c r="AB390" i="2" s="1"/>
  <c r="AA391" i="2"/>
  <c r="AB391" i="2" s="1"/>
  <c r="AA392" i="2"/>
  <c r="AB392" i="2" s="1"/>
  <c r="AA393" i="2"/>
  <c r="AB393" i="2" s="1"/>
  <c r="AA394" i="2"/>
  <c r="AB394" i="2" s="1"/>
  <c r="AA395" i="2"/>
  <c r="AB395" i="2" s="1"/>
  <c r="AA396" i="2"/>
  <c r="AB396" i="2" s="1"/>
  <c r="AA397" i="2"/>
  <c r="AB397" i="2" s="1"/>
  <c r="AA398" i="2"/>
  <c r="AB398" i="2" s="1"/>
  <c r="AA399" i="2"/>
  <c r="AB399" i="2" s="1"/>
  <c r="AA400" i="2"/>
  <c r="AB400" i="2" s="1"/>
  <c r="AA401" i="2"/>
  <c r="AB401" i="2" s="1"/>
  <c r="AA402" i="2"/>
  <c r="AB402" i="2" s="1"/>
  <c r="AA403" i="2"/>
  <c r="AB403" i="2" s="1"/>
  <c r="AA404" i="2"/>
  <c r="AB404" i="2" s="1"/>
  <c r="AA405" i="2"/>
  <c r="AB405" i="2" s="1"/>
  <c r="AA406" i="2"/>
  <c r="AB406" i="2" s="1"/>
  <c r="AA407" i="2"/>
  <c r="AB407" i="2" s="1"/>
  <c r="AA408" i="2"/>
  <c r="AB408" i="2" s="1"/>
  <c r="AA409" i="2"/>
  <c r="AB409" i="2" s="1"/>
  <c r="AA410" i="2"/>
  <c r="AB410" i="2" s="1"/>
  <c r="AA411" i="2"/>
  <c r="AB411" i="2" s="1"/>
  <c r="AA412" i="2"/>
  <c r="AB412" i="2" s="1"/>
  <c r="AA413" i="2"/>
  <c r="AB413" i="2" s="1"/>
  <c r="AA414" i="2"/>
  <c r="AB414" i="2" s="1"/>
  <c r="AA415" i="2"/>
  <c r="AB415" i="2" s="1"/>
  <c r="AA416" i="2"/>
  <c r="AB416" i="2" s="1"/>
  <c r="AA417" i="2"/>
  <c r="AB417" i="2" s="1"/>
  <c r="AA418" i="2"/>
  <c r="AB418" i="2" s="1"/>
  <c r="AA419" i="2"/>
  <c r="AB419" i="2" s="1"/>
  <c r="AA420" i="2"/>
  <c r="AB420" i="2" s="1"/>
  <c r="AA421" i="2"/>
  <c r="AB421" i="2" s="1"/>
  <c r="AA422" i="2"/>
  <c r="AB422" i="2" s="1"/>
  <c r="AA423" i="2"/>
  <c r="AB423" i="2" s="1"/>
  <c r="AA424" i="2"/>
  <c r="AB424" i="2" s="1"/>
  <c r="AA425" i="2"/>
  <c r="AB425" i="2" s="1"/>
  <c r="AA426" i="2"/>
  <c r="AB426" i="2" s="1"/>
  <c r="AA427" i="2"/>
  <c r="AB427" i="2" s="1"/>
  <c r="AA428" i="2"/>
  <c r="AB428" i="2" s="1"/>
  <c r="AA429" i="2"/>
  <c r="AB429" i="2" s="1"/>
  <c r="AA430" i="2"/>
  <c r="AB430" i="2" s="1"/>
  <c r="AA431" i="2"/>
  <c r="AB431" i="2" s="1"/>
  <c r="AA432" i="2"/>
  <c r="AB432" i="2" s="1"/>
  <c r="AA433" i="2"/>
  <c r="AB433" i="2" s="1"/>
  <c r="AA434" i="2"/>
  <c r="AB434" i="2" s="1"/>
  <c r="AA435" i="2"/>
  <c r="AB435" i="2" s="1"/>
  <c r="AA436" i="2"/>
  <c r="AB436" i="2" s="1"/>
  <c r="AA437" i="2"/>
  <c r="AB437" i="2" s="1"/>
  <c r="AA438" i="2"/>
  <c r="AB438" i="2" s="1"/>
  <c r="AA439" i="2"/>
  <c r="AB439" i="2" s="1"/>
  <c r="AA440" i="2"/>
  <c r="AB440" i="2" s="1"/>
  <c r="AA441" i="2"/>
  <c r="AB441" i="2" s="1"/>
  <c r="AA442" i="2"/>
  <c r="AB442" i="2" s="1"/>
  <c r="AA443" i="2"/>
  <c r="AB443" i="2" s="1"/>
  <c r="AA444" i="2"/>
  <c r="AB444" i="2" s="1"/>
  <c r="AA445" i="2"/>
  <c r="AB445" i="2" s="1"/>
  <c r="AA446" i="2"/>
  <c r="AB446" i="2" s="1"/>
  <c r="AA447" i="2"/>
  <c r="AB447" i="2" s="1"/>
  <c r="AA448" i="2"/>
  <c r="AB448" i="2" s="1"/>
  <c r="AA449" i="2"/>
  <c r="AB449" i="2" s="1"/>
  <c r="AA450" i="2"/>
  <c r="AB450" i="2" s="1"/>
  <c r="AA451" i="2"/>
  <c r="AB451" i="2" s="1"/>
  <c r="AA452" i="2"/>
  <c r="AB452" i="2" s="1"/>
  <c r="AA453" i="2"/>
  <c r="AB453" i="2" s="1"/>
  <c r="AA454" i="2"/>
  <c r="AB454" i="2" s="1"/>
  <c r="AA455" i="2"/>
  <c r="AB455" i="2" s="1"/>
  <c r="AA456" i="2"/>
  <c r="AB456" i="2" s="1"/>
  <c r="AA457" i="2"/>
  <c r="AB457" i="2" s="1"/>
  <c r="AA458" i="2"/>
  <c r="AB458" i="2" s="1"/>
  <c r="AA459" i="2"/>
  <c r="AB459" i="2" s="1"/>
  <c r="AA460" i="2"/>
  <c r="AB460" i="2" s="1"/>
  <c r="AA461" i="2"/>
  <c r="AB461" i="2" s="1"/>
  <c r="AA462" i="2"/>
  <c r="AB462" i="2" s="1"/>
  <c r="AA463" i="2"/>
  <c r="AB463" i="2" s="1"/>
  <c r="AA464" i="2"/>
  <c r="AB464" i="2" s="1"/>
  <c r="AA465" i="2"/>
  <c r="AB465" i="2" s="1"/>
  <c r="AA466" i="2"/>
  <c r="AB466" i="2" s="1"/>
  <c r="AA467" i="2"/>
  <c r="AB467" i="2" s="1"/>
  <c r="AA468" i="2"/>
  <c r="AB468" i="2" s="1"/>
  <c r="AA469" i="2"/>
  <c r="AB469" i="2" s="1"/>
  <c r="AA470" i="2"/>
  <c r="AB470" i="2" s="1"/>
  <c r="AA471" i="2"/>
  <c r="AB471" i="2" s="1"/>
  <c r="AA472" i="2"/>
  <c r="AB472" i="2" s="1"/>
  <c r="AA473" i="2"/>
  <c r="AB473" i="2" s="1"/>
  <c r="AA474" i="2"/>
  <c r="AB474" i="2" s="1"/>
  <c r="AA475" i="2"/>
  <c r="AB475" i="2" s="1"/>
  <c r="AA476" i="2"/>
  <c r="AB476" i="2" s="1"/>
  <c r="AA477" i="2"/>
  <c r="AB477" i="2" s="1"/>
  <c r="AA478" i="2"/>
  <c r="AB478" i="2" s="1"/>
  <c r="AA479" i="2"/>
  <c r="AB479" i="2" s="1"/>
  <c r="AA480" i="2"/>
  <c r="AB480" i="2" s="1"/>
  <c r="AA481" i="2"/>
  <c r="AB481" i="2" s="1"/>
  <c r="AA482" i="2"/>
  <c r="AB482" i="2" s="1"/>
  <c r="AA483" i="2"/>
  <c r="AB483" i="2" s="1"/>
  <c r="AA484" i="2"/>
  <c r="AB484" i="2" s="1"/>
  <c r="AA485" i="2"/>
  <c r="AB485" i="2" s="1"/>
  <c r="AA486" i="2"/>
  <c r="AB486" i="2" s="1"/>
  <c r="AA487" i="2"/>
  <c r="AB487" i="2" s="1"/>
  <c r="AA488" i="2"/>
  <c r="AB488" i="2" s="1"/>
  <c r="AA489" i="2"/>
  <c r="AB489" i="2" s="1"/>
  <c r="AA490" i="2"/>
  <c r="AB490" i="2" s="1"/>
  <c r="AA491" i="2"/>
  <c r="AB491" i="2" s="1"/>
  <c r="AA492" i="2"/>
  <c r="AB492" i="2" s="1"/>
  <c r="AA493" i="2"/>
  <c r="AB493" i="2" s="1"/>
  <c r="AA494" i="2"/>
  <c r="AB494" i="2" s="1"/>
  <c r="AA495" i="2"/>
  <c r="AB495" i="2" s="1"/>
  <c r="AA496" i="2"/>
  <c r="AB496" i="2" s="1"/>
  <c r="AA497" i="2"/>
  <c r="AB497" i="2" s="1"/>
  <c r="AA498" i="2"/>
  <c r="AB498" i="2" s="1"/>
  <c r="AA499" i="2"/>
  <c r="AB499" i="2" s="1"/>
  <c r="AA500" i="2"/>
  <c r="AB500" i="2" s="1"/>
  <c r="AA501" i="2"/>
  <c r="AB501" i="2" s="1"/>
  <c r="AA502" i="2"/>
  <c r="AB502" i="2" s="1"/>
  <c r="AA503" i="2"/>
  <c r="AB503" i="2" s="1"/>
  <c r="AA504" i="2"/>
  <c r="AB504" i="2" s="1"/>
  <c r="AA505" i="2"/>
  <c r="AB505" i="2" s="1"/>
  <c r="AA506" i="2"/>
  <c r="AB506" i="2" s="1"/>
  <c r="AA507" i="2"/>
  <c r="AB507" i="2" s="1"/>
  <c r="AA508" i="2"/>
  <c r="AB508" i="2" s="1"/>
  <c r="AA509" i="2"/>
  <c r="AB509" i="2" s="1"/>
  <c r="AA510" i="2"/>
  <c r="AB510" i="2" s="1"/>
  <c r="AA511" i="2"/>
  <c r="AB511" i="2" s="1"/>
  <c r="AA512" i="2"/>
  <c r="AB512" i="2" s="1"/>
  <c r="AA513" i="2"/>
  <c r="AB513" i="2" s="1"/>
  <c r="AA514" i="2"/>
  <c r="AB514" i="2" s="1"/>
  <c r="AA515" i="2"/>
  <c r="AB515" i="2" s="1"/>
  <c r="AA516" i="2"/>
  <c r="AB516" i="2" s="1"/>
  <c r="AA517" i="2"/>
  <c r="AB517" i="2" s="1"/>
  <c r="AA518" i="2"/>
  <c r="AB518" i="2" s="1"/>
  <c r="AA519" i="2"/>
  <c r="AB519" i="2" s="1"/>
  <c r="AA520" i="2"/>
  <c r="AB520" i="2" s="1"/>
  <c r="AA521" i="2"/>
  <c r="AB521" i="2" s="1"/>
  <c r="AA522" i="2"/>
  <c r="AB522" i="2" s="1"/>
  <c r="AA523" i="2"/>
  <c r="AB523" i="2" s="1"/>
  <c r="AA524" i="2"/>
  <c r="AB524" i="2" s="1"/>
  <c r="AA525" i="2"/>
  <c r="AB525" i="2" s="1"/>
  <c r="AA526" i="2"/>
  <c r="AB526" i="2" s="1"/>
  <c r="AA527" i="2"/>
  <c r="AB527" i="2" s="1"/>
  <c r="AA528" i="2"/>
  <c r="AB528" i="2" s="1"/>
  <c r="AA529" i="2"/>
  <c r="AB529" i="2" s="1"/>
  <c r="AA530" i="2"/>
  <c r="AB530" i="2" s="1"/>
  <c r="AA531" i="2"/>
  <c r="AB531" i="2" s="1"/>
  <c r="AA532" i="2"/>
  <c r="AB532" i="2" s="1"/>
  <c r="AA533" i="2"/>
  <c r="AB533" i="2" s="1"/>
  <c r="AA534" i="2"/>
  <c r="AB534" i="2" s="1"/>
  <c r="AA535" i="2"/>
  <c r="AB535" i="2" s="1"/>
  <c r="AA536" i="2"/>
  <c r="AB536" i="2" s="1"/>
  <c r="AA537" i="2"/>
  <c r="AB537" i="2" s="1"/>
  <c r="AA538" i="2"/>
  <c r="AB538" i="2" s="1"/>
  <c r="AA539" i="2"/>
  <c r="AB539" i="2" s="1"/>
  <c r="AA540" i="2"/>
  <c r="AB540" i="2" s="1"/>
  <c r="AA541" i="2"/>
  <c r="AB541" i="2" s="1"/>
  <c r="AA542" i="2"/>
  <c r="AB542" i="2" s="1"/>
  <c r="AA543" i="2"/>
  <c r="AB543" i="2" s="1"/>
  <c r="AA544" i="2"/>
  <c r="AB544" i="2" s="1"/>
  <c r="AA545" i="2"/>
  <c r="AB545" i="2" s="1"/>
  <c r="AA546" i="2"/>
  <c r="AB546" i="2" s="1"/>
  <c r="AA547" i="2"/>
  <c r="AB547" i="2" s="1"/>
  <c r="AA548" i="2"/>
  <c r="AB548" i="2" s="1"/>
  <c r="AA549" i="2"/>
  <c r="AB549" i="2" s="1"/>
  <c r="AA550" i="2"/>
  <c r="AB550" i="2" s="1"/>
  <c r="AA551" i="2"/>
  <c r="AB551" i="2" s="1"/>
  <c r="AA552" i="2"/>
  <c r="AB552" i="2" s="1"/>
  <c r="AA553" i="2"/>
  <c r="AB553" i="2" s="1"/>
  <c r="AA554" i="2"/>
  <c r="AB554" i="2" s="1"/>
  <c r="AA555" i="2"/>
  <c r="AB555" i="2" s="1"/>
  <c r="AA556" i="2"/>
  <c r="AB556" i="2" s="1"/>
  <c r="AA557" i="2"/>
  <c r="AB557" i="2" s="1"/>
  <c r="AA558" i="2"/>
  <c r="AB558" i="2" s="1"/>
  <c r="AA559" i="2"/>
  <c r="AB559" i="2" s="1"/>
  <c r="AA560" i="2"/>
  <c r="AB560" i="2" s="1"/>
  <c r="AA561" i="2"/>
  <c r="AB561" i="2" s="1"/>
  <c r="AA562" i="2"/>
  <c r="AB562" i="2" s="1"/>
  <c r="AA563" i="2"/>
  <c r="AB563" i="2" s="1"/>
  <c r="AA564" i="2"/>
  <c r="AB564" i="2" s="1"/>
  <c r="AA565" i="2"/>
  <c r="AB565" i="2" s="1"/>
  <c r="AA566" i="2"/>
  <c r="AB566" i="2" s="1"/>
  <c r="AA567" i="2"/>
  <c r="AB567" i="2" s="1"/>
  <c r="AA568" i="2"/>
  <c r="AB568" i="2" s="1"/>
  <c r="AA569" i="2"/>
  <c r="AB569" i="2" s="1"/>
  <c r="AA570" i="2"/>
  <c r="AB570" i="2" s="1"/>
  <c r="AA571" i="2"/>
  <c r="AB571" i="2" s="1"/>
  <c r="AA572" i="2"/>
  <c r="AB572" i="2" s="1"/>
  <c r="AA573" i="2"/>
  <c r="AB573" i="2" s="1"/>
  <c r="AA574" i="2"/>
  <c r="AB574" i="2" s="1"/>
  <c r="AA575" i="2"/>
  <c r="AB575" i="2" s="1"/>
  <c r="AA576" i="2"/>
  <c r="AB576" i="2" s="1"/>
  <c r="AA577" i="2"/>
  <c r="AB577" i="2" s="1"/>
  <c r="AA578" i="2"/>
  <c r="AB578" i="2" s="1"/>
  <c r="AA579" i="2"/>
  <c r="AB579" i="2" s="1"/>
  <c r="AA580" i="2"/>
  <c r="AB580" i="2" s="1"/>
  <c r="AA581" i="2"/>
  <c r="AB581" i="2" s="1"/>
  <c r="AA582" i="2"/>
  <c r="AB582" i="2" s="1"/>
  <c r="AA583" i="2"/>
  <c r="AB583" i="2" s="1"/>
  <c r="AA584" i="2"/>
  <c r="AB584" i="2" s="1"/>
  <c r="AA585" i="2"/>
  <c r="AB585" i="2" s="1"/>
  <c r="AA586" i="2"/>
  <c r="AB586" i="2" s="1"/>
  <c r="AA587" i="2"/>
  <c r="AB587" i="2" s="1"/>
  <c r="AA588" i="2"/>
  <c r="AB588" i="2" s="1"/>
  <c r="AA589" i="2"/>
  <c r="AB589" i="2" s="1"/>
  <c r="AA590" i="2"/>
  <c r="AB590" i="2" s="1"/>
  <c r="AA591" i="2"/>
  <c r="AB591" i="2" s="1"/>
  <c r="AA592" i="2"/>
  <c r="AB592" i="2" s="1"/>
  <c r="AA593" i="2"/>
  <c r="AB593" i="2" s="1"/>
  <c r="AA594" i="2"/>
  <c r="AB594" i="2" s="1"/>
  <c r="AA595" i="2"/>
  <c r="AB595" i="2" s="1"/>
  <c r="AA596" i="2"/>
  <c r="AB596" i="2" s="1"/>
  <c r="AA597" i="2"/>
  <c r="AB597" i="2" s="1"/>
  <c r="AA598" i="2"/>
  <c r="AB598" i="2" s="1"/>
  <c r="AA599" i="2"/>
  <c r="AB599" i="2" s="1"/>
  <c r="AA600" i="2"/>
  <c r="AB600" i="2" s="1"/>
  <c r="AA601" i="2"/>
  <c r="AB601" i="2" s="1"/>
  <c r="AA602" i="2"/>
  <c r="AB602" i="2" s="1"/>
  <c r="AA603" i="2"/>
  <c r="AB603" i="2" s="1"/>
  <c r="AA604" i="2"/>
  <c r="AB604" i="2" s="1"/>
  <c r="AA605" i="2"/>
  <c r="AB605" i="2" s="1"/>
  <c r="AA606" i="2"/>
  <c r="AB606" i="2" s="1"/>
  <c r="AA607" i="2"/>
  <c r="AB607" i="2" s="1"/>
  <c r="AA608" i="2"/>
  <c r="AB608" i="2" s="1"/>
  <c r="AA609" i="2"/>
  <c r="AB609" i="2" s="1"/>
  <c r="AA610" i="2"/>
  <c r="AB610" i="2" s="1"/>
  <c r="AA611" i="2"/>
  <c r="AB611" i="2" s="1"/>
  <c r="AA612" i="2"/>
  <c r="AB612" i="2" s="1"/>
  <c r="AA613" i="2"/>
  <c r="AB613" i="2" s="1"/>
  <c r="AA614" i="2"/>
  <c r="AB614" i="2" s="1"/>
  <c r="AA615" i="2"/>
  <c r="AB615" i="2" s="1"/>
  <c r="AA616" i="2"/>
  <c r="AB616" i="2" s="1"/>
  <c r="AA617" i="2"/>
  <c r="AB617" i="2" s="1"/>
  <c r="AA618" i="2"/>
  <c r="AB618" i="2" s="1"/>
  <c r="AA619" i="2"/>
  <c r="AB619" i="2" s="1"/>
  <c r="AA620" i="2"/>
  <c r="AB620" i="2" s="1"/>
  <c r="AA621" i="2"/>
  <c r="AB621" i="2" s="1"/>
  <c r="AA622" i="2"/>
  <c r="AB622" i="2" s="1"/>
  <c r="AA623" i="2"/>
  <c r="AB623" i="2" s="1"/>
  <c r="AA624" i="2"/>
  <c r="AB624" i="2" s="1"/>
  <c r="AA625" i="2"/>
  <c r="AB625" i="2" s="1"/>
  <c r="AA626" i="2"/>
  <c r="AB626" i="2" s="1"/>
  <c r="AA627" i="2"/>
  <c r="AB627" i="2" s="1"/>
  <c r="AA628" i="2"/>
  <c r="AB628" i="2" s="1"/>
  <c r="AA629" i="2"/>
  <c r="AB629" i="2" s="1"/>
  <c r="AA630" i="2"/>
  <c r="AB630" i="2" s="1"/>
  <c r="AA631" i="2"/>
  <c r="AB631" i="2" s="1"/>
  <c r="AA632" i="2"/>
  <c r="AB632" i="2" s="1"/>
  <c r="AA633" i="2"/>
  <c r="AB633" i="2" s="1"/>
  <c r="AA634" i="2"/>
  <c r="AB634" i="2" s="1"/>
  <c r="AA635" i="2"/>
  <c r="AB635" i="2" s="1"/>
  <c r="AA636" i="2"/>
  <c r="AB636" i="2" s="1"/>
  <c r="AA637" i="2"/>
  <c r="AB637" i="2" s="1"/>
  <c r="AA638" i="2"/>
  <c r="AB638" i="2" s="1"/>
  <c r="AA639" i="2"/>
  <c r="AB639" i="2" s="1"/>
  <c r="AA640" i="2"/>
  <c r="AB640" i="2" s="1"/>
  <c r="AA641" i="2"/>
  <c r="AB641" i="2" s="1"/>
  <c r="AA642" i="2"/>
  <c r="AB642" i="2" s="1"/>
  <c r="AA643" i="2"/>
  <c r="AB643" i="2" s="1"/>
  <c r="AA644" i="2"/>
  <c r="AB644" i="2" s="1"/>
  <c r="AA645" i="2"/>
  <c r="AB645" i="2" s="1"/>
  <c r="AA646" i="2"/>
  <c r="AB646" i="2" s="1"/>
  <c r="AA647" i="2"/>
  <c r="AB647" i="2" s="1"/>
  <c r="AA648" i="2"/>
  <c r="AB648" i="2" s="1"/>
  <c r="AA649" i="2"/>
  <c r="AB649" i="2" s="1"/>
  <c r="AA650" i="2"/>
  <c r="AB650" i="2" s="1"/>
  <c r="AA651" i="2"/>
  <c r="AB651" i="2" s="1"/>
  <c r="AA652" i="2"/>
  <c r="AB652" i="2" s="1"/>
  <c r="AA653" i="2"/>
  <c r="AB653" i="2" s="1"/>
  <c r="AA654" i="2"/>
  <c r="AB654" i="2" s="1"/>
  <c r="AA655" i="2"/>
  <c r="AB655" i="2" s="1"/>
  <c r="AA656" i="2"/>
  <c r="AB656" i="2" s="1"/>
  <c r="AA657" i="2"/>
  <c r="AB657" i="2" s="1"/>
  <c r="AA658" i="2"/>
  <c r="AB658" i="2" s="1"/>
  <c r="AA659" i="2"/>
  <c r="AB659" i="2" s="1"/>
  <c r="AA660" i="2"/>
  <c r="AB660" i="2" s="1"/>
  <c r="AA661" i="2"/>
  <c r="AB661" i="2" s="1"/>
  <c r="AA662" i="2"/>
  <c r="AB662" i="2" s="1"/>
  <c r="AA663" i="2"/>
  <c r="AB663" i="2" s="1"/>
  <c r="AA664" i="2"/>
  <c r="AB664" i="2" s="1"/>
  <c r="AA665" i="2"/>
  <c r="AB665" i="2" s="1"/>
  <c r="AA666" i="2"/>
  <c r="AB666" i="2" s="1"/>
  <c r="AA667" i="2"/>
  <c r="AB667" i="2" s="1"/>
  <c r="AA668" i="2"/>
  <c r="AB668" i="2" s="1"/>
  <c r="AA669" i="2"/>
  <c r="AB669" i="2" s="1"/>
  <c r="AA670" i="2"/>
  <c r="AB670" i="2" s="1"/>
  <c r="AA671" i="2"/>
  <c r="AB671" i="2" s="1"/>
  <c r="AA672" i="2"/>
  <c r="AB672" i="2" s="1"/>
  <c r="AA673" i="2"/>
  <c r="AB673" i="2" s="1"/>
  <c r="AA674" i="2"/>
  <c r="AB674" i="2" s="1"/>
  <c r="AA675" i="2"/>
  <c r="AB675" i="2" s="1"/>
  <c r="AA676" i="2"/>
  <c r="AB676" i="2" s="1"/>
  <c r="AA677" i="2"/>
  <c r="AB677" i="2" s="1"/>
  <c r="AA678" i="2"/>
  <c r="AB678" i="2" s="1"/>
  <c r="AA679" i="2"/>
  <c r="AB679" i="2" s="1"/>
  <c r="AA680" i="2"/>
  <c r="AB680" i="2" s="1"/>
  <c r="AA681" i="2"/>
  <c r="AB681" i="2" s="1"/>
  <c r="AA682" i="2"/>
  <c r="AB682" i="2" s="1"/>
  <c r="AA683" i="2"/>
  <c r="AB683" i="2" s="1"/>
  <c r="AA684" i="2"/>
  <c r="AB684" i="2" s="1"/>
  <c r="AA685" i="2"/>
  <c r="AB685" i="2" s="1"/>
  <c r="AA686" i="2"/>
  <c r="AB686" i="2" s="1"/>
  <c r="AA687" i="2"/>
  <c r="AB687" i="2" s="1"/>
  <c r="AA688" i="2"/>
  <c r="AB688" i="2" s="1"/>
  <c r="AA689" i="2"/>
  <c r="AB689" i="2" s="1"/>
  <c r="AA690" i="2"/>
  <c r="AB690" i="2" s="1"/>
  <c r="AA691" i="2"/>
  <c r="AB691" i="2" s="1"/>
  <c r="AA692" i="2"/>
  <c r="AB692" i="2" s="1"/>
  <c r="AA693" i="2"/>
  <c r="AB693" i="2" s="1"/>
  <c r="AA694" i="2"/>
  <c r="AB694" i="2" s="1"/>
  <c r="AA695" i="2"/>
  <c r="AB695" i="2" s="1"/>
  <c r="AA696" i="2"/>
  <c r="AB696" i="2" s="1"/>
  <c r="AA697" i="2"/>
  <c r="AB697" i="2" s="1"/>
  <c r="AA698" i="2"/>
  <c r="AB698" i="2" s="1"/>
  <c r="AA699" i="2"/>
  <c r="AB699" i="2" s="1"/>
  <c r="AA700" i="2"/>
  <c r="AB700" i="2" s="1"/>
  <c r="AA701" i="2"/>
  <c r="AB701" i="2" s="1"/>
  <c r="AA702" i="2"/>
  <c r="AB702" i="2" s="1"/>
  <c r="AA703" i="2"/>
  <c r="AB703" i="2" s="1"/>
  <c r="AA704" i="2"/>
  <c r="AB704" i="2" s="1"/>
  <c r="AA705" i="2"/>
  <c r="AB705" i="2" s="1"/>
  <c r="AA706" i="2"/>
  <c r="AB706" i="2" s="1"/>
  <c r="AA707" i="2"/>
  <c r="AB707" i="2" s="1"/>
  <c r="AA708" i="2"/>
  <c r="AB708" i="2" s="1"/>
  <c r="AA709" i="2"/>
  <c r="AB709" i="2" s="1"/>
  <c r="AA710" i="2"/>
  <c r="AB710" i="2" s="1"/>
  <c r="AA711" i="2"/>
  <c r="AB711" i="2" s="1"/>
  <c r="AA712" i="2"/>
  <c r="AB712" i="2" s="1"/>
  <c r="AA713" i="2"/>
  <c r="AB713" i="2" s="1"/>
  <c r="AA714" i="2"/>
  <c r="AB714" i="2" s="1"/>
  <c r="AA715" i="2"/>
  <c r="AB715" i="2" s="1"/>
  <c r="AA716" i="2"/>
  <c r="AB716" i="2" s="1"/>
  <c r="AA717" i="2"/>
  <c r="AB717" i="2" s="1"/>
  <c r="AA718" i="2"/>
  <c r="AB718" i="2" s="1"/>
  <c r="AA719" i="2"/>
  <c r="AB719" i="2" s="1"/>
  <c r="AA720" i="2"/>
  <c r="AB720" i="2" s="1"/>
  <c r="AA721" i="2"/>
  <c r="AB721" i="2" s="1"/>
  <c r="AA722" i="2"/>
  <c r="AB722" i="2" s="1"/>
  <c r="AA723" i="2"/>
  <c r="AB723" i="2" s="1"/>
  <c r="AA724" i="2"/>
  <c r="AB724" i="2" s="1"/>
  <c r="AA725" i="2"/>
  <c r="AB725" i="2" s="1"/>
  <c r="AA726" i="2"/>
  <c r="AB726" i="2" s="1"/>
  <c r="AA727" i="2"/>
  <c r="AB727" i="2" s="1"/>
  <c r="AA728" i="2"/>
  <c r="AB728" i="2" s="1"/>
  <c r="AA729" i="2"/>
  <c r="AB729" i="2" s="1"/>
  <c r="AA730" i="2"/>
  <c r="AB730" i="2" s="1"/>
  <c r="AA731" i="2"/>
  <c r="AB731" i="2" s="1"/>
  <c r="AA732" i="2"/>
  <c r="AB732" i="2" s="1"/>
  <c r="AA733" i="2"/>
  <c r="AB733" i="2" s="1"/>
  <c r="AA734" i="2"/>
  <c r="AB734" i="2" s="1"/>
  <c r="AA735" i="2"/>
  <c r="AB735" i="2" s="1"/>
  <c r="AA736" i="2"/>
  <c r="AB736" i="2" s="1"/>
  <c r="AA737" i="2"/>
  <c r="AB737" i="2" s="1"/>
  <c r="AA738" i="2"/>
  <c r="AB738" i="2" s="1"/>
  <c r="AA739" i="2"/>
  <c r="AB739" i="2" s="1"/>
  <c r="AA740" i="2"/>
  <c r="AB740" i="2" s="1"/>
  <c r="AA741" i="2"/>
  <c r="AB741" i="2" s="1"/>
  <c r="AA742" i="2"/>
  <c r="AB742" i="2" s="1"/>
  <c r="AA743" i="2"/>
  <c r="AB743" i="2" s="1"/>
  <c r="AA744" i="2"/>
  <c r="AB744" i="2" s="1"/>
  <c r="AA745" i="2"/>
  <c r="AB745" i="2" s="1"/>
  <c r="AA746" i="2"/>
  <c r="AB746" i="2" s="1"/>
  <c r="AA747" i="2"/>
  <c r="AB747" i="2" s="1"/>
  <c r="AA748" i="2"/>
  <c r="AB748" i="2" s="1"/>
  <c r="AA749" i="2"/>
  <c r="AB749" i="2" s="1"/>
  <c r="AA750" i="2"/>
  <c r="AB750" i="2" s="1"/>
  <c r="AA751" i="2"/>
  <c r="AB751" i="2" s="1"/>
  <c r="AA752" i="2"/>
  <c r="AB752" i="2" s="1"/>
  <c r="AA753" i="2"/>
  <c r="AB753" i="2" s="1"/>
  <c r="AA754" i="2"/>
  <c r="AB754" i="2" s="1"/>
  <c r="AA755" i="2"/>
  <c r="AB755" i="2" s="1"/>
  <c r="AA756" i="2"/>
  <c r="AB756" i="2" s="1"/>
  <c r="AA757" i="2"/>
  <c r="AB757" i="2" s="1"/>
  <c r="AA758" i="2"/>
  <c r="AB758" i="2" s="1"/>
  <c r="AA759" i="2"/>
  <c r="AB759" i="2" s="1"/>
  <c r="AA760" i="2"/>
  <c r="AB760" i="2" s="1"/>
  <c r="AA761" i="2"/>
  <c r="AB761" i="2" s="1"/>
  <c r="AA762" i="2"/>
  <c r="AB762" i="2" s="1"/>
  <c r="AA763" i="2"/>
  <c r="AB763" i="2" s="1"/>
  <c r="AA764" i="2"/>
  <c r="AB764" i="2" s="1"/>
  <c r="AA765" i="2"/>
  <c r="AB765" i="2" s="1"/>
  <c r="AA766" i="2"/>
  <c r="AB766" i="2" s="1"/>
  <c r="AA767" i="2"/>
  <c r="AB767" i="2" s="1"/>
  <c r="AA768" i="2"/>
  <c r="AB768" i="2" s="1"/>
  <c r="AA769" i="2"/>
  <c r="AB769" i="2" s="1"/>
  <c r="AA770" i="2"/>
  <c r="AB770" i="2" s="1"/>
  <c r="AA771" i="2"/>
  <c r="AB771" i="2" s="1"/>
  <c r="AA772" i="2"/>
  <c r="AB772" i="2" s="1"/>
  <c r="AA773" i="2"/>
  <c r="AB773" i="2" s="1"/>
  <c r="AA774" i="2"/>
  <c r="AB774" i="2" s="1"/>
  <c r="AA775" i="2"/>
  <c r="AB775" i="2" s="1"/>
  <c r="AA776" i="2"/>
  <c r="AB776" i="2" s="1"/>
  <c r="AA777" i="2"/>
  <c r="AB777" i="2" s="1"/>
  <c r="AA778" i="2"/>
  <c r="AB778" i="2" s="1"/>
  <c r="AA779" i="2"/>
  <c r="AB779" i="2" s="1"/>
  <c r="AA780" i="2"/>
  <c r="AB780" i="2" s="1"/>
  <c r="AA781" i="2"/>
  <c r="AB781" i="2" s="1"/>
  <c r="AA782" i="2"/>
  <c r="AB782" i="2" s="1"/>
  <c r="AA783" i="2"/>
  <c r="AB783" i="2" s="1"/>
  <c r="AA784" i="2"/>
  <c r="AB784" i="2" s="1"/>
  <c r="AA785" i="2"/>
  <c r="AB785" i="2" s="1"/>
  <c r="AA786" i="2"/>
  <c r="AB786" i="2" s="1"/>
  <c r="AA787" i="2"/>
  <c r="AB787" i="2" s="1"/>
  <c r="AA788" i="2"/>
  <c r="AB788" i="2" s="1"/>
  <c r="AA789" i="2"/>
  <c r="AB789" i="2" s="1"/>
  <c r="AA790" i="2"/>
  <c r="AB790" i="2" s="1"/>
  <c r="AA791" i="2"/>
  <c r="AB791" i="2" s="1"/>
  <c r="AA792" i="2"/>
  <c r="AB792" i="2" s="1"/>
  <c r="AA793" i="2"/>
  <c r="AB793" i="2" s="1"/>
  <c r="AA794" i="2"/>
  <c r="AB794" i="2" s="1"/>
  <c r="AA795" i="2"/>
  <c r="AB795" i="2" s="1"/>
  <c r="AA796" i="2"/>
  <c r="AB796" i="2" s="1"/>
  <c r="AA797" i="2"/>
  <c r="AB797" i="2" s="1"/>
  <c r="AA798" i="2"/>
  <c r="AB798" i="2" s="1"/>
  <c r="AA799" i="2"/>
  <c r="AB799" i="2" s="1"/>
  <c r="AA800" i="2"/>
  <c r="AB800" i="2" s="1"/>
  <c r="AA801" i="2"/>
  <c r="AB801" i="2" s="1"/>
  <c r="AA802" i="2"/>
  <c r="AB802" i="2" s="1"/>
  <c r="AA803" i="2"/>
  <c r="AB803" i="2" s="1"/>
  <c r="AA804" i="2"/>
  <c r="AB804" i="2" s="1"/>
  <c r="AA805" i="2"/>
  <c r="AB805" i="2" s="1"/>
  <c r="AA806" i="2"/>
  <c r="AB806" i="2" s="1"/>
  <c r="AA807" i="2"/>
  <c r="AB807" i="2" s="1"/>
  <c r="AA808" i="2"/>
  <c r="AB808" i="2" s="1"/>
  <c r="AA809" i="2"/>
  <c r="AB809" i="2" s="1"/>
  <c r="AA810" i="2"/>
  <c r="AB810" i="2" s="1"/>
  <c r="AA811" i="2"/>
  <c r="AB811" i="2" s="1"/>
  <c r="AA812" i="2"/>
  <c r="AB812" i="2" s="1"/>
  <c r="AA813" i="2"/>
  <c r="AB813" i="2" s="1"/>
  <c r="AA814" i="2"/>
  <c r="AB814" i="2" s="1"/>
  <c r="AA815" i="2"/>
  <c r="AB815" i="2" s="1"/>
  <c r="AA816" i="2"/>
  <c r="AB816" i="2" s="1"/>
  <c r="AA817" i="2"/>
  <c r="AB817" i="2" s="1"/>
  <c r="AA818" i="2"/>
  <c r="AB818" i="2" s="1"/>
  <c r="AA819" i="2"/>
  <c r="AB819" i="2" s="1"/>
  <c r="AA820" i="2"/>
  <c r="AB820" i="2" s="1"/>
  <c r="AA821" i="2"/>
  <c r="AB821" i="2" s="1"/>
  <c r="AA822" i="2"/>
  <c r="AB822" i="2" s="1"/>
  <c r="AA823" i="2"/>
  <c r="AB823" i="2" s="1"/>
  <c r="AA824" i="2"/>
  <c r="AB824" i="2" s="1"/>
  <c r="AA825" i="2"/>
  <c r="AB825" i="2" s="1"/>
  <c r="AA826" i="2"/>
  <c r="AB826" i="2" s="1"/>
  <c r="AA827" i="2"/>
  <c r="AB827" i="2" s="1"/>
  <c r="AA828" i="2"/>
  <c r="AB828" i="2" s="1"/>
  <c r="AA829" i="2"/>
  <c r="AB829" i="2" s="1"/>
  <c r="AA830" i="2"/>
  <c r="AB830" i="2" s="1"/>
  <c r="AA831" i="2"/>
  <c r="AB831" i="2" s="1"/>
  <c r="AA832" i="2"/>
  <c r="AB832" i="2" s="1"/>
  <c r="AA833" i="2"/>
  <c r="AB833" i="2" s="1"/>
  <c r="AA834" i="2"/>
  <c r="AB834" i="2" s="1"/>
  <c r="AA835" i="2"/>
  <c r="AB835" i="2" s="1"/>
  <c r="AA836" i="2"/>
  <c r="AB836" i="2" s="1"/>
  <c r="AA837" i="2"/>
  <c r="AB837" i="2" s="1"/>
  <c r="AA838" i="2"/>
  <c r="AB838" i="2" s="1"/>
  <c r="AA839" i="2"/>
  <c r="AB839" i="2" s="1"/>
  <c r="AA840" i="2"/>
  <c r="AB840" i="2" s="1"/>
  <c r="AA841" i="2"/>
  <c r="AB841" i="2" s="1"/>
  <c r="AA842" i="2"/>
  <c r="AB842" i="2" s="1"/>
  <c r="AA843" i="2"/>
  <c r="AB843" i="2" s="1"/>
  <c r="AA844" i="2"/>
  <c r="AB844" i="2" s="1"/>
  <c r="AA845" i="2"/>
  <c r="AB845" i="2" s="1"/>
  <c r="AA846" i="2"/>
  <c r="AB846" i="2" s="1"/>
  <c r="AA847" i="2"/>
  <c r="AB847" i="2" s="1"/>
  <c r="AA848" i="2"/>
  <c r="AB848" i="2" s="1"/>
  <c r="AA849" i="2"/>
  <c r="AB849" i="2" s="1"/>
  <c r="AA850" i="2"/>
  <c r="AB850" i="2" s="1"/>
  <c r="AA851" i="2"/>
  <c r="AB851" i="2" s="1"/>
  <c r="AA852" i="2"/>
  <c r="AB852" i="2" s="1"/>
  <c r="AA853" i="2"/>
  <c r="AB853" i="2" s="1"/>
  <c r="AA854" i="2"/>
  <c r="AB854" i="2" s="1"/>
  <c r="AA855" i="2"/>
  <c r="AB855" i="2" s="1"/>
  <c r="AA856" i="2"/>
  <c r="AB856" i="2" s="1"/>
  <c r="AA857" i="2"/>
  <c r="AB857" i="2" s="1"/>
  <c r="AA858" i="2"/>
  <c r="AB858" i="2" s="1"/>
  <c r="AA859" i="2"/>
  <c r="AB859" i="2" s="1"/>
  <c r="AA860" i="2"/>
  <c r="AB860" i="2" s="1"/>
  <c r="AA861" i="2"/>
  <c r="AB861" i="2" s="1"/>
  <c r="AA862" i="2"/>
  <c r="AB862" i="2" s="1"/>
  <c r="AA863" i="2"/>
  <c r="AB863" i="2" s="1"/>
  <c r="AA864" i="2"/>
  <c r="AB864" i="2" s="1"/>
  <c r="AA865" i="2"/>
  <c r="AB865" i="2" s="1"/>
  <c r="AA866" i="2"/>
  <c r="AB866" i="2" s="1"/>
  <c r="AA867" i="2"/>
  <c r="AB867" i="2" s="1"/>
  <c r="AA868" i="2"/>
  <c r="AB868" i="2" s="1"/>
  <c r="AA869" i="2"/>
  <c r="AB869" i="2" s="1"/>
  <c r="AA870" i="2"/>
  <c r="AB870" i="2" s="1"/>
  <c r="AA871" i="2"/>
  <c r="AB871" i="2" s="1"/>
  <c r="T18" i="2"/>
  <c r="U18" i="2"/>
  <c r="V18" i="2"/>
  <c r="W18" i="2"/>
  <c r="X18" i="2"/>
  <c r="Y18" i="2"/>
  <c r="S18" i="2"/>
  <c r="X8" i="2" l="1"/>
</calcChain>
</file>

<file path=xl/sharedStrings.xml><?xml version="1.0" encoding="utf-8"?>
<sst xmlns="http://schemas.openxmlformats.org/spreadsheetml/2006/main" count="83" uniqueCount="36">
  <si>
    <t>Max values:</t>
  </si>
  <si>
    <t>predict this:</t>
  </si>
  <si>
    <t>Params</t>
  </si>
  <si>
    <t>Model</t>
  </si>
  <si>
    <t>valid_time</t>
  </si>
  <si>
    <t>temperature</t>
  </si>
  <si>
    <t>dewpoint</t>
  </si>
  <si>
    <t>pressure</t>
  </si>
  <si>
    <t>wind_dir</t>
  </si>
  <si>
    <t>wind_speed</t>
  </si>
  <si>
    <t>wind_gust</t>
  </si>
  <si>
    <t>next_temperature</t>
  </si>
  <si>
    <t>temperature_N</t>
  </si>
  <si>
    <t>dewpoint_N</t>
  </si>
  <si>
    <t>pressure_N</t>
  </si>
  <si>
    <t>wind_speed_N</t>
  </si>
  <si>
    <t>wind_dir_sine</t>
  </si>
  <si>
    <t>wind_gust_N</t>
  </si>
  <si>
    <t>ones</t>
  </si>
  <si>
    <t>constant</t>
  </si>
  <si>
    <t>Linear1</t>
  </si>
  <si>
    <t>Linear2</t>
  </si>
  <si>
    <t>ReLU1</t>
  </si>
  <si>
    <t>ReLU2</t>
  </si>
  <si>
    <t>Predictions</t>
  </si>
  <si>
    <t>Loss</t>
  </si>
  <si>
    <t>Total Loss</t>
  </si>
  <si>
    <t>Now we are using two "layers"</t>
  </si>
  <si>
    <t>random starting values:</t>
  </si>
  <si>
    <t>DATA</t>
  </si>
  <si>
    <t>This model predicts the next temperature in 30mins</t>
  </si>
  <si>
    <t>Data</t>
  </si>
  <si>
    <t>wind_dir_sin</t>
  </si>
  <si>
    <t>This model predicts the next temperature in 30mins by using basic persistence</t>
  </si>
  <si>
    <t>Prediction</t>
  </si>
  <si>
    <t>Total Loss: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</si>
</sst>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6" fillId="0" borderId="0" xfId="0" applyFont="1"/>
    <xf numFmtId="0" fontId="6" fillId="2" borderId="0" xfId="6"/>
    <xf numFmtId="0" fontId="0" fillId="0" borderId="0" xfId="0" applyAlignment="1"/>
    <xf numFmtId="0" fontId="18" fillId="4" borderId="0" xfId="8" applyFont="1" applyAlignment="1"/>
    <xf numFmtId="0" fontId="19" fillId="0" borderId="0" xfId="0" applyFont="1" applyAlignment="1"/>
    <xf numFmtId="0" fontId="20" fillId="4" borderId="0" xfId="8" applyFont="1" applyAlignment="1"/>
    <xf numFmtId="0" fontId="21" fillId="0" borderId="0" xfId="0" applyFont="1" applyAlignme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1"/>
  <sheetViews>
    <sheetView tabSelected="1" workbookViewId="0">
      <selection activeCell="N4" sqref="N4"/>
    </sheetView>
  </sheetViews>
  <sheetFormatPr defaultRowHeight="15" x14ac:dyDescent="0.25"/>
  <cols>
    <col min="3" max="3" width="11.5703125" customWidth="1"/>
    <col min="5" max="5" width="13.5703125" customWidth="1"/>
    <col min="6" max="6" width="16.42578125" customWidth="1"/>
    <col min="7" max="7" width="10.85546875" customWidth="1"/>
    <col min="9" max="9" width="19.28515625" customWidth="1"/>
    <col min="11" max="11" width="16.7109375" customWidth="1"/>
    <col min="12" max="12" width="13.5703125" customWidth="1"/>
    <col min="13" max="13" width="12.42578125" customWidth="1"/>
    <col min="14" max="14" width="15.140625" customWidth="1"/>
    <col min="15" max="15" width="11.7109375" customWidth="1"/>
    <col min="16" max="16" width="13.140625" customWidth="1"/>
  </cols>
  <sheetData>
    <row r="1" spans="1:17" ht="18.75" x14ac:dyDescent="0.3">
      <c r="A1" t="s">
        <v>0</v>
      </c>
      <c r="B1">
        <v>34.5</v>
      </c>
      <c r="C1">
        <v>22.8</v>
      </c>
      <c r="D1">
        <v>1021.7</v>
      </c>
      <c r="F1">
        <v>27</v>
      </c>
      <c r="G1">
        <v>33</v>
      </c>
      <c r="I1" s="5" t="s">
        <v>33</v>
      </c>
      <c r="J1" s="6"/>
      <c r="K1" s="6"/>
      <c r="L1" s="6"/>
      <c r="M1" s="4"/>
      <c r="N1" s="4"/>
      <c r="O1" s="4"/>
      <c r="P1" s="4"/>
    </row>
    <row r="2" spans="1:17" x14ac:dyDescent="0.25">
      <c r="A2" s="3" t="s">
        <v>29</v>
      </c>
      <c r="I2" s="3" t="s">
        <v>1</v>
      </c>
    </row>
    <row r="3" spans="1:17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I3" s="2" t="s">
        <v>11</v>
      </c>
      <c r="K3" s="2" t="s">
        <v>34</v>
      </c>
      <c r="L3" s="2" t="s">
        <v>25</v>
      </c>
      <c r="M3" s="2"/>
      <c r="N3" s="2"/>
      <c r="O3" s="2"/>
      <c r="P3" s="2"/>
      <c r="Q3" s="2"/>
    </row>
    <row r="4" spans="1:17" x14ac:dyDescent="0.25">
      <c r="A4">
        <v>10000</v>
      </c>
      <c r="B4">
        <v>25.5</v>
      </c>
      <c r="C4">
        <v>18</v>
      </c>
      <c r="D4">
        <v>1013.3</v>
      </c>
      <c r="E4">
        <v>330</v>
      </c>
      <c r="F4">
        <v>17</v>
      </c>
      <c r="G4">
        <v>21</v>
      </c>
      <c r="I4">
        <v>26</v>
      </c>
      <c r="K4">
        <f>B4</f>
        <v>25.5</v>
      </c>
      <c r="L4">
        <f>I4-K4</f>
        <v>0.5</v>
      </c>
    </row>
    <row r="5" spans="1:17" x14ac:dyDescent="0.25">
      <c r="A5">
        <v>10030</v>
      </c>
      <c r="B5">
        <v>26</v>
      </c>
      <c r="C5">
        <v>17.399999999999999</v>
      </c>
      <c r="D5">
        <v>1013</v>
      </c>
      <c r="E5">
        <v>330</v>
      </c>
      <c r="F5">
        <v>17</v>
      </c>
      <c r="G5">
        <v>20</v>
      </c>
      <c r="I5">
        <v>26.8</v>
      </c>
      <c r="K5">
        <f t="shared" ref="K5:K68" si="0">B5</f>
        <v>26</v>
      </c>
      <c r="L5">
        <f t="shared" ref="L5:L68" si="1">I5-K5</f>
        <v>0.80000000000000071</v>
      </c>
      <c r="N5" s="9" t="s">
        <v>35</v>
      </c>
      <c r="O5" s="9">
        <f>AVERAGE(L4:L871)</f>
        <v>-1.9585253456221191E-3</v>
      </c>
    </row>
    <row r="6" spans="1:17" x14ac:dyDescent="0.25">
      <c r="A6">
        <v>10100</v>
      </c>
      <c r="B6">
        <v>26.8</v>
      </c>
      <c r="C6">
        <v>17.899999999999999</v>
      </c>
      <c r="D6">
        <v>1012.5</v>
      </c>
      <c r="E6">
        <v>330</v>
      </c>
      <c r="F6">
        <v>14</v>
      </c>
      <c r="G6">
        <v>19</v>
      </c>
      <c r="I6">
        <v>26.4</v>
      </c>
      <c r="K6">
        <f t="shared" si="0"/>
        <v>26.8</v>
      </c>
      <c r="L6">
        <f t="shared" si="1"/>
        <v>-0.40000000000000213</v>
      </c>
    </row>
    <row r="7" spans="1:17" x14ac:dyDescent="0.25">
      <c r="A7">
        <v>10130</v>
      </c>
      <c r="B7">
        <v>26.4</v>
      </c>
      <c r="C7">
        <v>18.399999999999999</v>
      </c>
      <c r="D7">
        <v>1012.1</v>
      </c>
      <c r="E7">
        <v>320</v>
      </c>
      <c r="F7">
        <v>16</v>
      </c>
      <c r="G7">
        <v>20</v>
      </c>
      <c r="I7">
        <v>27.5</v>
      </c>
      <c r="K7">
        <f t="shared" si="0"/>
        <v>26.4</v>
      </c>
      <c r="L7">
        <f t="shared" si="1"/>
        <v>1.1000000000000014</v>
      </c>
    </row>
    <row r="8" spans="1:17" x14ac:dyDescent="0.25">
      <c r="A8">
        <v>10200</v>
      </c>
      <c r="B8">
        <v>27.5</v>
      </c>
      <c r="C8">
        <v>18.399999999999999</v>
      </c>
      <c r="D8">
        <v>1011.3</v>
      </c>
      <c r="E8">
        <v>320</v>
      </c>
      <c r="F8">
        <v>13</v>
      </c>
      <c r="G8">
        <v>17</v>
      </c>
      <c r="I8">
        <v>28.2</v>
      </c>
      <c r="K8">
        <f t="shared" si="0"/>
        <v>27.5</v>
      </c>
      <c r="L8">
        <f t="shared" si="1"/>
        <v>0.69999999999999929</v>
      </c>
    </row>
    <row r="9" spans="1:17" x14ac:dyDescent="0.25">
      <c r="A9">
        <v>10230</v>
      </c>
      <c r="B9">
        <v>28.2</v>
      </c>
      <c r="C9">
        <v>17.600000000000001</v>
      </c>
      <c r="D9">
        <v>1010.8</v>
      </c>
      <c r="E9">
        <v>330</v>
      </c>
      <c r="F9">
        <v>11</v>
      </c>
      <c r="G9">
        <v>15</v>
      </c>
      <c r="I9">
        <v>29.5</v>
      </c>
      <c r="K9">
        <f t="shared" si="0"/>
        <v>28.2</v>
      </c>
      <c r="L9">
        <f t="shared" si="1"/>
        <v>1.3000000000000007</v>
      </c>
    </row>
    <row r="10" spans="1:17" x14ac:dyDescent="0.25">
      <c r="A10">
        <v>10300</v>
      </c>
      <c r="B10">
        <v>29.5</v>
      </c>
      <c r="C10">
        <v>17.3</v>
      </c>
      <c r="D10">
        <v>1010.4</v>
      </c>
      <c r="E10">
        <v>320</v>
      </c>
      <c r="F10">
        <v>12</v>
      </c>
      <c r="G10">
        <v>17</v>
      </c>
      <c r="I10">
        <v>29.4</v>
      </c>
      <c r="K10">
        <f t="shared" si="0"/>
        <v>29.5</v>
      </c>
      <c r="L10">
        <f t="shared" si="1"/>
        <v>-0.10000000000000142</v>
      </c>
    </row>
    <row r="11" spans="1:17" x14ac:dyDescent="0.25">
      <c r="A11">
        <v>10330</v>
      </c>
      <c r="B11">
        <v>29.4</v>
      </c>
      <c r="C11">
        <v>17.8</v>
      </c>
      <c r="D11">
        <v>1010</v>
      </c>
      <c r="E11">
        <v>320</v>
      </c>
      <c r="F11">
        <v>14</v>
      </c>
      <c r="G11">
        <v>21</v>
      </c>
      <c r="I11">
        <v>29.4</v>
      </c>
      <c r="K11">
        <f t="shared" si="0"/>
        <v>29.4</v>
      </c>
      <c r="L11">
        <f t="shared" si="1"/>
        <v>0</v>
      </c>
    </row>
    <row r="12" spans="1:17" x14ac:dyDescent="0.25">
      <c r="A12">
        <v>10400</v>
      </c>
      <c r="B12">
        <v>29.4</v>
      </c>
      <c r="C12">
        <v>18</v>
      </c>
      <c r="D12">
        <v>1009.9</v>
      </c>
      <c r="E12">
        <v>330</v>
      </c>
      <c r="F12">
        <v>16</v>
      </c>
      <c r="G12">
        <v>21</v>
      </c>
      <c r="I12">
        <v>29.4</v>
      </c>
      <c r="K12">
        <f t="shared" si="0"/>
        <v>29.4</v>
      </c>
      <c r="L12">
        <f t="shared" si="1"/>
        <v>0</v>
      </c>
    </row>
    <row r="13" spans="1:17" x14ac:dyDescent="0.25">
      <c r="A13">
        <v>10430</v>
      </c>
      <c r="B13">
        <v>29.4</v>
      </c>
      <c r="C13">
        <v>17.600000000000001</v>
      </c>
      <c r="D13">
        <v>1009.7</v>
      </c>
      <c r="E13">
        <v>330</v>
      </c>
      <c r="F13">
        <v>18</v>
      </c>
      <c r="G13">
        <v>26</v>
      </c>
      <c r="I13">
        <v>29.2</v>
      </c>
      <c r="K13">
        <f t="shared" si="0"/>
        <v>29.4</v>
      </c>
      <c r="L13">
        <f t="shared" si="1"/>
        <v>-0.19999999999999929</v>
      </c>
    </row>
    <row r="14" spans="1:17" x14ac:dyDescent="0.25">
      <c r="A14">
        <v>10500</v>
      </c>
      <c r="B14">
        <v>29.2</v>
      </c>
      <c r="C14">
        <v>17.100000000000001</v>
      </c>
      <c r="D14">
        <v>1009.8</v>
      </c>
      <c r="E14">
        <v>340</v>
      </c>
      <c r="F14">
        <v>19</v>
      </c>
      <c r="G14">
        <v>25</v>
      </c>
      <c r="I14">
        <v>29.1</v>
      </c>
      <c r="K14">
        <f t="shared" si="0"/>
        <v>29.2</v>
      </c>
      <c r="L14">
        <f t="shared" si="1"/>
        <v>-9.9999999999997868E-2</v>
      </c>
    </row>
    <row r="15" spans="1:17" x14ac:dyDescent="0.25">
      <c r="A15">
        <v>10530</v>
      </c>
      <c r="B15">
        <v>29.1</v>
      </c>
      <c r="C15">
        <v>17.2</v>
      </c>
      <c r="D15">
        <v>1009.7</v>
      </c>
      <c r="E15">
        <v>310</v>
      </c>
      <c r="F15">
        <v>19</v>
      </c>
      <c r="G15">
        <v>22</v>
      </c>
      <c r="I15">
        <v>29.7</v>
      </c>
      <c r="K15">
        <f t="shared" si="0"/>
        <v>29.1</v>
      </c>
      <c r="L15">
        <f t="shared" si="1"/>
        <v>0.59999999999999787</v>
      </c>
    </row>
    <row r="16" spans="1:17" x14ac:dyDescent="0.25">
      <c r="A16">
        <v>10600</v>
      </c>
      <c r="B16">
        <v>29.7</v>
      </c>
      <c r="C16">
        <v>17.8</v>
      </c>
      <c r="D16">
        <v>1009.3</v>
      </c>
      <c r="E16">
        <v>340</v>
      </c>
      <c r="F16">
        <v>16</v>
      </c>
      <c r="G16">
        <v>21</v>
      </c>
      <c r="I16">
        <v>29.8</v>
      </c>
      <c r="K16">
        <f t="shared" si="0"/>
        <v>29.7</v>
      </c>
      <c r="L16">
        <f t="shared" si="1"/>
        <v>0.10000000000000142</v>
      </c>
    </row>
    <row r="17" spans="1:12" x14ac:dyDescent="0.25">
      <c r="A17">
        <v>10630</v>
      </c>
      <c r="B17">
        <v>29.8</v>
      </c>
      <c r="C17">
        <v>17.3</v>
      </c>
      <c r="D17">
        <v>1009.1</v>
      </c>
      <c r="E17">
        <v>330</v>
      </c>
      <c r="F17">
        <v>16</v>
      </c>
      <c r="G17">
        <v>21</v>
      </c>
      <c r="I17">
        <v>29.2</v>
      </c>
      <c r="K17">
        <f t="shared" si="0"/>
        <v>29.8</v>
      </c>
      <c r="L17">
        <f t="shared" si="1"/>
        <v>-0.60000000000000142</v>
      </c>
    </row>
    <row r="18" spans="1:12" x14ac:dyDescent="0.25">
      <c r="A18">
        <v>10700</v>
      </c>
      <c r="B18">
        <v>29.2</v>
      </c>
      <c r="C18">
        <v>17.3</v>
      </c>
      <c r="D18">
        <v>1009</v>
      </c>
      <c r="E18">
        <v>330</v>
      </c>
      <c r="F18">
        <v>18</v>
      </c>
      <c r="G18">
        <v>22</v>
      </c>
      <c r="I18">
        <v>28.9</v>
      </c>
      <c r="K18">
        <f t="shared" si="0"/>
        <v>29.2</v>
      </c>
      <c r="L18">
        <f t="shared" si="1"/>
        <v>-0.30000000000000071</v>
      </c>
    </row>
    <row r="19" spans="1:12" x14ac:dyDescent="0.25">
      <c r="A19">
        <v>10730</v>
      </c>
      <c r="B19">
        <v>28.9</v>
      </c>
      <c r="C19">
        <v>17</v>
      </c>
      <c r="D19">
        <v>1009</v>
      </c>
      <c r="E19">
        <v>340</v>
      </c>
      <c r="F19">
        <v>19</v>
      </c>
      <c r="G19">
        <v>26</v>
      </c>
      <c r="I19">
        <v>28.2</v>
      </c>
      <c r="K19">
        <f t="shared" si="0"/>
        <v>28.9</v>
      </c>
      <c r="L19">
        <f t="shared" si="1"/>
        <v>-0.69999999999999929</v>
      </c>
    </row>
    <row r="20" spans="1:12" x14ac:dyDescent="0.25">
      <c r="A20">
        <v>10800</v>
      </c>
      <c r="B20">
        <v>28.2</v>
      </c>
      <c r="C20">
        <v>17</v>
      </c>
      <c r="D20">
        <v>1009.3</v>
      </c>
      <c r="E20">
        <v>330</v>
      </c>
      <c r="F20">
        <v>17</v>
      </c>
      <c r="G20">
        <v>22</v>
      </c>
      <c r="I20">
        <v>27.9</v>
      </c>
      <c r="K20">
        <f t="shared" si="0"/>
        <v>28.2</v>
      </c>
      <c r="L20">
        <f t="shared" si="1"/>
        <v>-0.30000000000000071</v>
      </c>
    </row>
    <row r="21" spans="1:12" x14ac:dyDescent="0.25">
      <c r="A21">
        <v>10830</v>
      </c>
      <c r="B21">
        <v>27.9</v>
      </c>
      <c r="C21">
        <v>17.399999999999999</v>
      </c>
      <c r="D21">
        <v>1009.7</v>
      </c>
      <c r="E21">
        <v>340</v>
      </c>
      <c r="F21">
        <v>17</v>
      </c>
      <c r="G21">
        <v>21</v>
      </c>
      <c r="I21">
        <v>27.5</v>
      </c>
      <c r="K21">
        <f t="shared" si="0"/>
        <v>27.9</v>
      </c>
      <c r="L21">
        <f t="shared" si="1"/>
        <v>-0.39999999999999858</v>
      </c>
    </row>
    <row r="22" spans="1:12" x14ac:dyDescent="0.25">
      <c r="A22">
        <v>10900</v>
      </c>
      <c r="B22">
        <v>27.5</v>
      </c>
      <c r="C22">
        <v>17.899999999999999</v>
      </c>
      <c r="D22">
        <v>1009.9</v>
      </c>
      <c r="E22">
        <v>340</v>
      </c>
      <c r="F22">
        <v>15</v>
      </c>
      <c r="G22">
        <v>20</v>
      </c>
      <c r="I22">
        <v>27.1</v>
      </c>
      <c r="K22">
        <f t="shared" si="0"/>
        <v>27.5</v>
      </c>
      <c r="L22">
        <f t="shared" si="1"/>
        <v>-0.39999999999999858</v>
      </c>
    </row>
    <row r="23" spans="1:12" x14ac:dyDescent="0.25">
      <c r="A23">
        <v>10930</v>
      </c>
      <c r="B23">
        <v>27.1</v>
      </c>
      <c r="C23">
        <v>17.899999999999999</v>
      </c>
      <c r="D23">
        <v>1010</v>
      </c>
      <c r="E23">
        <v>340</v>
      </c>
      <c r="F23">
        <v>15</v>
      </c>
      <c r="G23">
        <v>19</v>
      </c>
      <c r="I23">
        <v>26.8</v>
      </c>
      <c r="K23">
        <f t="shared" si="0"/>
        <v>27.1</v>
      </c>
      <c r="L23">
        <f t="shared" si="1"/>
        <v>-0.30000000000000071</v>
      </c>
    </row>
    <row r="24" spans="1:12" x14ac:dyDescent="0.25">
      <c r="A24">
        <v>11000</v>
      </c>
      <c r="B24">
        <v>26.8</v>
      </c>
      <c r="C24">
        <v>18.100000000000001</v>
      </c>
      <c r="D24">
        <v>1010.1</v>
      </c>
      <c r="E24">
        <v>340</v>
      </c>
      <c r="F24">
        <v>14</v>
      </c>
      <c r="G24">
        <v>17</v>
      </c>
      <c r="I24">
        <v>26.7</v>
      </c>
      <c r="K24">
        <f t="shared" si="0"/>
        <v>26.8</v>
      </c>
      <c r="L24">
        <f t="shared" si="1"/>
        <v>-0.10000000000000142</v>
      </c>
    </row>
    <row r="25" spans="1:12" x14ac:dyDescent="0.25">
      <c r="A25">
        <v>11030</v>
      </c>
      <c r="B25">
        <v>26.7</v>
      </c>
      <c r="C25">
        <v>18.2</v>
      </c>
      <c r="D25">
        <v>1010.1</v>
      </c>
      <c r="E25">
        <v>340</v>
      </c>
      <c r="F25">
        <v>13</v>
      </c>
      <c r="G25">
        <v>17</v>
      </c>
      <c r="I25">
        <v>26.4</v>
      </c>
      <c r="K25">
        <f t="shared" si="0"/>
        <v>26.7</v>
      </c>
      <c r="L25">
        <f t="shared" si="1"/>
        <v>-0.30000000000000071</v>
      </c>
    </row>
    <row r="26" spans="1:12" x14ac:dyDescent="0.25">
      <c r="A26">
        <v>11100</v>
      </c>
      <c r="B26">
        <v>26.4</v>
      </c>
      <c r="C26">
        <v>18.2</v>
      </c>
      <c r="D26">
        <v>1010.1</v>
      </c>
      <c r="E26">
        <v>340</v>
      </c>
      <c r="F26">
        <v>11</v>
      </c>
      <c r="G26">
        <v>17</v>
      </c>
      <c r="I26">
        <v>26.1</v>
      </c>
      <c r="K26">
        <f t="shared" si="0"/>
        <v>26.4</v>
      </c>
      <c r="L26">
        <f t="shared" si="1"/>
        <v>-0.29999999999999716</v>
      </c>
    </row>
    <row r="27" spans="1:12" x14ac:dyDescent="0.25">
      <c r="A27">
        <v>11130</v>
      </c>
      <c r="B27">
        <v>26.1</v>
      </c>
      <c r="C27">
        <v>18.399999999999999</v>
      </c>
      <c r="D27">
        <v>1010</v>
      </c>
      <c r="E27">
        <v>350</v>
      </c>
      <c r="F27">
        <v>11</v>
      </c>
      <c r="G27">
        <v>14</v>
      </c>
      <c r="I27">
        <v>25.9</v>
      </c>
      <c r="K27">
        <f t="shared" si="0"/>
        <v>26.1</v>
      </c>
      <c r="L27">
        <f t="shared" si="1"/>
        <v>-0.20000000000000284</v>
      </c>
    </row>
    <row r="28" spans="1:12" x14ac:dyDescent="0.25">
      <c r="A28">
        <v>11200</v>
      </c>
      <c r="B28">
        <v>25.9</v>
      </c>
      <c r="C28">
        <v>18.3</v>
      </c>
      <c r="D28">
        <v>1010</v>
      </c>
      <c r="E28">
        <v>350</v>
      </c>
      <c r="F28">
        <v>10</v>
      </c>
      <c r="G28">
        <v>14</v>
      </c>
      <c r="I28">
        <v>25.9</v>
      </c>
      <c r="K28">
        <f t="shared" si="0"/>
        <v>25.9</v>
      </c>
      <c r="L28">
        <f t="shared" si="1"/>
        <v>0</v>
      </c>
    </row>
    <row r="29" spans="1:12" x14ac:dyDescent="0.25">
      <c r="A29">
        <v>11230</v>
      </c>
      <c r="B29">
        <v>25.9</v>
      </c>
      <c r="C29">
        <v>18.5</v>
      </c>
      <c r="D29">
        <v>1009.7</v>
      </c>
      <c r="E29">
        <v>350</v>
      </c>
      <c r="F29">
        <v>10</v>
      </c>
      <c r="G29">
        <v>13</v>
      </c>
      <c r="I29">
        <v>25.6</v>
      </c>
      <c r="K29">
        <f t="shared" si="0"/>
        <v>25.9</v>
      </c>
      <c r="L29">
        <f t="shared" si="1"/>
        <v>-0.29999999999999716</v>
      </c>
    </row>
    <row r="30" spans="1:12" x14ac:dyDescent="0.25">
      <c r="A30">
        <v>11300</v>
      </c>
      <c r="B30">
        <v>25.6</v>
      </c>
      <c r="C30">
        <v>18.3</v>
      </c>
      <c r="D30">
        <v>1009.5</v>
      </c>
      <c r="E30">
        <v>340</v>
      </c>
      <c r="F30">
        <v>10</v>
      </c>
      <c r="G30">
        <v>13</v>
      </c>
      <c r="I30">
        <v>25.5</v>
      </c>
      <c r="K30">
        <f t="shared" si="0"/>
        <v>25.6</v>
      </c>
      <c r="L30">
        <f t="shared" si="1"/>
        <v>-0.10000000000000142</v>
      </c>
    </row>
    <row r="31" spans="1:12" x14ac:dyDescent="0.25">
      <c r="A31">
        <v>11330</v>
      </c>
      <c r="B31">
        <v>25.5</v>
      </c>
      <c r="C31">
        <v>18.399999999999999</v>
      </c>
      <c r="D31">
        <v>1009.3</v>
      </c>
      <c r="E31">
        <v>340</v>
      </c>
      <c r="F31">
        <v>11</v>
      </c>
      <c r="G31">
        <v>15</v>
      </c>
      <c r="I31">
        <v>25.1</v>
      </c>
      <c r="K31">
        <f t="shared" si="0"/>
        <v>25.5</v>
      </c>
      <c r="L31">
        <f t="shared" si="1"/>
        <v>-0.39999999999999858</v>
      </c>
    </row>
    <row r="32" spans="1:12" x14ac:dyDescent="0.25">
      <c r="A32">
        <v>11400</v>
      </c>
      <c r="B32">
        <v>25.1</v>
      </c>
      <c r="C32">
        <v>18.7</v>
      </c>
      <c r="D32">
        <v>1009.2</v>
      </c>
      <c r="E32">
        <v>320</v>
      </c>
      <c r="F32">
        <v>9</v>
      </c>
      <c r="G32">
        <v>12</v>
      </c>
      <c r="I32">
        <v>25</v>
      </c>
      <c r="K32">
        <f t="shared" si="0"/>
        <v>25.1</v>
      </c>
      <c r="L32">
        <f t="shared" si="1"/>
        <v>-0.10000000000000142</v>
      </c>
    </row>
    <row r="33" spans="1:12" x14ac:dyDescent="0.25">
      <c r="A33">
        <v>11430</v>
      </c>
      <c r="B33">
        <v>25</v>
      </c>
      <c r="C33">
        <v>18.5</v>
      </c>
      <c r="D33">
        <v>1009</v>
      </c>
      <c r="E33">
        <v>340</v>
      </c>
      <c r="F33">
        <v>9</v>
      </c>
      <c r="G33">
        <v>13</v>
      </c>
      <c r="I33">
        <v>24.8</v>
      </c>
      <c r="K33">
        <f t="shared" si="0"/>
        <v>25</v>
      </c>
      <c r="L33">
        <f t="shared" si="1"/>
        <v>-0.19999999999999929</v>
      </c>
    </row>
    <row r="34" spans="1:12" x14ac:dyDescent="0.25">
      <c r="A34">
        <v>11500</v>
      </c>
      <c r="B34">
        <v>24.8</v>
      </c>
      <c r="C34">
        <v>18.5</v>
      </c>
      <c r="D34">
        <v>1008.9</v>
      </c>
      <c r="E34">
        <v>340</v>
      </c>
      <c r="F34">
        <v>10</v>
      </c>
      <c r="G34">
        <v>14</v>
      </c>
      <c r="I34">
        <v>24.8</v>
      </c>
      <c r="K34">
        <f t="shared" si="0"/>
        <v>24.8</v>
      </c>
      <c r="L34">
        <f t="shared" si="1"/>
        <v>0</v>
      </c>
    </row>
    <row r="35" spans="1:12" x14ac:dyDescent="0.25">
      <c r="A35">
        <v>11530</v>
      </c>
      <c r="B35">
        <v>24.8</v>
      </c>
      <c r="C35">
        <v>18.5</v>
      </c>
      <c r="D35">
        <v>1008.5</v>
      </c>
      <c r="E35">
        <v>310</v>
      </c>
      <c r="F35">
        <v>6</v>
      </c>
      <c r="G35">
        <v>7</v>
      </c>
      <c r="I35">
        <v>24.9</v>
      </c>
      <c r="K35">
        <f t="shared" si="0"/>
        <v>24.8</v>
      </c>
      <c r="L35">
        <f t="shared" si="1"/>
        <v>9.9999999999997868E-2</v>
      </c>
    </row>
    <row r="36" spans="1:12" x14ac:dyDescent="0.25">
      <c r="A36">
        <v>11600</v>
      </c>
      <c r="B36">
        <v>24.9</v>
      </c>
      <c r="C36">
        <v>18.600000000000001</v>
      </c>
      <c r="D36">
        <v>1007.9</v>
      </c>
      <c r="E36">
        <v>330</v>
      </c>
      <c r="F36">
        <v>6</v>
      </c>
      <c r="G36">
        <v>8</v>
      </c>
      <c r="I36">
        <v>24.7</v>
      </c>
      <c r="K36">
        <f t="shared" si="0"/>
        <v>24.9</v>
      </c>
      <c r="L36">
        <f t="shared" si="1"/>
        <v>-0.19999999999999929</v>
      </c>
    </row>
    <row r="37" spans="1:12" x14ac:dyDescent="0.25">
      <c r="A37">
        <v>11630</v>
      </c>
      <c r="B37">
        <v>24.7</v>
      </c>
      <c r="C37">
        <v>18.7</v>
      </c>
      <c r="D37">
        <v>1007.4</v>
      </c>
      <c r="E37">
        <v>320</v>
      </c>
      <c r="F37">
        <v>5</v>
      </c>
      <c r="G37">
        <v>7</v>
      </c>
      <c r="I37">
        <v>24.6</v>
      </c>
      <c r="K37">
        <f t="shared" si="0"/>
        <v>24.7</v>
      </c>
      <c r="L37">
        <f t="shared" si="1"/>
        <v>-9.9999999999997868E-2</v>
      </c>
    </row>
    <row r="38" spans="1:12" x14ac:dyDescent="0.25">
      <c r="A38">
        <v>11700</v>
      </c>
      <c r="B38">
        <v>24.6</v>
      </c>
      <c r="C38">
        <v>18.8</v>
      </c>
      <c r="D38">
        <v>1007.3</v>
      </c>
      <c r="E38">
        <v>320</v>
      </c>
      <c r="F38">
        <v>3</v>
      </c>
      <c r="G38">
        <v>4</v>
      </c>
      <c r="I38">
        <v>24.6</v>
      </c>
      <c r="K38">
        <f t="shared" si="0"/>
        <v>24.6</v>
      </c>
      <c r="L38">
        <f t="shared" si="1"/>
        <v>0</v>
      </c>
    </row>
    <row r="39" spans="1:12" x14ac:dyDescent="0.25">
      <c r="A39">
        <v>11730</v>
      </c>
      <c r="B39">
        <v>24.6</v>
      </c>
      <c r="C39">
        <v>19</v>
      </c>
      <c r="D39">
        <v>1007.3</v>
      </c>
      <c r="E39">
        <v>330</v>
      </c>
      <c r="F39">
        <v>4</v>
      </c>
      <c r="G39">
        <v>5</v>
      </c>
      <c r="I39">
        <v>24.3</v>
      </c>
      <c r="K39">
        <f t="shared" si="0"/>
        <v>24.6</v>
      </c>
      <c r="L39">
        <f t="shared" si="1"/>
        <v>-0.30000000000000071</v>
      </c>
    </row>
    <row r="40" spans="1:12" x14ac:dyDescent="0.25">
      <c r="A40">
        <v>11800</v>
      </c>
      <c r="B40">
        <v>24.3</v>
      </c>
      <c r="C40">
        <v>18.8</v>
      </c>
      <c r="D40">
        <v>1007.4</v>
      </c>
      <c r="E40">
        <v>320</v>
      </c>
      <c r="F40">
        <v>5</v>
      </c>
      <c r="G40">
        <v>6</v>
      </c>
      <c r="I40">
        <v>24.3</v>
      </c>
      <c r="K40">
        <f t="shared" si="0"/>
        <v>24.3</v>
      </c>
      <c r="L40">
        <f t="shared" si="1"/>
        <v>0</v>
      </c>
    </row>
    <row r="41" spans="1:12" x14ac:dyDescent="0.25">
      <c r="A41">
        <v>11830</v>
      </c>
      <c r="B41">
        <v>24.3</v>
      </c>
      <c r="C41">
        <v>18.8</v>
      </c>
      <c r="D41">
        <v>1007.4</v>
      </c>
      <c r="E41">
        <v>320</v>
      </c>
      <c r="F41">
        <v>3</v>
      </c>
      <c r="G41">
        <v>4</v>
      </c>
      <c r="I41">
        <v>23.8</v>
      </c>
      <c r="K41">
        <f t="shared" si="0"/>
        <v>24.3</v>
      </c>
      <c r="L41">
        <f t="shared" si="1"/>
        <v>-0.5</v>
      </c>
    </row>
    <row r="42" spans="1:12" x14ac:dyDescent="0.25">
      <c r="A42">
        <v>11900</v>
      </c>
      <c r="B42">
        <v>23.8</v>
      </c>
      <c r="C42">
        <v>19.3</v>
      </c>
      <c r="D42">
        <v>1007.5</v>
      </c>
      <c r="E42">
        <v>300</v>
      </c>
      <c r="F42">
        <v>5</v>
      </c>
      <c r="G42">
        <v>5</v>
      </c>
      <c r="I42">
        <v>24.5</v>
      </c>
      <c r="K42">
        <f t="shared" si="0"/>
        <v>23.8</v>
      </c>
      <c r="L42">
        <f t="shared" si="1"/>
        <v>0.69999999999999929</v>
      </c>
    </row>
    <row r="43" spans="1:12" x14ac:dyDescent="0.25">
      <c r="A43">
        <v>11930</v>
      </c>
      <c r="B43">
        <v>24.5</v>
      </c>
      <c r="C43">
        <v>18.7</v>
      </c>
      <c r="D43">
        <v>1007.6</v>
      </c>
      <c r="E43">
        <v>320</v>
      </c>
      <c r="F43">
        <v>5</v>
      </c>
      <c r="G43">
        <v>6</v>
      </c>
      <c r="I43">
        <v>24.6</v>
      </c>
      <c r="K43">
        <f t="shared" si="0"/>
        <v>24.5</v>
      </c>
      <c r="L43">
        <f t="shared" si="1"/>
        <v>0.10000000000000142</v>
      </c>
    </row>
    <row r="44" spans="1:12" x14ac:dyDescent="0.25">
      <c r="A44">
        <v>12000</v>
      </c>
      <c r="B44">
        <v>24.6</v>
      </c>
      <c r="C44">
        <v>19.5</v>
      </c>
      <c r="D44">
        <v>1007.6</v>
      </c>
      <c r="E44">
        <v>330</v>
      </c>
      <c r="F44">
        <v>4</v>
      </c>
      <c r="G44">
        <v>6</v>
      </c>
      <c r="I44">
        <v>25.3</v>
      </c>
      <c r="K44">
        <f t="shared" si="0"/>
        <v>24.6</v>
      </c>
      <c r="L44">
        <f t="shared" si="1"/>
        <v>0.69999999999999929</v>
      </c>
    </row>
    <row r="45" spans="1:12" x14ac:dyDescent="0.25">
      <c r="A45">
        <v>12030</v>
      </c>
      <c r="B45">
        <v>25.3</v>
      </c>
      <c r="C45">
        <v>18.899999999999999</v>
      </c>
      <c r="D45">
        <v>1007.6</v>
      </c>
      <c r="E45">
        <v>360</v>
      </c>
      <c r="F45">
        <v>9</v>
      </c>
      <c r="G45">
        <v>11</v>
      </c>
      <c r="I45">
        <v>25.8</v>
      </c>
      <c r="K45">
        <f t="shared" si="0"/>
        <v>25.3</v>
      </c>
      <c r="L45">
        <f t="shared" si="1"/>
        <v>0.5</v>
      </c>
    </row>
    <row r="46" spans="1:12" x14ac:dyDescent="0.25">
      <c r="A46">
        <v>12100</v>
      </c>
      <c r="B46">
        <v>25.8</v>
      </c>
      <c r="C46">
        <v>18.8</v>
      </c>
      <c r="D46">
        <v>1007.7</v>
      </c>
      <c r="E46">
        <v>330</v>
      </c>
      <c r="F46">
        <v>8</v>
      </c>
      <c r="G46">
        <v>11</v>
      </c>
      <c r="I46">
        <v>26.2</v>
      </c>
      <c r="K46">
        <f t="shared" si="0"/>
        <v>25.8</v>
      </c>
      <c r="L46">
        <f t="shared" si="1"/>
        <v>0.39999999999999858</v>
      </c>
    </row>
    <row r="47" spans="1:12" x14ac:dyDescent="0.25">
      <c r="A47">
        <v>12130</v>
      </c>
      <c r="B47">
        <v>26.2</v>
      </c>
      <c r="C47">
        <v>18.899999999999999</v>
      </c>
      <c r="D47">
        <v>1007.7</v>
      </c>
      <c r="E47">
        <v>310</v>
      </c>
      <c r="F47">
        <v>7</v>
      </c>
      <c r="G47">
        <v>9</v>
      </c>
      <c r="I47">
        <v>26.9</v>
      </c>
      <c r="K47">
        <f t="shared" si="0"/>
        <v>26.2</v>
      </c>
      <c r="L47">
        <f t="shared" si="1"/>
        <v>0.69999999999999929</v>
      </c>
    </row>
    <row r="48" spans="1:12" x14ac:dyDescent="0.25">
      <c r="A48">
        <v>12200</v>
      </c>
      <c r="B48">
        <v>26.9</v>
      </c>
      <c r="C48">
        <v>19</v>
      </c>
      <c r="D48">
        <v>1007.6</v>
      </c>
      <c r="E48">
        <v>310</v>
      </c>
      <c r="F48">
        <v>7</v>
      </c>
      <c r="G48">
        <v>9</v>
      </c>
      <c r="I48">
        <v>28.2</v>
      </c>
      <c r="K48">
        <f t="shared" si="0"/>
        <v>26.9</v>
      </c>
      <c r="L48">
        <f t="shared" si="1"/>
        <v>1.3000000000000007</v>
      </c>
    </row>
    <row r="49" spans="1:12" x14ac:dyDescent="0.25">
      <c r="A49">
        <v>12230</v>
      </c>
      <c r="B49">
        <v>28.2</v>
      </c>
      <c r="C49">
        <v>19.399999999999999</v>
      </c>
      <c r="D49">
        <v>1007.2</v>
      </c>
      <c r="E49">
        <v>310</v>
      </c>
      <c r="F49">
        <v>5</v>
      </c>
      <c r="G49">
        <v>7</v>
      </c>
      <c r="I49">
        <v>28.9</v>
      </c>
      <c r="K49">
        <f t="shared" si="0"/>
        <v>28.2</v>
      </c>
      <c r="L49">
        <f t="shared" si="1"/>
        <v>0.69999999999999929</v>
      </c>
    </row>
    <row r="50" spans="1:12" x14ac:dyDescent="0.25">
      <c r="A50">
        <v>12300</v>
      </c>
      <c r="B50">
        <v>28.9</v>
      </c>
      <c r="C50">
        <v>18.5</v>
      </c>
      <c r="D50">
        <v>1006.9</v>
      </c>
      <c r="E50">
        <v>270</v>
      </c>
      <c r="F50">
        <v>5</v>
      </c>
      <c r="G50">
        <v>7</v>
      </c>
      <c r="I50">
        <v>29.5</v>
      </c>
      <c r="K50">
        <f t="shared" si="0"/>
        <v>28.9</v>
      </c>
      <c r="L50">
        <f t="shared" si="1"/>
        <v>0.60000000000000142</v>
      </c>
    </row>
    <row r="51" spans="1:12" x14ac:dyDescent="0.25">
      <c r="A51">
        <v>12330</v>
      </c>
      <c r="B51">
        <v>29.5</v>
      </c>
      <c r="C51">
        <v>18.7</v>
      </c>
      <c r="D51">
        <v>1006.8</v>
      </c>
      <c r="E51">
        <v>240</v>
      </c>
      <c r="F51">
        <v>6</v>
      </c>
      <c r="G51">
        <v>9</v>
      </c>
      <c r="I51">
        <v>30.1</v>
      </c>
      <c r="K51">
        <f t="shared" si="0"/>
        <v>29.5</v>
      </c>
      <c r="L51">
        <f t="shared" si="1"/>
        <v>0.60000000000000142</v>
      </c>
    </row>
    <row r="52" spans="1:12" x14ac:dyDescent="0.25">
      <c r="A52">
        <v>20000</v>
      </c>
      <c r="B52">
        <v>30.1</v>
      </c>
      <c r="C52">
        <v>18.5</v>
      </c>
      <c r="D52">
        <v>1006.6</v>
      </c>
      <c r="E52">
        <v>310</v>
      </c>
      <c r="F52">
        <v>7</v>
      </c>
      <c r="G52">
        <v>11</v>
      </c>
      <c r="I52">
        <v>30.3</v>
      </c>
      <c r="K52">
        <f t="shared" si="0"/>
        <v>30.1</v>
      </c>
      <c r="L52">
        <f t="shared" si="1"/>
        <v>0.19999999999999929</v>
      </c>
    </row>
    <row r="53" spans="1:12" x14ac:dyDescent="0.25">
      <c r="A53">
        <v>20030</v>
      </c>
      <c r="B53">
        <v>30.3</v>
      </c>
      <c r="C53">
        <v>18.899999999999999</v>
      </c>
      <c r="D53">
        <v>1006.1</v>
      </c>
      <c r="E53">
        <v>340</v>
      </c>
      <c r="F53">
        <v>7</v>
      </c>
      <c r="G53">
        <v>14</v>
      </c>
      <c r="I53">
        <v>30.7</v>
      </c>
      <c r="K53">
        <f t="shared" si="0"/>
        <v>30.3</v>
      </c>
      <c r="L53">
        <f t="shared" si="1"/>
        <v>0.39999999999999858</v>
      </c>
    </row>
    <row r="54" spans="1:12" x14ac:dyDescent="0.25">
      <c r="A54">
        <v>20100</v>
      </c>
      <c r="B54">
        <v>30.7</v>
      </c>
      <c r="C54">
        <v>19</v>
      </c>
      <c r="D54">
        <v>1005.8</v>
      </c>
      <c r="E54">
        <v>290</v>
      </c>
      <c r="F54">
        <v>7</v>
      </c>
      <c r="G54">
        <v>10</v>
      </c>
      <c r="I54">
        <v>31.5</v>
      </c>
      <c r="K54">
        <f t="shared" si="0"/>
        <v>30.7</v>
      </c>
      <c r="L54">
        <f t="shared" si="1"/>
        <v>0.80000000000000071</v>
      </c>
    </row>
    <row r="55" spans="1:12" x14ac:dyDescent="0.25">
      <c r="A55">
        <v>20130</v>
      </c>
      <c r="B55">
        <v>31.5</v>
      </c>
      <c r="C55">
        <v>18.7</v>
      </c>
      <c r="D55">
        <v>1005.5</v>
      </c>
      <c r="E55">
        <v>90</v>
      </c>
      <c r="F55">
        <v>5</v>
      </c>
      <c r="G55">
        <v>7</v>
      </c>
      <c r="I55">
        <v>29.6</v>
      </c>
      <c r="K55">
        <f t="shared" si="0"/>
        <v>31.5</v>
      </c>
      <c r="L55">
        <f t="shared" si="1"/>
        <v>-1.8999999999999986</v>
      </c>
    </row>
    <row r="56" spans="1:12" x14ac:dyDescent="0.25">
      <c r="A56">
        <v>20143</v>
      </c>
      <c r="B56">
        <v>29.6</v>
      </c>
      <c r="C56">
        <v>19</v>
      </c>
      <c r="D56">
        <v>1005.6</v>
      </c>
      <c r="E56">
        <v>130</v>
      </c>
      <c r="F56">
        <v>3</v>
      </c>
      <c r="G56">
        <v>7</v>
      </c>
      <c r="I56">
        <v>26.3</v>
      </c>
      <c r="K56">
        <f t="shared" si="0"/>
        <v>29.6</v>
      </c>
      <c r="L56">
        <f t="shared" si="1"/>
        <v>-3.3000000000000007</v>
      </c>
    </row>
    <row r="57" spans="1:12" x14ac:dyDescent="0.25">
      <c r="A57">
        <v>20148</v>
      </c>
      <c r="B57">
        <v>26.3</v>
      </c>
      <c r="C57">
        <v>22.3</v>
      </c>
      <c r="D57">
        <v>1006.1</v>
      </c>
      <c r="E57">
        <v>300</v>
      </c>
      <c r="F57">
        <v>15</v>
      </c>
      <c r="G57">
        <v>22</v>
      </c>
      <c r="I57">
        <v>23.6</v>
      </c>
      <c r="K57">
        <f t="shared" si="0"/>
        <v>26.3</v>
      </c>
      <c r="L57">
        <f t="shared" si="1"/>
        <v>-2.6999999999999993</v>
      </c>
    </row>
    <row r="58" spans="1:12" x14ac:dyDescent="0.25">
      <c r="A58">
        <v>20200</v>
      </c>
      <c r="B58">
        <v>23.6</v>
      </c>
      <c r="C58">
        <v>22.4</v>
      </c>
      <c r="D58">
        <v>1006.2</v>
      </c>
      <c r="E58">
        <v>290</v>
      </c>
      <c r="F58">
        <v>18</v>
      </c>
      <c r="G58">
        <v>26</v>
      </c>
      <c r="I58">
        <v>23.7</v>
      </c>
      <c r="K58">
        <f t="shared" si="0"/>
        <v>23.6</v>
      </c>
      <c r="L58">
        <f t="shared" si="1"/>
        <v>9.9999999999997868E-2</v>
      </c>
    </row>
    <row r="59" spans="1:12" x14ac:dyDescent="0.25">
      <c r="A59">
        <v>20208</v>
      </c>
      <c r="B59">
        <v>23.7</v>
      </c>
      <c r="C59">
        <v>22.5</v>
      </c>
      <c r="D59">
        <v>1006.2</v>
      </c>
      <c r="E59">
        <v>290</v>
      </c>
      <c r="F59">
        <v>13</v>
      </c>
      <c r="G59">
        <v>17</v>
      </c>
      <c r="I59">
        <v>24</v>
      </c>
      <c r="K59">
        <f t="shared" si="0"/>
        <v>23.7</v>
      </c>
      <c r="L59">
        <f t="shared" si="1"/>
        <v>0.30000000000000071</v>
      </c>
    </row>
    <row r="60" spans="1:12" x14ac:dyDescent="0.25">
      <c r="A60">
        <v>20217</v>
      </c>
      <c r="B60">
        <v>24</v>
      </c>
      <c r="C60">
        <v>22.7</v>
      </c>
      <c r="D60">
        <v>1006.1</v>
      </c>
      <c r="E60">
        <v>280</v>
      </c>
      <c r="F60">
        <v>9</v>
      </c>
      <c r="G60">
        <v>15</v>
      </c>
      <c r="I60">
        <v>24.4</v>
      </c>
      <c r="K60">
        <f t="shared" si="0"/>
        <v>24</v>
      </c>
      <c r="L60">
        <f t="shared" si="1"/>
        <v>0.39999999999999858</v>
      </c>
    </row>
    <row r="61" spans="1:12" x14ac:dyDescent="0.25">
      <c r="A61">
        <v>20230</v>
      </c>
      <c r="B61">
        <v>24.4</v>
      </c>
      <c r="C61">
        <v>22.3</v>
      </c>
      <c r="D61">
        <v>1006.1</v>
      </c>
      <c r="E61">
        <v>340</v>
      </c>
      <c r="F61">
        <v>5</v>
      </c>
      <c r="G61">
        <v>7</v>
      </c>
      <c r="I61">
        <v>24.6</v>
      </c>
      <c r="K61">
        <f t="shared" si="0"/>
        <v>24.4</v>
      </c>
      <c r="L61">
        <f t="shared" si="1"/>
        <v>0.20000000000000284</v>
      </c>
    </row>
    <row r="62" spans="1:12" x14ac:dyDescent="0.25">
      <c r="A62">
        <v>20300</v>
      </c>
      <c r="B62">
        <v>24.6</v>
      </c>
      <c r="C62">
        <v>20.8</v>
      </c>
      <c r="D62">
        <v>1006.2</v>
      </c>
      <c r="E62">
        <v>360</v>
      </c>
      <c r="F62">
        <v>2</v>
      </c>
      <c r="G62">
        <v>5</v>
      </c>
      <c r="I62">
        <v>25.5</v>
      </c>
      <c r="K62">
        <f t="shared" si="0"/>
        <v>24.6</v>
      </c>
      <c r="L62">
        <f t="shared" si="1"/>
        <v>0.89999999999999858</v>
      </c>
    </row>
    <row r="63" spans="1:12" x14ac:dyDescent="0.25">
      <c r="A63">
        <v>20330</v>
      </c>
      <c r="B63">
        <v>25.5</v>
      </c>
      <c r="C63">
        <v>22.1</v>
      </c>
      <c r="D63">
        <v>1005.8</v>
      </c>
      <c r="E63">
        <v>70</v>
      </c>
      <c r="F63">
        <v>6</v>
      </c>
      <c r="G63">
        <v>8</v>
      </c>
      <c r="I63">
        <v>26.5</v>
      </c>
      <c r="K63">
        <f t="shared" si="0"/>
        <v>25.5</v>
      </c>
      <c r="L63">
        <f t="shared" si="1"/>
        <v>1</v>
      </c>
    </row>
    <row r="64" spans="1:12" x14ac:dyDescent="0.25">
      <c r="A64">
        <v>20400</v>
      </c>
      <c r="B64">
        <v>26.5</v>
      </c>
      <c r="C64">
        <v>21.2</v>
      </c>
      <c r="D64">
        <v>1005.5</v>
      </c>
      <c r="E64">
        <v>30</v>
      </c>
      <c r="F64">
        <v>4</v>
      </c>
      <c r="G64">
        <v>5</v>
      </c>
      <c r="I64">
        <v>27.5</v>
      </c>
      <c r="K64">
        <f t="shared" si="0"/>
        <v>26.5</v>
      </c>
      <c r="L64">
        <f t="shared" si="1"/>
        <v>1</v>
      </c>
    </row>
    <row r="65" spans="1:12" x14ac:dyDescent="0.25">
      <c r="A65">
        <v>20430</v>
      </c>
      <c r="B65">
        <v>27.5</v>
      </c>
      <c r="C65">
        <v>20.9</v>
      </c>
      <c r="D65">
        <v>1005</v>
      </c>
      <c r="E65">
        <v>60</v>
      </c>
      <c r="F65">
        <v>1</v>
      </c>
      <c r="G65">
        <v>4</v>
      </c>
      <c r="I65">
        <v>27.7</v>
      </c>
      <c r="K65">
        <f t="shared" si="0"/>
        <v>27.5</v>
      </c>
      <c r="L65">
        <f t="shared" si="1"/>
        <v>0.19999999999999929</v>
      </c>
    </row>
    <row r="66" spans="1:12" x14ac:dyDescent="0.25">
      <c r="A66">
        <v>20500</v>
      </c>
      <c r="B66">
        <v>27.7</v>
      </c>
      <c r="C66">
        <v>19.7</v>
      </c>
      <c r="D66">
        <v>1004.6</v>
      </c>
      <c r="E66">
        <v>40</v>
      </c>
      <c r="F66">
        <v>6</v>
      </c>
      <c r="G66">
        <v>9</v>
      </c>
      <c r="I66">
        <v>28.6</v>
      </c>
      <c r="K66">
        <f t="shared" si="0"/>
        <v>27.7</v>
      </c>
      <c r="L66">
        <f t="shared" si="1"/>
        <v>0.90000000000000213</v>
      </c>
    </row>
    <row r="67" spans="1:12" x14ac:dyDescent="0.25">
      <c r="A67">
        <v>20530</v>
      </c>
      <c r="B67">
        <v>28.6</v>
      </c>
      <c r="C67">
        <v>20.6</v>
      </c>
      <c r="D67">
        <v>1004.2</v>
      </c>
      <c r="E67">
        <v>30</v>
      </c>
      <c r="F67">
        <v>7</v>
      </c>
      <c r="G67">
        <v>8</v>
      </c>
      <c r="I67">
        <v>27.9</v>
      </c>
      <c r="K67">
        <f t="shared" si="0"/>
        <v>28.6</v>
      </c>
      <c r="L67">
        <f t="shared" si="1"/>
        <v>-0.70000000000000284</v>
      </c>
    </row>
    <row r="68" spans="1:12" x14ac:dyDescent="0.25">
      <c r="A68">
        <v>20552</v>
      </c>
      <c r="B68">
        <v>27.9</v>
      </c>
      <c r="C68">
        <v>20.3</v>
      </c>
      <c r="D68">
        <v>1005.1</v>
      </c>
      <c r="E68">
        <v>200</v>
      </c>
      <c r="F68">
        <v>15</v>
      </c>
      <c r="G68">
        <v>32</v>
      </c>
      <c r="I68">
        <v>23.9</v>
      </c>
      <c r="K68">
        <f t="shared" si="0"/>
        <v>27.9</v>
      </c>
      <c r="L68">
        <f t="shared" si="1"/>
        <v>-4</v>
      </c>
    </row>
    <row r="69" spans="1:12" x14ac:dyDescent="0.25">
      <c r="A69">
        <v>20600</v>
      </c>
      <c r="B69">
        <v>23.9</v>
      </c>
      <c r="C69">
        <v>21</v>
      </c>
      <c r="D69">
        <v>1005.7</v>
      </c>
      <c r="E69">
        <v>190</v>
      </c>
      <c r="F69">
        <v>17</v>
      </c>
      <c r="G69">
        <v>32</v>
      </c>
      <c r="I69">
        <v>23.7</v>
      </c>
      <c r="K69">
        <f t="shared" ref="K69:K132" si="2">B69</f>
        <v>23.9</v>
      </c>
      <c r="L69">
        <f t="shared" ref="L69:L132" si="3">I69-K69</f>
        <v>-0.19999999999999929</v>
      </c>
    </row>
    <row r="70" spans="1:12" x14ac:dyDescent="0.25">
      <c r="A70">
        <v>20604</v>
      </c>
      <c r="B70">
        <v>23.7</v>
      </c>
      <c r="C70">
        <v>21.3</v>
      </c>
      <c r="D70">
        <v>1005.7</v>
      </c>
      <c r="E70">
        <v>130</v>
      </c>
      <c r="F70">
        <v>22</v>
      </c>
      <c r="G70">
        <v>28</v>
      </c>
      <c r="I70">
        <v>24.1</v>
      </c>
      <c r="K70">
        <f t="shared" si="2"/>
        <v>23.7</v>
      </c>
      <c r="L70">
        <f t="shared" si="3"/>
        <v>0.40000000000000213</v>
      </c>
    </row>
    <row r="71" spans="1:12" x14ac:dyDescent="0.25">
      <c r="A71">
        <v>20616</v>
      </c>
      <c r="B71">
        <v>24.1</v>
      </c>
      <c r="C71">
        <v>21.8</v>
      </c>
      <c r="D71">
        <v>1006</v>
      </c>
      <c r="E71">
        <v>130</v>
      </c>
      <c r="F71">
        <v>20</v>
      </c>
      <c r="G71">
        <v>26</v>
      </c>
      <c r="I71">
        <v>23.5</v>
      </c>
      <c r="K71">
        <f t="shared" si="2"/>
        <v>24.1</v>
      </c>
      <c r="L71">
        <f t="shared" si="3"/>
        <v>-0.60000000000000142</v>
      </c>
    </row>
    <row r="72" spans="1:12" x14ac:dyDescent="0.25">
      <c r="A72">
        <v>20622</v>
      </c>
      <c r="B72">
        <v>23.5</v>
      </c>
      <c r="C72">
        <v>22.5</v>
      </c>
      <c r="D72">
        <v>1005.7</v>
      </c>
      <c r="E72">
        <v>110</v>
      </c>
      <c r="F72">
        <v>16</v>
      </c>
      <c r="G72">
        <v>26</v>
      </c>
      <c r="I72">
        <v>23.4</v>
      </c>
      <c r="K72">
        <f t="shared" si="2"/>
        <v>23.5</v>
      </c>
      <c r="L72">
        <f t="shared" si="3"/>
        <v>-0.10000000000000142</v>
      </c>
    </row>
    <row r="73" spans="1:12" x14ac:dyDescent="0.25">
      <c r="A73">
        <v>20630</v>
      </c>
      <c r="B73">
        <v>23.4</v>
      </c>
      <c r="C73">
        <v>22.2</v>
      </c>
      <c r="D73">
        <v>1005.9</v>
      </c>
      <c r="E73">
        <v>110</v>
      </c>
      <c r="F73">
        <v>12</v>
      </c>
      <c r="G73">
        <v>16</v>
      </c>
      <c r="I73">
        <v>23.7</v>
      </c>
      <c r="K73">
        <f t="shared" si="2"/>
        <v>23.4</v>
      </c>
      <c r="L73">
        <f t="shared" si="3"/>
        <v>0.30000000000000071</v>
      </c>
    </row>
    <row r="74" spans="1:12" x14ac:dyDescent="0.25">
      <c r="A74">
        <v>20700</v>
      </c>
      <c r="B74">
        <v>23.7</v>
      </c>
      <c r="C74">
        <v>21.4</v>
      </c>
      <c r="D74">
        <v>1005.8</v>
      </c>
      <c r="E74">
        <v>90</v>
      </c>
      <c r="F74">
        <v>5</v>
      </c>
      <c r="G74">
        <v>7</v>
      </c>
      <c r="I74">
        <v>23.4</v>
      </c>
      <c r="K74">
        <f t="shared" si="2"/>
        <v>23.7</v>
      </c>
      <c r="L74">
        <f t="shared" si="3"/>
        <v>-0.30000000000000071</v>
      </c>
    </row>
    <row r="75" spans="1:12" x14ac:dyDescent="0.25">
      <c r="A75">
        <v>20715</v>
      </c>
      <c r="B75">
        <v>23.4</v>
      </c>
      <c r="C75">
        <v>21.4</v>
      </c>
      <c r="D75">
        <v>1005.5</v>
      </c>
      <c r="E75">
        <v>90</v>
      </c>
      <c r="F75">
        <v>7</v>
      </c>
      <c r="G75">
        <v>9</v>
      </c>
      <c r="I75">
        <v>23.9</v>
      </c>
      <c r="K75">
        <f t="shared" si="2"/>
        <v>23.4</v>
      </c>
      <c r="L75">
        <f t="shared" si="3"/>
        <v>0.5</v>
      </c>
    </row>
    <row r="76" spans="1:12" x14ac:dyDescent="0.25">
      <c r="A76">
        <v>20730</v>
      </c>
      <c r="B76">
        <v>23.9</v>
      </c>
      <c r="C76">
        <v>21.3</v>
      </c>
      <c r="D76">
        <v>1005.7</v>
      </c>
      <c r="E76">
        <v>90</v>
      </c>
      <c r="F76">
        <v>6</v>
      </c>
      <c r="G76">
        <v>8</v>
      </c>
      <c r="I76">
        <v>24.2</v>
      </c>
      <c r="K76">
        <f t="shared" si="2"/>
        <v>23.9</v>
      </c>
      <c r="L76">
        <f t="shared" si="3"/>
        <v>0.30000000000000071</v>
      </c>
    </row>
    <row r="77" spans="1:12" x14ac:dyDescent="0.25">
      <c r="A77">
        <v>20800</v>
      </c>
      <c r="B77">
        <v>24.2</v>
      </c>
      <c r="C77">
        <v>21</v>
      </c>
      <c r="D77">
        <v>1005.9</v>
      </c>
      <c r="E77">
        <v>60</v>
      </c>
      <c r="F77">
        <v>6</v>
      </c>
      <c r="G77">
        <v>7</v>
      </c>
      <c r="I77">
        <v>24.4</v>
      </c>
      <c r="K77">
        <f t="shared" si="2"/>
        <v>24.2</v>
      </c>
      <c r="L77">
        <f t="shared" si="3"/>
        <v>0.19999999999999929</v>
      </c>
    </row>
    <row r="78" spans="1:12" x14ac:dyDescent="0.25">
      <c r="A78">
        <v>20830</v>
      </c>
      <c r="B78">
        <v>24.4</v>
      </c>
      <c r="C78">
        <v>20.6</v>
      </c>
      <c r="D78">
        <v>1006.4</v>
      </c>
      <c r="E78">
        <v>80</v>
      </c>
      <c r="F78">
        <v>4</v>
      </c>
      <c r="G78">
        <v>4</v>
      </c>
      <c r="I78">
        <v>23.2</v>
      </c>
      <c r="K78">
        <f t="shared" si="2"/>
        <v>24.4</v>
      </c>
      <c r="L78">
        <f t="shared" si="3"/>
        <v>-1.1999999999999993</v>
      </c>
    </row>
    <row r="79" spans="1:12" x14ac:dyDescent="0.25">
      <c r="A79">
        <v>20900</v>
      </c>
      <c r="B79">
        <v>23.2</v>
      </c>
      <c r="C79">
        <v>21.1</v>
      </c>
      <c r="D79">
        <v>1007.1</v>
      </c>
      <c r="E79">
        <v>180</v>
      </c>
      <c r="F79">
        <v>10</v>
      </c>
      <c r="G79">
        <v>11</v>
      </c>
      <c r="I79">
        <v>22.2</v>
      </c>
      <c r="K79">
        <f t="shared" si="2"/>
        <v>23.2</v>
      </c>
      <c r="L79">
        <f t="shared" si="3"/>
        <v>-1</v>
      </c>
    </row>
    <row r="80" spans="1:12" x14ac:dyDescent="0.25">
      <c r="A80">
        <v>20930</v>
      </c>
      <c r="B80">
        <v>22.2</v>
      </c>
      <c r="C80">
        <v>21.4</v>
      </c>
      <c r="D80">
        <v>1007.8</v>
      </c>
      <c r="E80">
        <v>170</v>
      </c>
      <c r="F80">
        <v>11</v>
      </c>
      <c r="G80">
        <v>14</v>
      </c>
      <c r="I80">
        <v>22.1</v>
      </c>
      <c r="K80">
        <f t="shared" si="2"/>
        <v>22.2</v>
      </c>
      <c r="L80">
        <f t="shared" si="3"/>
        <v>-9.9999999999997868E-2</v>
      </c>
    </row>
    <row r="81" spans="1:12" x14ac:dyDescent="0.25">
      <c r="A81">
        <v>21000</v>
      </c>
      <c r="B81">
        <v>22.1</v>
      </c>
      <c r="C81">
        <v>21.5</v>
      </c>
      <c r="D81">
        <v>1008.3</v>
      </c>
      <c r="E81">
        <v>180</v>
      </c>
      <c r="F81">
        <v>10</v>
      </c>
      <c r="G81">
        <v>13</v>
      </c>
      <c r="I81">
        <v>22.1</v>
      </c>
      <c r="K81">
        <f t="shared" si="2"/>
        <v>22.1</v>
      </c>
      <c r="L81">
        <f t="shared" si="3"/>
        <v>0</v>
      </c>
    </row>
    <row r="82" spans="1:12" x14ac:dyDescent="0.25">
      <c r="A82">
        <v>21010</v>
      </c>
      <c r="B82">
        <v>22.1</v>
      </c>
      <c r="C82">
        <v>21.5</v>
      </c>
      <c r="D82">
        <v>1008.6</v>
      </c>
      <c r="E82">
        <v>180</v>
      </c>
      <c r="F82">
        <v>12</v>
      </c>
      <c r="G82">
        <v>16</v>
      </c>
      <c r="I82">
        <v>22.2</v>
      </c>
      <c r="K82">
        <f t="shared" si="2"/>
        <v>22.1</v>
      </c>
      <c r="L82">
        <f t="shared" si="3"/>
        <v>9.9999999999997868E-2</v>
      </c>
    </row>
    <row r="83" spans="1:12" x14ac:dyDescent="0.25">
      <c r="A83">
        <v>21022</v>
      </c>
      <c r="B83">
        <v>22.2</v>
      </c>
      <c r="C83">
        <v>21.6</v>
      </c>
      <c r="D83">
        <v>1008.6</v>
      </c>
      <c r="E83">
        <v>180</v>
      </c>
      <c r="F83">
        <v>10</v>
      </c>
      <c r="G83">
        <v>13</v>
      </c>
      <c r="I83">
        <v>22.3</v>
      </c>
      <c r="K83">
        <f t="shared" si="2"/>
        <v>22.2</v>
      </c>
      <c r="L83">
        <f t="shared" si="3"/>
        <v>0.10000000000000142</v>
      </c>
    </row>
    <row r="84" spans="1:12" x14ac:dyDescent="0.25">
      <c r="A84">
        <v>21030</v>
      </c>
      <c r="B84">
        <v>22.3</v>
      </c>
      <c r="C84">
        <v>21.7</v>
      </c>
      <c r="D84">
        <v>1009</v>
      </c>
      <c r="E84">
        <v>180</v>
      </c>
      <c r="F84">
        <v>9</v>
      </c>
      <c r="G84">
        <v>10</v>
      </c>
      <c r="I84">
        <v>22.4</v>
      </c>
      <c r="K84">
        <f t="shared" si="2"/>
        <v>22.3</v>
      </c>
      <c r="L84">
        <f t="shared" si="3"/>
        <v>9.9999999999997868E-2</v>
      </c>
    </row>
    <row r="85" spans="1:12" x14ac:dyDescent="0.25">
      <c r="A85">
        <v>21100</v>
      </c>
      <c r="B85">
        <v>22.4</v>
      </c>
      <c r="C85">
        <v>21.8</v>
      </c>
      <c r="D85">
        <v>1009.4</v>
      </c>
      <c r="E85">
        <v>190</v>
      </c>
      <c r="F85">
        <v>11</v>
      </c>
      <c r="G85">
        <v>22</v>
      </c>
      <c r="I85">
        <v>22.7</v>
      </c>
      <c r="K85">
        <f t="shared" si="2"/>
        <v>22.4</v>
      </c>
      <c r="L85">
        <f t="shared" si="3"/>
        <v>0.30000000000000071</v>
      </c>
    </row>
    <row r="86" spans="1:12" x14ac:dyDescent="0.25">
      <c r="A86">
        <v>21130</v>
      </c>
      <c r="B86">
        <v>22.7</v>
      </c>
      <c r="C86">
        <v>21.8</v>
      </c>
      <c r="D86">
        <v>1009.8</v>
      </c>
      <c r="E86">
        <v>180</v>
      </c>
      <c r="F86">
        <v>11</v>
      </c>
      <c r="G86">
        <v>15</v>
      </c>
      <c r="I86">
        <v>22.8</v>
      </c>
      <c r="K86">
        <f t="shared" si="2"/>
        <v>22.7</v>
      </c>
      <c r="L86">
        <f t="shared" si="3"/>
        <v>0.10000000000000142</v>
      </c>
    </row>
    <row r="87" spans="1:12" x14ac:dyDescent="0.25">
      <c r="A87">
        <v>21200</v>
      </c>
      <c r="B87">
        <v>22.8</v>
      </c>
      <c r="C87">
        <v>19.7</v>
      </c>
      <c r="D87">
        <v>1010.2</v>
      </c>
      <c r="E87">
        <v>150</v>
      </c>
      <c r="F87">
        <v>17</v>
      </c>
      <c r="G87">
        <v>21</v>
      </c>
      <c r="I87">
        <v>22.5</v>
      </c>
      <c r="K87">
        <f t="shared" si="2"/>
        <v>22.8</v>
      </c>
      <c r="L87">
        <f t="shared" si="3"/>
        <v>-0.30000000000000071</v>
      </c>
    </row>
    <row r="88" spans="1:12" x14ac:dyDescent="0.25">
      <c r="A88">
        <v>21230</v>
      </c>
      <c r="B88">
        <v>22.5</v>
      </c>
      <c r="C88">
        <v>20.2</v>
      </c>
      <c r="D88">
        <v>1010.5</v>
      </c>
      <c r="E88">
        <v>150</v>
      </c>
      <c r="F88">
        <v>15</v>
      </c>
      <c r="G88">
        <v>19</v>
      </c>
      <c r="I88">
        <v>22.3</v>
      </c>
      <c r="K88">
        <f t="shared" si="2"/>
        <v>22.5</v>
      </c>
      <c r="L88">
        <f t="shared" si="3"/>
        <v>-0.19999999999999929</v>
      </c>
    </row>
    <row r="89" spans="1:12" x14ac:dyDescent="0.25">
      <c r="A89">
        <v>21300</v>
      </c>
      <c r="B89">
        <v>22.3</v>
      </c>
      <c r="C89">
        <v>19.8</v>
      </c>
      <c r="D89">
        <v>1011</v>
      </c>
      <c r="E89">
        <v>150</v>
      </c>
      <c r="F89">
        <v>15</v>
      </c>
      <c r="G89">
        <v>18</v>
      </c>
      <c r="I89">
        <v>21.9</v>
      </c>
      <c r="K89">
        <f t="shared" si="2"/>
        <v>22.3</v>
      </c>
      <c r="L89">
        <f t="shared" si="3"/>
        <v>-0.40000000000000213</v>
      </c>
    </row>
    <row r="90" spans="1:12" x14ac:dyDescent="0.25">
      <c r="A90">
        <v>21330</v>
      </c>
      <c r="B90">
        <v>21.9</v>
      </c>
      <c r="C90">
        <v>19.899999999999999</v>
      </c>
      <c r="D90">
        <v>1011</v>
      </c>
      <c r="E90">
        <v>160</v>
      </c>
      <c r="F90">
        <v>14</v>
      </c>
      <c r="G90">
        <v>19</v>
      </c>
      <c r="I90">
        <v>21.5</v>
      </c>
      <c r="K90">
        <f t="shared" si="2"/>
        <v>21.9</v>
      </c>
      <c r="L90">
        <f t="shared" si="3"/>
        <v>-0.39999999999999858</v>
      </c>
    </row>
    <row r="91" spans="1:12" x14ac:dyDescent="0.25">
      <c r="A91">
        <v>21400</v>
      </c>
      <c r="B91">
        <v>21.5</v>
      </c>
      <c r="C91">
        <v>20.100000000000001</v>
      </c>
      <c r="D91">
        <v>1011.2</v>
      </c>
      <c r="E91">
        <v>170</v>
      </c>
      <c r="F91">
        <v>16</v>
      </c>
      <c r="G91">
        <v>20</v>
      </c>
      <c r="I91">
        <v>20.7</v>
      </c>
      <c r="K91">
        <f t="shared" si="2"/>
        <v>21.5</v>
      </c>
      <c r="L91">
        <f t="shared" si="3"/>
        <v>-0.80000000000000071</v>
      </c>
    </row>
    <row r="92" spans="1:12" x14ac:dyDescent="0.25">
      <c r="A92">
        <v>21430</v>
      </c>
      <c r="B92">
        <v>20.7</v>
      </c>
      <c r="C92">
        <v>19.899999999999999</v>
      </c>
      <c r="D92">
        <v>1011.4</v>
      </c>
      <c r="E92">
        <v>170</v>
      </c>
      <c r="F92">
        <v>19</v>
      </c>
      <c r="G92">
        <v>24</v>
      </c>
      <c r="I92">
        <v>20</v>
      </c>
      <c r="K92">
        <f t="shared" si="2"/>
        <v>20.7</v>
      </c>
      <c r="L92">
        <f t="shared" si="3"/>
        <v>-0.69999999999999929</v>
      </c>
    </row>
    <row r="93" spans="1:12" x14ac:dyDescent="0.25">
      <c r="A93">
        <v>21500</v>
      </c>
      <c r="B93">
        <v>20</v>
      </c>
      <c r="C93">
        <v>19.399999999999999</v>
      </c>
      <c r="D93">
        <v>1011.2</v>
      </c>
      <c r="E93">
        <v>160</v>
      </c>
      <c r="F93">
        <v>18</v>
      </c>
      <c r="G93">
        <v>22</v>
      </c>
      <c r="I93">
        <v>19.899999999999999</v>
      </c>
      <c r="K93">
        <f t="shared" si="2"/>
        <v>20</v>
      </c>
      <c r="L93">
        <f t="shared" si="3"/>
        <v>-0.10000000000000142</v>
      </c>
    </row>
    <row r="94" spans="1:12" x14ac:dyDescent="0.25">
      <c r="A94">
        <v>21526</v>
      </c>
      <c r="B94">
        <v>19.899999999999999</v>
      </c>
      <c r="C94">
        <v>19.3</v>
      </c>
      <c r="D94">
        <v>1011.4</v>
      </c>
      <c r="E94">
        <v>170</v>
      </c>
      <c r="F94">
        <v>18</v>
      </c>
      <c r="G94">
        <v>21</v>
      </c>
      <c r="I94">
        <v>19.899999999999999</v>
      </c>
      <c r="K94">
        <f t="shared" si="2"/>
        <v>19.899999999999999</v>
      </c>
      <c r="L94">
        <f t="shared" si="3"/>
        <v>0</v>
      </c>
    </row>
    <row r="95" spans="1:12" x14ac:dyDescent="0.25">
      <c r="A95">
        <v>21534</v>
      </c>
      <c r="B95">
        <v>19.899999999999999</v>
      </c>
      <c r="C95">
        <v>19.3</v>
      </c>
      <c r="D95">
        <v>1011.5</v>
      </c>
      <c r="E95">
        <v>170</v>
      </c>
      <c r="F95">
        <v>17</v>
      </c>
      <c r="G95">
        <v>21</v>
      </c>
      <c r="I95">
        <v>19.8</v>
      </c>
      <c r="K95">
        <f t="shared" si="2"/>
        <v>19.899999999999999</v>
      </c>
      <c r="L95">
        <f t="shared" si="3"/>
        <v>-9.9999999999997868E-2</v>
      </c>
    </row>
    <row r="96" spans="1:12" x14ac:dyDescent="0.25">
      <c r="A96">
        <v>21600</v>
      </c>
      <c r="B96">
        <v>19.8</v>
      </c>
      <c r="C96">
        <v>19.2</v>
      </c>
      <c r="D96">
        <v>1011.6</v>
      </c>
      <c r="E96">
        <v>170</v>
      </c>
      <c r="F96">
        <v>18</v>
      </c>
      <c r="G96">
        <v>21</v>
      </c>
      <c r="I96">
        <v>19.399999999999999</v>
      </c>
      <c r="K96">
        <f t="shared" si="2"/>
        <v>19.8</v>
      </c>
      <c r="L96">
        <f t="shared" si="3"/>
        <v>-0.40000000000000213</v>
      </c>
    </row>
    <row r="97" spans="1:12" x14ac:dyDescent="0.25">
      <c r="A97">
        <v>21630</v>
      </c>
      <c r="B97">
        <v>19.399999999999999</v>
      </c>
      <c r="C97">
        <v>18.899999999999999</v>
      </c>
      <c r="D97">
        <v>1011.4</v>
      </c>
      <c r="E97">
        <v>170</v>
      </c>
      <c r="F97">
        <v>19</v>
      </c>
      <c r="G97">
        <v>23</v>
      </c>
      <c r="I97">
        <v>18.899999999999999</v>
      </c>
      <c r="K97">
        <f t="shared" si="2"/>
        <v>19.399999999999999</v>
      </c>
      <c r="L97">
        <f t="shared" si="3"/>
        <v>-0.5</v>
      </c>
    </row>
    <row r="98" spans="1:12" x14ac:dyDescent="0.25">
      <c r="A98">
        <v>21656</v>
      </c>
      <c r="B98">
        <v>18.899999999999999</v>
      </c>
      <c r="C98">
        <v>18.100000000000001</v>
      </c>
      <c r="D98">
        <v>1011.6</v>
      </c>
      <c r="E98">
        <v>170</v>
      </c>
      <c r="F98">
        <v>20</v>
      </c>
      <c r="G98">
        <v>26</v>
      </c>
      <c r="I98">
        <v>18.899999999999999</v>
      </c>
      <c r="K98">
        <f t="shared" si="2"/>
        <v>18.899999999999999</v>
      </c>
      <c r="L98">
        <f t="shared" si="3"/>
        <v>0</v>
      </c>
    </row>
    <row r="99" spans="1:12" x14ac:dyDescent="0.25">
      <c r="A99">
        <v>21730</v>
      </c>
      <c r="B99">
        <v>18.899999999999999</v>
      </c>
      <c r="C99">
        <v>17.8</v>
      </c>
      <c r="D99">
        <v>1011.9</v>
      </c>
      <c r="E99">
        <v>170</v>
      </c>
      <c r="F99">
        <v>16</v>
      </c>
      <c r="G99">
        <v>21</v>
      </c>
      <c r="I99">
        <v>19.8</v>
      </c>
      <c r="K99">
        <f t="shared" si="2"/>
        <v>18.899999999999999</v>
      </c>
      <c r="L99">
        <f t="shared" si="3"/>
        <v>0.90000000000000213</v>
      </c>
    </row>
    <row r="100" spans="1:12" x14ac:dyDescent="0.25">
      <c r="A100">
        <v>21800</v>
      </c>
      <c r="B100">
        <v>19.8</v>
      </c>
      <c r="C100">
        <v>17.3</v>
      </c>
      <c r="D100">
        <v>1012.3</v>
      </c>
      <c r="E100">
        <v>170</v>
      </c>
      <c r="F100">
        <v>17</v>
      </c>
      <c r="G100">
        <v>21</v>
      </c>
      <c r="I100">
        <v>19.7</v>
      </c>
      <c r="K100">
        <f t="shared" si="2"/>
        <v>19.8</v>
      </c>
      <c r="L100">
        <f t="shared" si="3"/>
        <v>-0.10000000000000142</v>
      </c>
    </row>
    <row r="101" spans="1:12" x14ac:dyDescent="0.25">
      <c r="A101">
        <v>21830</v>
      </c>
      <c r="B101">
        <v>19.7</v>
      </c>
      <c r="C101">
        <v>17.399999999999999</v>
      </c>
      <c r="D101">
        <v>1012.6</v>
      </c>
      <c r="E101">
        <v>170</v>
      </c>
      <c r="F101">
        <v>18</v>
      </c>
      <c r="G101">
        <v>23</v>
      </c>
      <c r="I101">
        <v>19.8</v>
      </c>
      <c r="K101">
        <f t="shared" si="2"/>
        <v>19.7</v>
      </c>
      <c r="L101">
        <f t="shared" si="3"/>
        <v>0.10000000000000142</v>
      </c>
    </row>
    <row r="102" spans="1:12" x14ac:dyDescent="0.25">
      <c r="A102">
        <v>21900</v>
      </c>
      <c r="B102">
        <v>19.8</v>
      </c>
      <c r="C102">
        <v>16.7</v>
      </c>
      <c r="D102">
        <v>1012.8</v>
      </c>
      <c r="E102">
        <v>170</v>
      </c>
      <c r="F102">
        <v>17</v>
      </c>
      <c r="G102">
        <v>20</v>
      </c>
      <c r="I102">
        <v>20.100000000000001</v>
      </c>
      <c r="K102">
        <f t="shared" si="2"/>
        <v>19.8</v>
      </c>
      <c r="L102">
        <f t="shared" si="3"/>
        <v>0.30000000000000071</v>
      </c>
    </row>
    <row r="103" spans="1:12" x14ac:dyDescent="0.25">
      <c r="A103">
        <v>21930</v>
      </c>
      <c r="B103">
        <v>20.100000000000001</v>
      </c>
      <c r="C103">
        <v>16.600000000000001</v>
      </c>
      <c r="D103">
        <v>1013.4</v>
      </c>
      <c r="E103">
        <v>160</v>
      </c>
      <c r="F103">
        <v>14</v>
      </c>
      <c r="G103">
        <v>18</v>
      </c>
      <c r="I103">
        <v>20</v>
      </c>
      <c r="K103">
        <f t="shared" si="2"/>
        <v>20.100000000000001</v>
      </c>
      <c r="L103">
        <f t="shared" si="3"/>
        <v>-0.10000000000000142</v>
      </c>
    </row>
    <row r="104" spans="1:12" x14ac:dyDescent="0.25">
      <c r="A104">
        <v>22000</v>
      </c>
      <c r="B104">
        <v>20</v>
      </c>
      <c r="C104">
        <v>16.7</v>
      </c>
      <c r="D104">
        <v>1013.9</v>
      </c>
      <c r="E104">
        <v>170</v>
      </c>
      <c r="F104">
        <v>15</v>
      </c>
      <c r="G104">
        <v>19</v>
      </c>
      <c r="I104">
        <v>20.100000000000001</v>
      </c>
      <c r="K104">
        <f t="shared" si="2"/>
        <v>20</v>
      </c>
      <c r="L104">
        <f t="shared" si="3"/>
        <v>0.10000000000000142</v>
      </c>
    </row>
    <row r="105" spans="1:12" x14ac:dyDescent="0.25">
      <c r="A105">
        <v>22030</v>
      </c>
      <c r="B105">
        <v>20.100000000000001</v>
      </c>
      <c r="C105">
        <v>17</v>
      </c>
      <c r="D105">
        <v>1014.3</v>
      </c>
      <c r="E105">
        <v>170</v>
      </c>
      <c r="F105">
        <v>15</v>
      </c>
      <c r="G105">
        <v>19</v>
      </c>
      <c r="I105">
        <v>20.2</v>
      </c>
      <c r="K105">
        <f t="shared" si="2"/>
        <v>20.100000000000001</v>
      </c>
      <c r="L105">
        <f t="shared" si="3"/>
        <v>9.9999999999997868E-2</v>
      </c>
    </row>
    <row r="106" spans="1:12" x14ac:dyDescent="0.25">
      <c r="A106">
        <v>22100</v>
      </c>
      <c r="B106">
        <v>20.2</v>
      </c>
      <c r="C106">
        <v>16.2</v>
      </c>
      <c r="D106">
        <v>1014.6</v>
      </c>
      <c r="E106">
        <v>150</v>
      </c>
      <c r="F106">
        <v>13</v>
      </c>
      <c r="G106">
        <v>16</v>
      </c>
      <c r="I106">
        <v>19.5</v>
      </c>
      <c r="K106">
        <f t="shared" si="2"/>
        <v>20.2</v>
      </c>
      <c r="L106">
        <f t="shared" si="3"/>
        <v>-0.69999999999999929</v>
      </c>
    </row>
    <row r="107" spans="1:12" x14ac:dyDescent="0.25">
      <c r="A107">
        <v>22119</v>
      </c>
      <c r="B107">
        <v>19.5</v>
      </c>
      <c r="C107">
        <v>17.7</v>
      </c>
      <c r="D107">
        <v>1014.9</v>
      </c>
      <c r="E107">
        <v>150</v>
      </c>
      <c r="F107">
        <v>14</v>
      </c>
      <c r="G107">
        <v>17</v>
      </c>
      <c r="I107">
        <v>19.3</v>
      </c>
      <c r="K107">
        <f t="shared" si="2"/>
        <v>19.5</v>
      </c>
      <c r="L107">
        <f t="shared" si="3"/>
        <v>-0.19999999999999929</v>
      </c>
    </row>
    <row r="108" spans="1:12" x14ac:dyDescent="0.25">
      <c r="A108">
        <v>22130</v>
      </c>
      <c r="B108">
        <v>19.3</v>
      </c>
      <c r="C108">
        <v>17.2</v>
      </c>
      <c r="D108">
        <v>1014.9</v>
      </c>
      <c r="E108">
        <v>140</v>
      </c>
      <c r="F108">
        <v>13</v>
      </c>
      <c r="G108">
        <v>16</v>
      </c>
      <c r="I108">
        <v>19.399999999999999</v>
      </c>
      <c r="K108">
        <f t="shared" si="2"/>
        <v>19.3</v>
      </c>
      <c r="L108">
        <f t="shared" si="3"/>
        <v>9.9999999999997868E-2</v>
      </c>
    </row>
    <row r="109" spans="1:12" x14ac:dyDescent="0.25">
      <c r="A109">
        <v>22139</v>
      </c>
      <c r="B109">
        <v>19.399999999999999</v>
      </c>
      <c r="C109">
        <v>17.100000000000001</v>
      </c>
      <c r="D109">
        <v>1015.2</v>
      </c>
      <c r="E109">
        <v>130</v>
      </c>
      <c r="F109">
        <v>12</v>
      </c>
      <c r="G109">
        <v>15</v>
      </c>
      <c r="I109">
        <v>19.2</v>
      </c>
      <c r="K109">
        <f t="shared" si="2"/>
        <v>19.399999999999999</v>
      </c>
      <c r="L109">
        <f t="shared" si="3"/>
        <v>-0.19999999999999929</v>
      </c>
    </row>
    <row r="110" spans="1:12" x14ac:dyDescent="0.25">
      <c r="A110">
        <v>22200</v>
      </c>
      <c r="B110">
        <v>19.2</v>
      </c>
      <c r="C110">
        <v>17.7</v>
      </c>
      <c r="D110">
        <v>1015.3</v>
      </c>
      <c r="E110">
        <v>170</v>
      </c>
      <c r="F110">
        <v>13</v>
      </c>
      <c r="G110">
        <v>18</v>
      </c>
      <c r="I110">
        <v>19.2</v>
      </c>
      <c r="K110">
        <f t="shared" si="2"/>
        <v>19.2</v>
      </c>
      <c r="L110">
        <f t="shared" si="3"/>
        <v>0</v>
      </c>
    </row>
    <row r="111" spans="1:12" x14ac:dyDescent="0.25">
      <c r="A111">
        <v>22230</v>
      </c>
      <c r="B111">
        <v>19.2</v>
      </c>
      <c r="C111">
        <v>17.600000000000001</v>
      </c>
      <c r="D111">
        <v>1015.6</v>
      </c>
      <c r="E111">
        <v>170</v>
      </c>
      <c r="F111">
        <v>12</v>
      </c>
      <c r="G111">
        <v>16</v>
      </c>
      <c r="I111">
        <v>19</v>
      </c>
      <c r="K111">
        <f t="shared" si="2"/>
        <v>19.2</v>
      </c>
      <c r="L111">
        <f t="shared" si="3"/>
        <v>-0.19999999999999929</v>
      </c>
    </row>
    <row r="112" spans="1:12" x14ac:dyDescent="0.25">
      <c r="A112">
        <v>22300</v>
      </c>
      <c r="B112">
        <v>19</v>
      </c>
      <c r="C112">
        <v>17.2</v>
      </c>
      <c r="D112">
        <v>1015.8</v>
      </c>
      <c r="E112">
        <v>160</v>
      </c>
      <c r="F112">
        <v>12</v>
      </c>
      <c r="G112">
        <v>15</v>
      </c>
      <c r="I112">
        <v>19.100000000000001</v>
      </c>
      <c r="K112">
        <f t="shared" si="2"/>
        <v>19</v>
      </c>
      <c r="L112">
        <f t="shared" si="3"/>
        <v>0.10000000000000142</v>
      </c>
    </row>
    <row r="113" spans="1:12" x14ac:dyDescent="0.25">
      <c r="A113">
        <v>22330</v>
      </c>
      <c r="B113">
        <v>19.100000000000001</v>
      </c>
      <c r="C113">
        <v>17.100000000000001</v>
      </c>
      <c r="D113">
        <v>1015.8</v>
      </c>
      <c r="E113">
        <v>160</v>
      </c>
      <c r="F113">
        <v>14</v>
      </c>
      <c r="G113">
        <v>17</v>
      </c>
      <c r="I113">
        <v>19</v>
      </c>
      <c r="K113">
        <f t="shared" si="2"/>
        <v>19.100000000000001</v>
      </c>
      <c r="L113">
        <f t="shared" si="3"/>
        <v>-0.10000000000000142</v>
      </c>
    </row>
    <row r="114" spans="1:12" x14ac:dyDescent="0.25">
      <c r="A114">
        <v>30000</v>
      </c>
      <c r="B114">
        <v>19</v>
      </c>
      <c r="C114">
        <v>18</v>
      </c>
      <c r="D114">
        <v>1015.9</v>
      </c>
      <c r="E114">
        <v>170</v>
      </c>
      <c r="F114">
        <v>12</v>
      </c>
      <c r="G114">
        <v>15</v>
      </c>
      <c r="I114">
        <v>18.7</v>
      </c>
      <c r="K114">
        <f t="shared" si="2"/>
        <v>19</v>
      </c>
      <c r="L114">
        <f t="shared" si="3"/>
        <v>-0.30000000000000071</v>
      </c>
    </row>
    <row r="115" spans="1:12" x14ac:dyDescent="0.25">
      <c r="A115">
        <v>30007</v>
      </c>
      <c r="B115">
        <v>18.7</v>
      </c>
      <c r="C115">
        <v>17.7</v>
      </c>
      <c r="D115">
        <v>1016</v>
      </c>
      <c r="E115">
        <v>170</v>
      </c>
      <c r="F115">
        <v>13</v>
      </c>
      <c r="G115">
        <v>15</v>
      </c>
      <c r="I115">
        <v>18.5</v>
      </c>
      <c r="K115">
        <f t="shared" si="2"/>
        <v>18.7</v>
      </c>
      <c r="L115">
        <f t="shared" si="3"/>
        <v>-0.19999999999999929</v>
      </c>
    </row>
    <row r="116" spans="1:12" x14ac:dyDescent="0.25">
      <c r="A116">
        <v>30030</v>
      </c>
      <c r="B116">
        <v>18.5</v>
      </c>
      <c r="C116">
        <v>17.5</v>
      </c>
      <c r="D116">
        <v>1016.2</v>
      </c>
      <c r="E116">
        <v>160</v>
      </c>
      <c r="F116">
        <v>11</v>
      </c>
      <c r="G116">
        <v>14</v>
      </c>
      <c r="I116">
        <v>18.3</v>
      </c>
      <c r="K116">
        <f t="shared" si="2"/>
        <v>18.5</v>
      </c>
      <c r="L116">
        <f t="shared" si="3"/>
        <v>-0.19999999999999929</v>
      </c>
    </row>
    <row r="117" spans="1:12" x14ac:dyDescent="0.25">
      <c r="A117">
        <v>30100</v>
      </c>
      <c r="B117">
        <v>18.3</v>
      </c>
      <c r="C117">
        <v>17.8</v>
      </c>
      <c r="D117">
        <v>1016.1</v>
      </c>
      <c r="E117">
        <v>160</v>
      </c>
      <c r="F117">
        <v>14</v>
      </c>
      <c r="G117">
        <v>17</v>
      </c>
      <c r="I117">
        <v>18.7</v>
      </c>
      <c r="K117">
        <f t="shared" si="2"/>
        <v>18.3</v>
      </c>
      <c r="L117">
        <f t="shared" si="3"/>
        <v>0.39999999999999858</v>
      </c>
    </row>
    <row r="118" spans="1:12" x14ac:dyDescent="0.25">
      <c r="A118">
        <v>30130</v>
      </c>
      <c r="B118">
        <v>18.7</v>
      </c>
      <c r="C118">
        <v>17.399999999999999</v>
      </c>
      <c r="D118">
        <v>1016.1</v>
      </c>
      <c r="E118">
        <v>170</v>
      </c>
      <c r="F118">
        <v>12</v>
      </c>
      <c r="G118">
        <v>15</v>
      </c>
      <c r="I118">
        <v>19.100000000000001</v>
      </c>
      <c r="K118">
        <f t="shared" si="2"/>
        <v>18.7</v>
      </c>
      <c r="L118">
        <f t="shared" si="3"/>
        <v>0.40000000000000213</v>
      </c>
    </row>
    <row r="119" spans="1:12" x14ac:dyDescent="0.25">
      <c r="A119">
        <v>30200</v>
      </c>
      <c r="B119">
        <v>19.100000000000001</v>
      </c>
      <c r="C119">
        <v>16.600000000000001</v>
      </c>
      <c r="D119">
        <v>1016.1</v>
      </c>
      <c r="E119">
        <v>130</v>
      </c>
      <c r="F119">
        <v>14</v>
      </c>
      <c r="G119">
        <v>15</v>
      </c>
      <c r="I119">
        <v>19.8</v>
      </c>
      <c r="K119">
        <f t="shared" si="2"/>
        <v>19.100000000000001</v>
      </c>
      <c r="L119">
        <f t="shared" si="3"/>
        <v>0.69999999999999929</v>
      </c>
    </row>
    <row r="120" spans="1:12" x14ac:dyDescent="0.25">
      <c r="A120">
        <v>30230</v>
      </c>
      <c r="B120">
        <v>19.8</v>
      </c>
      <c r="C120">
        <v>16.3</v>
      </c>
      <c r="D120">
        <v>1016</v>
      </c>
      <c r="E120">
        <v>160</v>
      </c>
      <c r="F120">
        <v>11</v>
      </c>
      <c r="G120">
        <v>14</v>
      </c>
      <c r="I120">
        <v>20.2</v>
      </c>
      <c r="K120">
        <f t="shared" si="2"/>
        <v>19.8</v>
      </c>
      <c r="L120">
        <f t="shared" si="3"/>
        <v>0.39999999999999858</v>
      </c>
    </row>
    <row r="121" spans="1:12" x14ac:dyDescent="0.25">
      <c r="A121">
        <v>30300</v>
      </c>
      <c r="B121">
        <v>20.2</v>
      </c>
      <c r="C121">
        <v>15.8</v>
      </c>
      <c r="D121">
        <v>1015.9</v>
      </c>
      <c r="E121">
        <v>130</v>
      </c>
      <c r="F121">
        <v>11</v>
      </c>
      <c r="G121">
        <v>13</v>
      </c>
      <c r="I121">
        <v>20.399999999999999</v>
      </c>
      <c r="K121">
        <f t="shared" si="2"/>
        <v>20.2</v>
      </c>
      <c r="L121">
        <f t="shared" si="3"/>
        <v>0.19999999999999929</v>
      </c>
    </row>
    <row r="122" spans="1:12" x14ac:dyDescent="0.25">
      <c r="A122">
        <v>30330</v>
      </c>
      <c r="B122">
        <v>20.399999999999999</v>
      </c>
      <c r="C122">
        <v>15.3</v>
      </c>
      <c r="D122">
        <v>1015.7</v>
      </c>
      <c r="E122">
        <v>130</v>
      </c>
      <c r="F122">
        <v>13</v>
      </c>
      <c r="G122">
        <v>17</v>
      </c>
      <c r="I122">
        <v>20.2</v>
      </c>
      <c r="K122">
        <f t="shared" si="2"/>
        <v>20.399999999999999</v>
      </c>
      <c r="L122">
        <f t="shared" si="3"/>
        <v>-0.19999999999999929</v>
      </c>
    </row>
    <row r="123" spans="1:12" x14ac:dyDescent="0.25">
      <c r="A123">
        <v>30400</v>
      </c>
      <c r="B123">
        <v>20.2</v>
      </c>
      <c r="C123">
        <v>14.9</v>
      </c>
      <c r="D123">
        <v>1016</v>
      </c>
      <c r="E123">
        <v>140</v>
      </c>
      <c r="F123">
        <v>12</v>
      </c>
      <c r="G123">
        <v>15</v>
      </c>
      <c r="I123">
        <v>20.5</v>
      </c>
      <c r="K123">
        <f t="shared" si="2"/>
        <v>20.2</v>
      </c>
      <c r="L123">
        <f t="shared" si="3"/>
        <v>0.30000000000000071</v>
      </c>
    </row>
    <row r="124" spans="1:12" x14ac:dyDescent="0.25">
      <c r="A124">
        <v>30430</v>
      </c>
      <c r="B124">
        <v>20.5</v>
      </c>
      <c r="C124">
        <v>14.7</v>
      </c>
      <c r="D124">
        <v>1015.9</v>
      </c>
      <c r="E124">
        <v>150</v>
      </c>
      <c r="F124">
        <v>12</v>
      </c>
      <c r="G124">
        <v>17</v>
      </c>
      <c r="I124">
        <v>20.3</v>
      </c>
      <c r="K124">
        <f t="shared" si="2"/>
        <v>20.5</v>
      </c>
      <c r="L124">
        <f t="shared" si="3"/>
        <v>-0.19999999999999929</v>
      </c>
    </row>
    <row r="125" spans="1:12" x14ac:dyDescent="0.25">
      <c r="A125">
        <v>30500</v>
      </c>
      <c r="B125">
        <v>20.3</v>
      </c>
      <c r="C125">
        <v>15.4</v>
      </c>
      <c r="D125">
        <v>1015.9</v>
      </c>
      <c r="E125">
        <v>150</v>
      </c>
      <c r="F125">
        <v>13</v>
      </c>
      <c r="G125">
        <v>17</v>
      </c>
      <c r="I125">
        <v>19.899999999999999</v>
      </c>
      <c r="K125">
        <f t="shared" si="2"/>
        <v>20.3</v>
      </c>
      <c r="L125">
        <f t="shared" si="3"/>
        <v>-0.40000000000000213</v>
      </c>
    </row>
    <row r="126" spans="1:12" x14ac:dyDescent="0.25">
      <c r="A126">
        <v>30530</v>
      </c>
      <c r="B126">
        <v>19.899999999999999</v>
      </c>
      <c r="C126">
        <v>15.9</v>
      </c>
      <c r="D126">
        <v>1015.9</v>
      </c>
      <c r="E126">
        <v>140</v>
      </c>
      <c r="F126">
        <v>15</v>
      </c>
      <c r="G126">
        <v>20</v>
      </c>
      <c r="I126">
        <v>19.600000000000001</v>
      </c>
      <c r="K126">
        <f t="shared" si="2"/>
        <v>19.899999999999999</v>
      </c>
      <c r="L126">
        <f t="shared" si="3"/>
        <v>-0.29999999999999716</v>
      </c>
    </row>
    <row r="127" spans="1:12" x14ac:dyDescent="0.25">
      <c r="A127">
        <v>30600</v>
      </c>
      <c r="B127">
        <v>19.600000000000001</v>
      </c>
      <c r="C127">
        <v>15.5</v>
      </c>
      <c r="D127">
        <v>1016</v>
      </c>
      <c r="E127">
        <v>140</v>
      </c>
      <c r="F127">
        <v>14</v>
      </c>
      <c r="G127">
        <v>17</v>
      </c>
      <c r="I127">
        <v>20.100000000000001</v>
      </c>
      <c r="K127">
        <f t="shared" si="2"/>
        <v>19.600000000000001</v>
      </c>
      <c r="L127">
        <f t="shared" si="3"/>
        <v>0.5</v>
      </c>
    </row>
    <row r="128" spans="1:12" x14ac:dyDescent="0.25">
      <c r="A128">
        <v>30630</v>
      </c>
      <c r="B128">
        <v>20.100000000000001</v>
      </c>
      <c r="C128">
        <v>15.2</v>
      </c>
      <c r="D128">
        <v>1016.1</v>
      </c>
      <c r="E128">
        <v>150</v>
      </c>
      <c r="F128">
        <v>12</v>
      </c>
      <c r="G128">
        <v>17</v>
      </c>
      <c r="I128">
        <v>19.899999999999999</v>
      </c>
      <c r="K128">
        <f t="shared" si="2"/>
        <v>20.100000000000001</v>
      </c>
      <c r="L128">
        <f t="shared" si="3"/>
        <v>-0.20000000000000284</v>
      </c>
    </row>
    <row r="129" spans="1:12" x14ac:dyDescent="0.25">
      <c r="A129">
        <v>30700</v>
      </c>
      <c r="B129">
        <v>19.899999999999999</v>
      </c>
      <c r="C129">
        <v>14.6</v>
      </c>
      <c r="D129">
        <v>1016.5</v>
      </c>
      <c r="E129">
        <v>140</v>
      </c>
      <c r="F129">
        <v>13</v>
      </c>
      <c r="G129">
        <v>16</v>
      </c>
      <c r="I129">
        <v>19.899999999999999</v>
      </c>
      <c r="K129">
        <f t="shared" si="2"/>
        <v>19.899999999999999</v>
      </c>
      <c r="L129">
        <f t="shared" si="3"/>
        <v>0</v>
      </c>
    </row>
    <row r="130" spans="1:12" x14ac:dyDescent="0.25">
      <c r="A130">
        <v>30730</v>
      </c>
      <c r="B130">
        <v>19.899999999999999</v>
      </c>
      <c r="C130">
        <v>14.4</v>
      </c>
      <c r="D130">
        <v>1016.6</v>
      </c>
      <c r="E130">
        <v>140</v>
      </c>
      <c r="F130">
        <v>12</v>
      </c>
      <c r="G130">
        <v>15</v>
      </c>
      <c r="I130">
        <v>19.899999999999999</v>
      </c>
      <c r="K130">
        <f t="shared" si="2"/>
        <v>19.899999999999999</v>
      </c>
      <c r="L130">
        <f t="shared" si="3"/>
        <v>0</v>
      </c>
    </row>
    <row r="131" spans="1:12" x14ac:dyDescent="0.25">
      <c r="A131">
        <v>30800</v>
      </c>
      <c r="B131">
        <v>19.899999999999999</v>
      </c>
      <c r="C131">
        <v>14.2</v>
      </c>
      <c r="D131">
        <v>1017.4</v>
      </c>
      <c r="E131">
        <v>140</v>
      </c>
      <c r="F131">
        <v>12</v>
      </c>
      <c r="G131">
        <v>17</v>
      </c>
      <c r="I131">
        <v>20</v>
      </c>
      <c r="K131">
        <f t="shared" si="2"/>
        <v>19.899999999999999</v>
      </c>
      <c r="L131">
        <f t="shared" si="3"/>
        <v>0.10000000000000142</v>
      </c>
    </row>
    <row r="132" spans="1:12" x14ac:dyDescent="0.25">
      <c r="A132">
        <v>30830</v>
      </c>
      <c r="B132">
        <v>20</v>
      </c>
      <c r="C132">
        <v>13.9</v>
      </c>
      <c r="D132">
        <v>1017.9</v>
      </c>
      <c r="E132">
        <v>120</v>
      </c>
      <c r="F132">
        <v>10</v>
      </c>
      <c r="G132">
        <v>12</v>
      </c>
      <c r="I132">
        <v>20</v>
      </c>
      <c r="K132">
        <f t="shared" si="2"/>
        <v>20</v>
      </c>
      <c r="L132">
        <f t="shared" si="3"/>
        <v>0</v>
      </c>
    </row>
    <row r="133" spans="1:12" x14ac:dyDescent="0.25">
      <c r="A133">
        <v>30900</v>
      </c>
      <c r="B133">
        <v>20</v>
      </c>
      <c r="C133">
        <v>14.1</v>
      </c>
      <c r="D133">
        <v>1018.2</v>
      </c>
      <c r="E133">
        <v>120</v>
      </c>
      <c r="F133">
        <v>9</v>
      </c>
      <c r="G133">
        <v>15</v>
      </c>
      <c r="I133">
        <v>20.100000000000001</v>
      </c>
      <c r="K133">
        <f t="shared" ref="K133:K196" si="4">B133</f>
        <v>20</v>
      </c>
      <c r="L133">
        <f t="shared" ref="L133:L196" si="5">I133-K133</f>
        <v>0.10000000000000142</v>
      </c>
    </row>
    <row r="134" spans="1:12" x14ac:dyDescent="0.25">
      <c r="A134">
        <v>30930</v>
      </c>
      <c r="B134">
        <v>20.100000000000001</v>
      </c>
      <c r="C134">
        <v>14.6</v>
      </c>
      <c r="D134">
        <v>1018.6</v>
      </c>
      <c r="E134">
        <v>130</v>
      </c>
      <c r="F134">
        <v>9</v>
      </c>
      <c r="G134">
        <v>12</v>
      </c>
      <c r="I134">
        <v>19.100000000000001</v>
      </c>
      <c r="K134">
        <f t="shared" si="4"/>
        <v>20.100000000000001</v>
      </c>
      <c r="L134">
        <f t="shared" si="5"/>
        <v>-1</v>
      </c>
    </row>
    <row r="135" spans="1:12" x14ac:dyDescent="0.25">
      <c r="A135">
        <v>31000</v>
      </c>
      <c r="B135">
        <v>19.100000000000001</v>
      </c>
      <c r="C135">
        <v>15.7</v>
      </c>
      <c r="D135">
        <v>1019.1</v>
      </c>
      <c r="E135">
        <v>140</v>
      </c>
      <c r="F135">
        <v>15</v>
      </c>
      <c r="G135">
        <v>18</v>
      </c>
      <c r="I135">
        <v>18.899999999999999</v>
      </c>
      <c r="K135">
        <f t="shared" si="4"/>
        <v>19.100000000000001</v>
      </c>
      <c r="L135">
        <f t="shared" si="5"/>
        <v>-0.20000000000000284</v>
      </c>
    </row>
    <row r="136" spans="1:12" x14ac:dyDescent="0.25">
      <c r="A136">
        <v>31030</v>
      </c>
      <c r="B136">
        <v>18.899999999999999</v>
      </c>
      <c r="C136">
        <v>15.3</v>
      </c>
      <c r="D136">
        <v>1019.4</v>
      </c>
      <c r="E136">
        <v>130</v>
      </c>
      <c r="F136">
        <v>10</v>
      </c>
      <c r="G136">
        <v>14</v>
      </c>
      <c r="I136">
        <v>19.100000000000001</v>
      </c>
      <c r="K136">
        <f t="shared" si="4"/>
        <v>18.899999999999999</v>
      </c>
      <c r="L136">
        <f t="shared" si="5"/>
        <v>0.20000000000000284</v>
      </c>
    </row>
    <row r="137" spans="1:12" x14ac:dyDescent="0.25">
      <c r="A137">
        <v>31100</v>
      </c>
      <c r="B137">
        <v>19.100000000000001</v>
      </c>
      <c r="C137">
        <v>15.4</v>
      </c>
      <c r="D137">
        <v>1019.4</v>
      </c>
      <c r="E137">
        <v>110</v>
      </c>
      <c r="F137">
        <v>8</v>
      </c>
      <c r="G137">
        <v>9</v>
      </c>
      <c r="I137">
        <v>19.600000000000001</v>
      </c>
      <c r="K137">
        <f t="shared" si="4"/>
        <v>19.100000000000001</v>
      </c>
      <c r="L137">
        <f t="shared" si="5"/>
        <v>0.5</v>
      </c>
    </row>
    <row r="138" spans="1:12" x14ac:dyDescent="0.25">
      <c r="A138">
        <v>31130</v>
      </c>
      <c r="B138">
        <v>19.600000000000001</v>
      </c>
      <c r="C138">
        <v>15.7</v>
      </c>
      <c r="D138">
        <v>1019.5</v>
      </c>
      <c r="E138">
        <v>150</v>
      </c>
      <c r="F138">
        <v>7</v>
      </c>
      <c r="G138">
        <v>9</v>
      </c>
      <c r="I138">
        <v>19.2</v>
      </c>
      <c r="K138">
        <f t="shared" si="4"/>
        <v>19.600000000000001</v>
      </c>
      <c r="L138">
        <f t="shared" si="5"/>
        <v>-0.40000000000000213</v>
      </c>
    </row>
    <row r="139" spans="1:12" x14ac:dyDescent="0.25">
      <c r="A139">
        <v>31200</v>
      </c>
      <c r="B139">
        <v>19.2</v>
      </c>
      <c r="C139">
        <v>16.899999999999999</v>
      </c>
      <c r="D139">
        <v>1019.5</v>
      </c>
      <c r="E139">
        <v>160</v>
      </c>
      <c r="F139">
        <v>11</v>
      </c>
      <c r="G139">
        <v>15</v>
      </c>
      <c r="I139">
        <v>18.7</v>
      </c>
      <c r="K139">
        <f t="shared" si="4"/>
        <v>19.2</v>
      </c>
      <c r="L139">
        <f t="shared" si="5"/>
        <v>-0.5</v>
      </c>
    </row>
    <row r="140" spans="1:12" x14ac:dyDescent="0.25">
      <c r="A140">
        <v>31230</v>
      </c>
      <c r="B140">
        <v>18.7</v>
      </c>
      <c r="C140">
        <v>16.899999999999999</v>
      </c>
      <c r="D140">
        <v>1019.6</v>
      </c>
      <c r="E140">
        <v>140</v>
      </c>
      <c r="F140">
        <v>10</v>
      </c>
      <c r="G140">
        <v>14</v>
      </c>
      <c r="I140">
        <v>18.399999999999999</v>
      </c>
      <c r="K140">
        <f t="shared" si="4"/>
        <v>18.7</v>
      </c>
      <c r="L140">
        <f t="shared" si="5"/>
        <v>-0.30000000000000071</v>
      </c>
    </row>
    <row r="141" spans="1:12" x14ac:dyDescent="0.25">
      <c r="A141">
        <v>31300</v>
      </c>
      <c r="B141">
        <v>18.399999999999999</v>
      </c>
      <c r="C141">
        <v>16.7</v>
      </c>
      <c r="D141">
        <v>1019.6</v>
      </c>
      <c r="E141">
        <v>140</v>
      </c>
      <c r="F141">
        <v>11</v>
      </c>
      <c r="G141">
        <v>14</v>
      </c>
      <c r="I141">
        <v>18</v>
      </c>
      <c r="K141">
        <f t="shared" si="4"/>
        <v>18.399999999999999</v>
      </c>
      <c r="L141">
        <f t="shared" si="5"/>
        <v>-0.39999999999999858</v>
      </c>
    </row>
    <row r="142" spans="1:12" x14ac:dyDescent="0.25">
      <c r="A142">
        <v>31330</v>
      </c>
      <c r="B142">
        <v>18</v>
      </c>
      <c r="C142">
        <v>16.8</v>
      </c>
      <c r="D142">
        <v>1019.6</v>
      </c>
      <c r="E142">
        <v>130</v>
      </c>
      <c r="F142">
        <v>9</v>
      </c>
      <c r="G142">
        <v>11</v>
      </c>
      <c r="I142">
        <v>17.8</v>
      </c>
      <c r="K142">
        <f t="shared" si="4"/>
        <v>18</v>
      </c>
      <c r="L142">
        <f t="shared" si="5"/>
        <v>-0.19999999999999929</v>
      </c>
    </row>
    <row r="143" spans="1:12" x14ac:dyDescent="0.25">
      <c r="A143">
        <v>31400</v>
      </c>
      <c r="B143">
        <v>17.8</v>
      </c>
      <c r="C143">
        <v>17</v>
      </c>
      <c r="D143">
        <v>1019.6</v>
      </c>
      <c r="E143">
        <v>110</v>
      </c>
      <c r="F143">
        <v>7</v>
      </c>
      <c r="G143">
        <v>8</v>
      </c>
      <c r="I143">
        <v>18.100000000000001</v>
      </c>
      <c r="K143">
        <f t="shared" si="4"/>
        <v>17.8</v>
      </c>
      <c r="L143">
        <f t="shared" si="5"/>
        <v>0.30000000000000071</v>
      </c>
    </row>
    <row r="144" spans="1:12" x14ac:dyDescent="0.25">
      <c r="A144">
        <v>31430</v>
      </c>
      <c r="B144">
        <v>18.100000000000001</v>
      </c>
      <c r="C144">
        <v>16.8</v>
      </c>
      <c r="D144">
        <v>1019.5</v>
      </c>
      <c r="E144">
        <v>120</v>
      </c>
      <c r="F144">
        <v>7</v>
      </c>
      <c r="G144">
        <v>8</v>
      </c>
      <c r="I144">
        <v>18.100000000000001</v>
      </c>
      <c r="K144">
        <f t="shared" si="4"/>
        <v>18.100000000000001</v>
      </c>
      <c r="L144">
        <f t="shared" si="5"/>
        <v>0</v>
      </c>
    </row>
    <row r="145" spans="1:12" x14ac:dyDescent="0.25">
      <c r="A145">
        <v>31500</v>
      </c>
      <c r="B145">
        <v>18.100000000000001</v>
      </c>
      <c r="C145">
        <v>16.8</v>
      </c>
      <c r="D145">
        <v>1019.2</v>
      </c>
      <c r="E145">
        <v>100</v>
      </c>
      <c r="F145">
        <v>4</v>
      </c>
      <c r="G145">
        <v>6</v>
      </c>
      <c r="I145">
        <v>18.7</v>
      </c>
      <c r="K145">
        <f t="shared" si="4"/>
        <v>18.100000000000001</v>
      </c>
      <c r="L145">
        <f t="shared" si="5"/>
        <v>0.59999999999999787</v>
      </c>
    </row>
    <row r="146" spans="1:12" x14ac:dyDescent="0.25">
      <c r="A146">
        <v>31530</v>
      </c>
      <c r="B146">
        <v>18.7</v>
      </c>
      <c r="C146">
        <v>16.2</v>
      </c>
      <c r="D146">
        <v>1019.1</v>
      </c>
      <c r="E146">
        <v>190</v>
      </c>
      <c r="F146">
        <v>6</v>
      </c>
      <c r="G146">
        <v>7</v>
      </c>
      <c r="I146">
        <v>18.7</v>
      </c>
      <c r="K146">
        <f t="shared" si="4"/>
        <v>18.7</v>
      </c>
      <c r="L146">
        <f t="shared" si="5"/>
        <v>0</v>
      </c>
    </row>
    <row r="147" spans="1:12" x14ac:dyDescent="0.25">
      <c r="A147">
        <v>31600</v>
      </c>
      <c r="B147">
        <v>18.7</v>
      </c>
      <c r="C147">
        <v>16.399999999999999</v>
      </c>
      <c r="D147">
        <v>1018.9</v>
      </c>
      <c r="E147">
        <v>130</v>
      </c>
      <c r="F147">
        <v>7</v>
      </c>
      <c r="G147">
        <v>9</v>
      </c>
      <c r="I147">
        <v>18.8</v>
      </c>
      <c r="K147">
        <f t="shared" si="4"/>
        <v>18.7</v>
      </c>
      <c r="L147">
        <f t="shared" si="5"/>
        <v>0.10000000000000142</v>
      </c>
    </row>
    <row r="148" spans="1:12" x14ac:dyDescent="0.25">
      <c r="A148">
        <v>31630</v>
      </c>
      <c r="B148">
        <v>18.8</v>
      </c>
      <c r="C148">
        <v>16.3</v>
      </c>
      <c r="D148">
        <v>1018.7</v>
      </c>
      <c r="E148">
        <v>140</v>
      </c>
      <c r="F148">
        <v>8</v>
      </c>
      <c r="G148">
        <v>9</v>
      </c>
      <c r="I148">
        <v>18.7</v>
      </c>
      <c r="K148">
        <f t="shared" si="4"/>
        <v>18.8</v>
      </c>
      <c r="L148">
        <f t="shared" si="5"/>
        <v>-0.10000000000000142</v>
      </c>
    </row>
    <row r="149" spans="1:12" x14ac:dyDescent="0.25">
      <c r="A149">
        <v>31700</v>
      </c>
      <c r="B149">
        <v>18.7</v>
      </c>
      <c r="C149">
        <v>17</v>
      </c>
      <c r="D149">
        <v>1018.8</v>
      </c>
      <c r="E149">
        <v>190</v>
      </c>
      <c r="F149">
        <v>11</v>
      </c>
      <c r="G149">
        <v>14</v>
      </c>
      <c r="I149">
        <v>19</v>
      </c>
      <c r="K149">
        <f t="shared" si="4"/>
        <v>18.7</v>
      </c>
      <c r="L149">
        <f t="shared" si="5"/>
        <v>0.30000000000000071</v>
      </c>
    </row>
    <row r="150" spans="1:12" x14ac:dyDescent="0.25">
      <c r="A150">
        <v>31730</v>
      </c>
      <c r="B150">
        <v>19</v>
      </c>
      <c r="C150">
        <v>16.8</v>
      </c>
      <c r="D150">
        <v>1018.9</v>
      </c>
      <c r="E150">
        <v>170</v>
      </c>
      <c r="F150">
        <v>9</v>
      </c>
      <c r="G150">
        <v>12</v>
      </c>
      <c r="I150">
        <v>19</v>
      </c>
      <c r="K150">
        <f t="shared" si="4"/>
        <v>19</v>
      </c>
      <c r="L150">
        <f t="shared" si="5"/>
        <v>0</v>
      </c>
    </row>
    <row r="151" spans="1:12" x14ac:dyDescent="0.25">
      <c r="A151">
        <v>31800</v>
      </c>
      <c r="B151">
        <v>19</v>
      </c>
      <c r="C151">
        <v>16.7</v>
      </c>
      <c r="D151">
        <v>1019.1</v>
      </c>
      <c r="E151">
        <v>170</v>
      </c>
      <c r="F151">
        <v>9</v>
      </c>
      <c r="G151">
        <v>10</v>
      </c>
      <c r="I151">
        <v>19.100000000000001</v>
      </c>
      <c r="K151">
        <f t="shared" si="4"/>
        <v>19</v>
      </c>
      <c r="L151">
        <f t="shared" si="5"/>
        <v>0.10000000000000142</v>
      </c>
    </row>
    <row r="152" spans="1:12" x14ac:dyDescent="0.25">
      <c r="A152">
        <v>31830</v>
      </c>
      <c r="B152">
        <v>19.100000000000001</v>
      </c>
      <c r="C152">
        <v>16.600000000000001</v>
      </c>
      <c r="D152">
        <v>1019.2</v>
      </c>
      <c r="E152">
        <v>150</v>
      </c>
      <c r="F152">
        <v>8</v>
      </c>
      <c r="G152">
        <v>10</v>
      </c>
      <c r="I152">
        <v>19.2</v>
      </c>
      <c r="K152">
        <f t="shared" si="4"/>
        <v>19.100000000000001</v>
      </c>
      <c r="L152">
        <f t="shared" si="5"/>
        <v>9.9999999999997868E-2</v>
      </c>
    </row>
    <row r="153" spans="1:12" x14ac:dyDescent="0.25">
      <c r="A153">
        <v>31900</v>
      </c>
      <c r="B153">
        <v>19.2</v>
      </c>
      <c r="C153">
        <v>16.5</v>
      </c>
      <c r="D153">
        <v>1019.4</v>
      </c>
      <c r="E153">
        <v>140</v>
      </c>
      <c r="F153">
        <v>8</v>
      </c>
      <c r="G153">
        <v>9</v>
      </c>
      <c r="I153">
        <v>19.399999999999999</v>
      </c>
      <c r="K153">
        <f t="shared" si="4"/>
        <v>19.2</v>
      </c>
      <c r="L153">
        <f t="shared" si="5"/>
        <v>0.19999999999999929</v>
      </c>
    </row>
    <row r="154" spans="1:12" x14ac:dyDescent="0.25">
      <c r="A154">
        <v>31930</v>
      </c>
      <c r="B154">
        <v>19.399999999999999</v>
      </c>
      <c r="C154">
        <v>16.399999999999999</v>
      </c>
      <c r="D154">
        <v>1019.5</v>
      </c>
      <c r="E154">
        <v>150</v>
      </c>
      <c r="F154">
        <v>8</v>
      </c>
      <c r="G154">
        <v>10</v>
      </c>
      <c r="I154">
        <v>19.8</v>
      </c>
      <c r="K154">
        <f t="shared" si="4"/>
        <v>19.399999999999999</v>
      </c>
      <c r="L154">
        <f t="shared" si="5"/>
        <v>0.40000000000000213</v>
      </c>
    </row>
    <row r="155" spans="1:12" x14ac:dyDescent="0.25">
      <c r="A155">
        <v>32000</v>
      </c>
      <c r="B155">
        <v>19.8</v>
      </c>
      <c r="C155">
        <v>16.3</v>
      </c>
      <c r="D155">
        <v>1019.7</v>
      </c>
      <c r="E155">
        <v>150</v>
      </c>
      <c r="F155">
        <v>8</v>
      </c>
      <c r="G155">
        <v>10</v>
      </c>
      <c r="I155">
        <v>20.5</v>
      </c>
      <c r="K155">
        <f t="shared" si="4"/>
        <v>19.8</v>
      </c>
      <c r="L155">
        <f t="shared" si="5"/>
        <v>0.69999999999999929</v>
      </c>
    </row>
    <row r="156" spans="1:12" x14ac:dyDescent="0.25">
      <c r="A156">
        <v>32030</v>
      </c>
      <c r="B156">
        <v>20.5</v>
      </c>
      <c r="C156">
        <v>16.2</v>
      </c>
      <c r="D156">
        <v>1019.9</v>
      </c>
      <c r="E156">
        <v>140</v>
      </c>
      <c r="F156">
        <v>7</v>
      </c>
      <c r="G156">
        <v>8</v>
      </c>
      <c r="I156">
        <v>21</v>
      </c>
      <c r="K156">
        <f t="shared" si="4"/>
        <v>20.5</v>
      </c>
      <c r="L156">
        <f t="shared" si="5"/>
        <v>0.5</v>
      </c>
    </row>
    <row r="157" spans="1:12" x14ac:dyDescent="0.25">
      <c r="A157">
        <v>32100</v>
      </c>
      <c r="B157">
        <v>21</v>
      </c>
      <c r="C157">
        <v>16</v>
      </c>
      <c r="D157">
        <v>1020.2</v>
      </c>
      <c r="E157">
        <v>150</v>
      </c>
      <c r="F157">
        <v>8</v>
      </c>
      <c r="G157">
        <v>10</v>
      </c>
      <c r="I157">
        <v>20.8</v>
      </c>
      <c r="K157">
        <f t="shared" si="4"/>
        <v>21</v>
      </c>
      <c r="L157">
        <f t="shared" si="5"/>
        <v>-0.19999999999999929</v>
      </c>
    </row>
    <row r="158" spans="1:12" x14ac:dyDescent="0.25">
      <c r="A158">
        <v>32130</v>
      </c>
      <c r="B158">
        <v>20.8</v>
      </c>
      <c r="C158">
        <v>17.7</v>
      </c>
      <c r="D158">
        <v>1020.4</v>
      </c>
      <c r="E158">
        <v>150</v>
      </c>
      <c r="F158">
        <v>8</v>
      </c>
      <c r="G158">
        <v>10</v>
      </c>
      <c r="I158">
        <v>22</v>
      </c>
      <c r="K158">
        <f t="shared" si="4"/>
        <v>20.8</v>
      </c>
      <c r="L158">
        <f t="shared" si="5"/>
        <v>1.1999999999999993</v>
      </c>
    </row>
    <row r="159" spans="1:12" x14ac:dyDescent="0.25">
      <c r="A159">
        <v>32200</v>
      </c>
      <c r="B159">
        <v>22</v>
      </c>
      <c r="C159">
        <v>14.3</v>
      </c>
      <c r="D159">
        <v>1020.5</v>
      </c>
      <c r="E159">
        <v>90</v>
      </c>
      <c r="F159">
        <v>8</v>
      </c>
      <c r="G159">
        <v>10</v>
      </c>
      <c r="I159">
        <v>22.1</v>
      </c>
      <c r="K159">
        <f t="shared" si="4"/>
        <v>22</v>
      </c>
      <c r="L159">
        <f t="shared" si="5"/>
        <v>0.10000000000000142</v>
      </c>
    </row>
    <row r="160" spans="1:12" x14ac:dyDescent="0.25">
      <c r="A160">
        <v>32230</v>
      </c>
      <c r="B160">
        <v>22.1</v>
      </c>
      <c r="C160">
        <v>14.2</v>
      </c>
      <c r="D160">
        <v>1020.5</v>
      </c>
      <c r="E160">
        <v>90</v>
      </c>
      <c r="F160">
        <v>8</v>
      </c>
      <c r="G160">
        <v>10</v>
      </c>
      <c r="I160">
        <v>21.8</v>
      </c>
      <c r="K160">
        <f t="shared" si="4"/>
        <v>22.1</v>
      </c>
      <c r="L160">
        <f t="shared" si="5"/>
        <v>-0.30000000000000071</v>
      </c>
    </row>
    <row r="161" spans="1:12" x14ac:dyDescent="0.25">
      <c r="A161">
        <v>32300</v>
      </c>
      <c r="B161">
        <v>21.8</v>
      </c>
      <c r="C161">
        <v>14.6</v>
      </c>
      <c r="D161">
        <v>1020.4</v>
      </c>
      <c r="E161">
        <v>80</v>
      </c>
      <c r="F161">
        <v>7</v>
      </c>
      <c r="G161">
        <v>10</v>
      </c>
      <c r="I161">
        <v>22.2</v>
      </c>
      <c r="K161">
        <f t="shared" si="4"/>
        <v>21.8</v>
      </c>
      <c r="L161">
        <f t="shared" si="5"/>
        <v>0.39999999999999858</v>
      </c>
    </row>
    <row r="162" spans="1:12" x14ac:dyDescent="0.25">
      <c r="A162">
        <v>32330</v>
      </c>
      <c r="B162">
        <v>22.2</v>
      </c>
      <c r="C162">
        <v>14.5</v>
      </c>
      <c r="D162">
        <v>1020.5</v>
      </c>
      <c r="E162">
        <v>70</v>
      </c>
      <c r="F162">
        <v>8</v>
      </c>
      <c r="G162">
        <v>10</v>
      </c>
      <c r="I162">
        <v>22.5</v>
      </c>
      <c r="K162">
        <f t="shared" si="4"/>
        <v>22.2</v>
      </c>
      <c r="L162">
        <f t="shared" si="5"/>
        <v>0.30000000000000071</v>
      </c>
    </row>
    <row r="163" spans="1:12" x14ac:dyDescent="0.25">
      <c r="A163">
        <v>40000</v>
      </c>
      <c r="B163">
        <v>22.5</v>
      </c>
      <c r="C163">
        <v>14.7</v>
      </c>
      <c r="D163">
        <v>1020.4</v>
      </c>
      <c r="E163">
        <v>80</v>
      </c>
      <c r="F163">
        <v>9</v>
      </c>
      <c r="G163">
        <v>11</v>
      </c>
      <c r="I163">
        <v>22.6</v>
      </c>
      <c r="K163">
        <f t="shared" si="4"/>
        <v>22.5</v>
      </c>
      <c r="L163">
        <f t="shared" si="5"/>
        <v>0.10000000000000142</v>
      </c>
    </row>
    <row r="164" spans="1:12" x14ac:dyDescent="0.25">
      <c r="A164">
        <v>40030</v>
      </c>
      <c r="B164">
        <v>22.6</v>
      </c>
      <c r="C164">
        <v>14.8</v>
      </c>
      <c r="D164">
        <v>1020.2</v>
      </c>
      <c r="E164">
        <v>70</v>
      </c>
      <c r="F164">
        <v>10</v>
      </c>
      <c r="G164">
        <v>14</v>
      </c>
      <c r="I164">
        <v>22.3</v>
      </c>
      <c r="K164">
        <f t="shared" si="4"/>
        <v>22.6</v>
      </c>
      <c r="L164">
        <f t="shared" si="5"/>
        <v>-0.30000000000000071</v>
      </c>
    </row>
    <row r="165" spans="1:12" x14ac:dyDescent="0.25">
      <c r="A165">
        <v>40100</v>
      </c>
      <c r="B165">
        <v>22.3</v>
      </c>
      <c r="C165">
        <v>14.4</v>
      </c>
      <c r="D165">
        <v>1020</v>
      </c>
      <c r="E165">
        <v>70</v>
      </c>
      <c r="F165">
        <v>10</v>
      </c>
      <c r="G165">
        <v>14</v>
      </c>
      <c r="I165">
        <v>22.7</v>
      </c>
      <c r="K165">
        <f t="shared" si="4"/>
        <v>22.3</v>
      </c>
      <c r="L165">
        <f t="shared" si="5"/>
        <v>0.39999999999999858</v>
      </c>
    </row>
    <row r="166" spans="1:12" x14ac:dyDescent="0.25">
      <c r="A166">
        <v>40130</v>
      </c>
      <c r="B166">
        <v>22.7</v>
      </c>
      <c r="C166">
        <v>14.7</v>
      </c>
      <c r="D166">
        <v>1019.9</v>
      </c>
      <c r="E166">
        <v>60</v>
      </c>
      <c r="F166">
        <v>11</v>
      </c>
      <c r="G166">
        <v>14</v>
      </c>
      <c r="I166">
        <v>22.4</v>
      </c>
      <c r="K166">
        <f t="shared" si="4"/>
        <v>22.7</v>
      </c>
      <c r="L166">
        <f t="shared" si="5"/>
        <v>-0.30000000000000071</v>
      </c>
    </row>
    <row r="167" spans="1:12" x14ac:dyDescent="0.25">
      <c r="A167">
        <v>40200</v>
      </c>
      <c r="B167">
        <v>22.4</v>
      </c>
      <c r="C167">
        <v>14.2</v>
      </c>
      <c r="D167">
        <v>1020</v>
      </c>
      <c r="E167">
        <v>70</v>
      </c>
      <c r="F167">
        <v>12</v>
      </c>
      <c r="G167">
        <v>15</v>
      </c>
      <c r="I167">
        <v>22.4</v>
      </c>
      <c r="K167">
        <f t="shared" si="4"/>
        <v>22.4</v>
      </c>
      <c r="L167">
        <f t="shared" si="5"/>
        <v>0</v>
      </c>
    </row>
    <row r="168" spans="1:12" x14ac:dyDescent="0.25">
      <c r="A168">
        <v>40230</v>
      </c>
      <c r="B168">
        <v>22.4</v>
      </c>
      <c r="C168">
        <v>14.2</v>
      </c>
      <c r="D168">
        <v>1019.8</v>
      </c>
      <c r="E168">
        <v>70</v>
      </c>
      <c r="F168">
        <v>12</v>
      </c>
      <c r="G168">
        <v>15</v>
      </c>
      <c r="I168">
        <v>22.2</v>
      </c>
      <c r="K168">
        <f t="shared" si="4"/>
        <v>22.4</v>
      </c>
      <c r="L168">
        <f t="shared" si="5"/>
        <v>-0.19999999999999929</v>
      </c>
    </row>
    <row r="169" spans="1:12" x14ac:dyDescent="0.25">
      <c r="A169">
        <v>40300</v>
      </c>
      <c r="B169">
        <v>22.2</v>
      </c>
      <c r="C169">
        <v>14.5</v>
      </c>
      <c r="D169">
        <v>1019.5</v>
      </c>
      <c r="E169">
        <v>60</v>
      </c>
      <c r="F169">
        <v>13</v>
      </c>
      <c r="G169">
        <v>17</v>
      </c>
      <c r="I169">
        <v>22.3</v>
      </c>
      <c r="K169">
        <f t="shared" si="4"/>
        <v>22.2</v>
      </c>
      <c r="L169">
        <f t="shared" si="5"/>
        <v>0.10000000000000142</v>
      </c>
    </row>
    <row r="170" spans="1:12" x14ac:dyDescent="0.25">
      <c r="A170">
        <v>40330</v>
      </c>
      <c r="B170">
        <v>22.3</v>
      </c>
      <c r="C170">
        <v>14.6</v>
      </c>
      <c r="D170">
        <v>1019.3</v>
      </c>
      <c r="E170">
        <v>60</v>
      </c>
      <c r="F170">
        <v>13</v>
      </c>
      <c r="G170">
        <v>16</v>
      </c>
      <c r="I170">
        <v>23</v>
      </c>
      <c r="K170">
        <f t="shared" si="4"/>
        <v>22.3</v>
      </c>
      <c r="L170">
        <f t="shared" si="5"/>
        <v>0.69999999999999929</v>
      </c>
    </row>
    <row r="171" spans="1:12" x14ac:dyDescent="0.25">
      <c r="A171">
        <v>40400</v>
      </c>
      <c r="B171">
        <v>23</v>
      </c>
      <c r="C171">
        <v>14.3</v>
      </c>
      <c r="D171">
        <v>1019</v>
      </c>
      <c r="E171">
        <v>50</v>
      </c>
      <c r="F171">
        <v>14</v>
      </c>
      <c r="G171">
        <v>17</v>
      </c>
      <c r="I171">
        <v>23.7</v>
      </c>
      <c r="K171">
        <f t="shared" si="4"/>
        <v>23</v>
      </c>
      <c r="L171">
        <f t="shared" si="5"/>
        <v>0.69999999999999929</v>
      </c>
    </row>
    <row r="172" spans="1:12" x14ac:dyDescent="0.25">
      <c r="A172">
        <v>40430</v>
      </c>
      <c r="B172">
        <v>23.7</v>
      </c>
      <c r="C172">
        <v>14</v>
      </c>
      <c r="D172">
        <v>1018.6</v>
      </c>
      <c r="E172">
        <v>50</v>
      </c>
      <c r="F172">
        <v>14</v>
      </c>
      <c r="G172">
        <v>17</v>
      </c>
      <c r="I172">
        <v>24.6</v>
      </c>
      <c r="K172">
        <f t="shared" si="4"/>
        <v>23.7</v>
      </c>
      <c r="L172">
        <f t="shared" si="5"/>
        <v>0.90000000000000213</v>
      </c>
    </row>
    <row r="173" spans="1:12" x14ac:dyDescent="0.25">
      <c r="A173">
        <v>40500</v>
      </c>
      <c r="B173">
        <v>24.6</v>
      </c>
      <c r="C173">
        <v>14.1</v>
      </c>
      <c r="D173">
        <v>1018.2</v>
      </c>
      <c r="E173">
        <v>30</v>
      </c>
      <c r="F173">
        <v>15</v>
      </c>
      <c r="G173">
        <v>18</v>
      </c>
      <c r="I173">
        <v>25.1</v>
      </c>
      <c r="K173">
        <f t="shared" si="4"/>
        <v>24.6</v>
      </c>
      <c r="L173">
        <f t="shared" si="5"/>
        <v>0.5</v>
      </c>
    </row>
    <row r="174" spans="1:12" x14ac:dyDescent="0.25">
      <c r="A174">
        <v>40530</v>
      </c>
      <c r="B174">
        <v>25.1</v>
      </c>
      <c r="C174">
        <v>14.1</v>
      </c>
      <c r="D174">
        <v>1017.8</v>
      </c>
      <c r="E174">
        <v>30</v>
      </c>
      <c r="F174">
        <v>17</v>
      </c>
      <c r="G174">
        <v>21</v>
      </c>
      <c r="I174">
        <v>24.3</v>
      </c>
      <c r="K174">
        <f t="shared" si="4"/>
        <v>25.1</v>
      </c>
      <c r="L174">
        <f t="shared" si="5"/>
        <v>-0.80000000000000071</v>
      </c>
    </row>
    <row r="175" spans="1:12" x14ac:dyDescent="0.25">
      <c r="A175">
        <v>40600</v>
      </c>
      <c r="B175">
        <v>24.3</v>
      </c>
      <c r="C175">
        <v>14.3</v>
      </c>
      <c r="D175">
        <v>1017.6</v>
      </c>
      <c r="E175">
        <v>40</v>
      </c>
      <c r="F175">
        <v>16</v>
      </c>
      <c r="G175">
        <v>19</v>
      </c>
      <c r="I175">
        <v>24.3</v>
      </c>
      <c r="K175">
        <f t="shared" si="4"/>
        <v>24.3</v>
      </c>
      <c r="L175">
        <f t="shared" si="5"/>
        <v>0</v>
      </c>
    </row>
    <row r="176" spans="1:12" x14ac:dyDescent="0.25">
      <c r="A176">
        <v>40630</v>
      </c>
      <c r="B176">
        <v>24.3</v>
      </c>
      <c r="C176">
        <v>14.5</v>
      </c>
      <c r="D176">
        <v>1017.4</v>
      </c>
      <c r="E176">
        <v>30</v>
      </c>
      <c r="F176">
        <v>16</v>
      </c>
      <c r="G176">
        <v>20</v>
      </c>
      <c r="I176">
        <v>23.9</v>
      </c>
      <c r="K176">
        <f t="shared" si="4"/>
        <v>24.3</v>
      </c>
      <c r="L176">
        <f t="shared" si="5"/>
        <v>-0.40000000000000213</v>
      </c>
    </row>
    <row r="177" spans="1:12" x14ac:dyDescent="0.25">
      <c r="A177">
        <v>40700</v>
      </c>
      <c r="B177">
        <v>23.9</v>
      </c>
      <c r="C177">
        <v>14.6</v>
      </c>
      <c r="D177">
        <v>1017.4</v>
      </c>
      <c r="E177">
        <v>40</v>
      </c>
      <c r="F177">
        <v>17</v>
      </c>
      <c r="G177">
        <v>20</v>
      </c>
      <c r="I177">
        <v>23.5</v>
      </c>
      <c r="K177">
        <f t="shared" si="4"/>
        <v>23.9</v>
      </c>
      <c r="L177">
        <f t="shared" si="5"/>
        <v>-0.39999999999999858</v>
      </c>
    </row>
    <row r="178" spans="1:12" x14ac:dyDescent="0.25">
      <c r="A178">
        <v>40730</v>
      </c>
      <c r="B178">
        <v>23.5</v>
      </c>
      <c r="C178">
        <v>14.7</v>
      </c>
      <c r="D178">
        <v>1017.6</v>
      </c>
      <c r="E178">
        <v>40</v>
      </c>
      <c r="F178">
        <v>18</v>
      </c>
      <c r="G178">
        <v>22</v>
      </c>
      <c r="I178">
        <v>23</v>
      </c>
      <c r="K178">
        <f t="shared" si="4"/>
        <v>23.5</v>
      </c>
      <c r="L178">
        <f t="shared" si="5"/>
        <v>-0.5</v>
      </c>
    </row>
    <row r="179" spans="1:12" x14ac:dyDescent="0.25">
      <c r="A179">
        <v>40800</v>
      </c>
      <c r="B179">
        <v>23</v>
      </c>
      <c r="C179">
        <v>15.1</v>
      </c>
      <c r="D179">
        <v>1017.9</v>
      </c>
      <c r="E179">
        <v>30</v>
      </c>
      <c r="F179">
        <v>17</v>
      </c>
      <c r="G179">
        <v>20</v>
      </c>
      <c r="I179">
        <v>22.9</v>
      </c>
      <c r="K179">
        <f t="shared" si="4"/>
        <v>23</v>
      </c>
      <c r="L179">
        <f t="shared" si="5"/>
        <v>-0.10000000000000142</v>
      </c>
    </row>
    <row r="180" spans="1:12" x14ac:dyDescent="0.25">
      <c r="A180">
        <v>40830</v>
      </c>
      <c r="B180">
        <v>22.9</v>
      </c>
      <c r="C180">
        <v>15</v>
      </c>
      <c r="D180">
        <v>1018.2</v>
      </c>
      <c r="E180">
        <v>30</v>
      </c>
      <c r="F180">
        <v>17</v>
      </c>
      <c r="G180">
        <v>21</v>
      </c>
      <c r="I180">
        <v>22.6</v>
      </c>
      <c r="K180">
        <f t="shared" si="4"/>
        <v>22.9</v>
      </c>
      <c r="L180">
        <f t="shared" si="5"/>
        <v>-0.29999999999999716</v>
      </c>
    </row>
    <row r="181" spans="1:12" x14ac:dyDescent="0.25">
      <c r="A181">
        <v>40900</v>
      </c>
      <c r="B181">
        <v>22.6</v>
      </c>
      <c r="C181">
        <v>15.4</v>
      </c>
      <c r="D181">
        <v>1018.4</v>
      </c>
      <c r="E181">
        <v>30</v>
      </c>
      <c r="F181">
        <v>15</v>
      </c>
      <c r="G181">
        <v>19</v>
      </c>
      <c r="I181">
        <v>22.3</v>
      </c>
      <c r="K181">
        <f t="shared" si="4"/>
        <v>22.6</v>
      </c>
      <c r="L181">
        <f t="shared" si="5"/>
        <v>-0.30000000000000071</v>
      </c>
    </row>
    <row r="182" spans="1:12" x14ac:dyDescent="0.25">
      <c r="A182">
        <v>40930</v>
      </c>
      <c r="B182">
        <v>22.3</v>
      </c>
      <c r="C182">
        <v>15.6</v>
      </c>
      <c r="D182">
        <v>1018.6</v>
      </c>
      <c r="E182">
        <v>30</v>
      </c>
      <c r="F182">
        <v>14</v>
      </c>
      <c r="G182">
        <v>17</v>
      </c>
      <c r="I182">
        <v>22.2</v>
      </c>
      <c r="K182">
        <f t="shared" si="4"/>
        <v>22.3</v>
      </c>
      <c r="L182">
        <f t="shared" si="5"/>
        <v>-0.10000000000000142</v>
      </c>
    </row>
    <row r="183" spans="1:12" x14ac:dyDescent="0.25">
      <c r="A183">
        <v>41000</v>
      </c>
      <c r="B183">
        <v>22.2</v>
      </c>
      <c r="C183">
        <v>15.9</v>
      </c>
      <c r="D183">
        <v>1018.7</v>
      </c>
      <c r="E183">
        <v>30</v>
      </c>
      <c r="F183">
        <v>12</v>
      </c>
      <c r="G183">
        <v>15</v>
      </c>
      <c r="I183">
        <v>22.2</v>
      </c>
      <c r="K183">
        <f t="shared" si="4"/>
        <v>22.2</v>
      </c>
      <c r="L183">
        <f t="shared" si="5"/>
        <v>0</v>
      </c>
    </row>
    <row r="184" spans="1:12" x14ac:dyDescent="0.25">
      <c r="A184">
        <v>41030</v>
      </c>
      <c r="B184">
        <v>22.2</v>
      </c>
      <c r="C184">
        <v>15.7</v>
      </c>
      <c r="D184">
        <v>1018.9</v>
      </c>
      <c r="E184">
        <v>30</v>
      </c>
      <c r="F184">
        <v>10</v>
      </c>
      <c r="G184">
        <v>16</v>
      </c>
      <c r="I184">
        <v>21.9</v>
      </c>
      <c r="K184">
        <f t="shared" si="4"/>
        <v>22.2</v>
      </c>
      <c r="L184">
        <f t="shared" si="5"/>
        <v>-0.30000000000000071</v>
      </c>
    </row>
    <row r="185" spans="1:12" x14ac:dyDescent="0.25">
      <c r="A185">
        <v>41100</v>
      </c>
      <c r="B185">
        <v>21.9</v>
      </c>
      <c r="C185">
        <v>15.3</v>
      </c>
      <c r="D185">
        <v>1018.9</v>
      </c>
      <c r="E185">
        <v>30</v>
      </c>
      <c r="F185">
        <v>12</v>
      </c>
      <c r="G185">
        <v>15</v>
      </c>
      <c r="I185">
        <v>21.8</v>
      </c>
      <c r="K185">
        <f t="shared" si="4"/>
        <v>21.9</v>
      </c>
      <c r="L185">
        <f t="shared" si="5"/>
        <v>-9.9999999999997868E-2</v>
      </c>
    </row>
    <row r="186" spans="1:12" x14ac:dyDescent="0.25">
      <c r="A186">
        <v>41130</v>
      </c>
      <c r="B186">
        <v>21.8</v>
      </c>
      <c r="C186">
        <v>15.4</v>
      </c>
      <c r="D186">
        <v>1018.8</v>
      </c>
      <c r="E186">
        <v>30</v>
      </c>
      <c r="F186">
        <v>13</v>
      </c>
      <c r="G186">
        <v>16</v>
      </c>
      <c r="I186">
        <v>21.8</v>
      </c>
      <c r="K186">
        <f t="shared" si="4"/>
        <v>21.8</v>
      </c>
      <c r="L186">
        <f t="shared" si="5"/>
        <v>0</v>
      </c>
    </row>
    <row r="187" spans="1:12" x14ac:dyDescent="0.25">
      <c r="A187">
        <v>41200</v>
      </c>
      <c r="B187">
        <v>21.8</v>
      </c>
      <c r="C187">
        <v>15.4</v>
      </c>
      <c r="D187">
        <v>1018.8</v>
      </c>
      <c r="E187">
        <v>30</v>
      </c>
      <c r="F187">
        <v>14</v>
      </c>
      <c r="G187">
        <v>17</v>
      </c>
      <c r="I187">
        <v>21.7</v>
      </c>
      <c r="K187">
        <f t="shared" si="4"/>
        <v>21.8</v>
      </c>
      <c r="L187">
        <f t="shared" si="5"/>
        <v>-0.10000000000000142</v>
      </c>
    </row>
    <row r="188" spans="1:12" x14ac:dyDescent="0.25">
      <c r="A188">
        <v>41230</v>
      </c>
      <c r="B188">
        <v>21.7</v>
      </c>
      <c r="C188">
        <v>15.5</v>
      </c>
      <c r="D188">
        <v>1018.6</v>
      </c>
      <c r="E188">
        <v>30</v>
      </c>
      <c r="F188">
        <v>15</v>
      </c>
      <c r="G188">
        <v>19</v>
      </c>
      <c r="I188">
        <v>21.4</v>
      </c>
      <c r="K188">
        <f t="shared" si="4"/>
        <v>21.7</v>
      </c>
      <c r="L188">
        <f t="shared" si="5"/>
        <v>-0.30000000000000071</v>
      </c>
    </row>
    <row r="189" spans="1:12" x14ac:dyDescent="0.25">
      <c r="A189">
        <v>41300</v>
      </c>
      <c r="B189">
        <v>21.4</v>
      </c>
      <c r="C189">
        <v>15.7</v>
      </c>
      <c r="D189">
        <v>1018.5</v>
      </c>
      <c r="E189">
        <v>30</v>
      </c>
      <c r="F189">
        <v>16</v>
      </c>
      <c r="G189">
        <v>19</v>
      </c>
      <c r="I189">
        <v>21.2</v>
      </c>
      <c r="K189">
        <f t="shared" si="4"/>
        <v>21.4</v>
      </c>
      <c r="L189">
        <f t="shared" si="5"/>
        <v>-0.19999999999999929</v>
      </c>
    </row>
    <row r="190" spans="1:12" x14ac:dyDescent="0.25">
      <c r="A190">
        <v>41330</v>
      </c>
      <c r="B190">
        <v>21.2</v>
      </c>
      <c r="C190">
        <v>15.8</v>
      </c>
      <c r="D190">
        <v>1018.4</v>
      </c>
      <c r="E190">
        <v>30</v>
      </c>
      <c r="F190">
        <v>15</v>
      </c>
      <c r="G190">
        <v>16</v>
      </c>
      <c r="I190">
        <v>21</v>
      </c>
      <c r="K190">
        <f t="shared" si="4"/>
        <v>21.2</v>
      </c>
      <c r="L190">
        <f t="shared" si="5"/>
        <v>-0.19999999999999929</v>
      </c>
    </row>
    <row r="191" spans="1:12" x14ac:dyDescent="0.25">
      <c r="A191">
        <v>41400</v>
      </c>
      <c r="B191">
        <v>21</v>
      </c>
      <c r="C191">
        <v>16</v>
      </c>
      <c r="D191">
        <v>1018.1</v>
      </c>
      <c r="E191">
        <v>20</v>
      </c>
      <c r="F191">
        <v>12</v>
      </c>
      <c r="G191">
        <v>17</v>
      </c>
      <c r="I191">
        <v>20.9</v>
      </c>
      <c r="K191">
        <f t="shared" si="4"/>
        <v>21</v>
      </c>
      <c r="L191">
        <f t="shared" si="5"/>
        <v>-0.10000000000000142</v>
      </c>
    </row>
    <row r="192" spans="1:12" x14ac:dyDescent="0.25">
      <c r="A192">
        <v>41430</v>
      </c>
      <c r="B192">
        <v>20.9</v>
      </c>
      <c r="C192">
        <v>15.7</v>
      </c>
      <c r="D192">
        <v>1017.8</v>
      </c>
      <c r="E192">
        <v>20</v>
      </c>
      <c r="F192">
        <v>11</v>
      </c>
      <c r="G192">
        <v>14</v>
      </c>
      <c r="I192">
        <v>20.8</v>
      </c>
      <c r="K192">
        <f t="shared" si="4"/>
        <v>20.9</v>
      </c>
      <c r="L192">
        <f t="shared" si="5"/>
        <v>-9.9999999999997868E-2</v>
      </c>
    </row>
    <row r="193" spans="1:12" x14ac:dyDescent="0.25">
      <c r="A193">
        <v>41500</v>
      </c>
      <c r="B193">
        <v>20.8</v>
      </c>
      <c r="C193">
        <v>15.4</v>
      </c>
      <c r="D193">
        <v>1017.8</v>
      </c>
      <c r="E193">
        <v>10</v>
      </c>
      <c r="F193">
        <v>11</v>
      </c>
      <c r="G193">
        <v>15</v>
      </c>
      <c r="I193">
        <v>20.100000000000001</v>
      </c>
      <c r="K193">
        <f t="shared" si="4"/>
        <v>20.8</v>
      </c>
      <c r="L193">
        <f t="shared" si="5"/>
        <v>-0.69999999999999929</v>
      </c>
    </row>
    <row r="194" spans="1:12" x14ac:dyDescent="0.25">
      <c r="A194">
        <v>41530</v>
      </c>
      <c r="B194">
        <v>20.100000000000001</v>
      </c>
      <c r="C194">
        <v>15.4</v>
      </c>
      <c r="D194">
        <v>1017.5</v>
      </c>
      <c r="E194">
        <v>10</v>
      </c>
      <c r="F194">
        <v>9</v>
      </c>
      <c r="G194">
        <v>12</v>
      </c>
      <c r="I194">
        <v>19.899999999999999</v>
      </c>
      <c r="K194">
        <f t="shared" si="4"/>
        <v>20.100000000000001</v>
      </c>
      <c r="L194">
        <f t="shared" si="5"/>
        <v>-0.20000000000000284</v>
      </c>
    </row>
    <row r="195" spans="1:12" x14ac:dyDescent="0.25">
      <c r="A195">
        <v>41600</v>
      </c>
      <c r="B195">
        <v>19.899999999999999</v>
      </c>
      <c r="C195">
        <v>15.5</v>
      </c>
      <c r="D195">
        <v>1017.1</v>
      </c>
      <c r="E195">
        <v>10</v>
      </c>
      <c r="F195">
        <v>7</v>
      </c>
      <c r="G195">
        <v>9</v>
      </c>
      <c r="I195">
        <v>19.8</v>
      </c>
      <c r="K195">
        <f t="shared" si="4"/>
        <v>19.899999999999999</v>
      </c>
      <c r="L195">
        <f t="shared" si="5"/>
        <v>-9.9999999999997868E-2</v>
      </c>
    </row>
    <row r="196" spans="1:12" x14ac:dyDescent="0.25">
      <c r="A196">
        <v>41630</v>
      </c>
      <c r="B196">
        <v>19.8</v>
      </c>
      <c r="C196">
        <v>15.4</v>
      </c>
      <c r="D196">
        <v>1017.1</v>
      </c>
      <c r="E196">
        <v>340</v>
      </c>
      <c r="F196">
        <v>7</v>
      </c>
      <c r="G196">
        <v>8</v>
      </c>
      <c r="I196">
        <v>19.5</v>
      </c>
      <c r="K196">
        <f t="shared" si="4"/>
        <v>19.8</v>
      </c>
      <c r="L196">
        <f t="shared" si="5"/>
        <v>-0.30000000000000071</v>
      </c>
    </row>
    <row r="197" spans="1:12" x14ac:dyDescent="0.25">
      <c r="A197">
        <v>41700</v>
      </c>
      <c r="B197">
        <v>19.5</v>
      </c>
      <c r="C197">
        <v>15.6</v>
      </c>
      <c r="D197">
        <v>1017</v>
      </c>
      <c r="E197">
        <v>340</v>
      </c>
      <c r="F197">
        <v>6</v>
      </c>
      <c r="G197">
        <v>7</v>
      </c>
      <c r="I197">
        <v>19.100000000000001</v>
      </c>
      <c r="K197">
        <f t="shared" ref="K197:K260" si="6">B197</f>
        <v>19.5</v>
      </c>
      <c r="L197">
        <f t="shared" ref="L197:L260" si="7">I197-K197</f>
        <v>-0.39999999999999858</v>
      </c>
    </row>
    <row r="198" spans="1:12" x14ac:dyDescent="0.25">
      <c r="A198">
        <v>41730</v>
      </c>
      <c r="B198">
        <v>19.100000000000001</v>
      </c>
      <c r="C198">
        <v>15.5</v>
      </c>
      <c r="D198">
        <v>1017.1</v>
      </c>
      <c r="E198">
        <v>350</v>
      </c>
      <c r="F198">
        <v>6</v>
      </c>
      <c r="G198">
        <v>6</v>
      </c>
      <c r="I198">
        <v>19.399999999999999</v>
      </c>
      <c r="K198">
        <f t="shared" si="6"/>
        <v>19.100000000000001</v>
      </c>
      <c r="L198">
        <f t="shared" si="7"/>
        <v>0.29999999999999716</v>
      </c>
    </row>
    <row r="199" spans="1:12" x14ac:dyDescent="0.25">
      <c r="A199">
        <v>41800</v>
      </c>
      <c r="B199">
        <v>19.399999999999999</v>
      </c>
      <c r="C199">
        <v>15.5</v>
      </c>
      <c r="D199">
        <v>1017.2</v>
      </c>
      <c r="E199">
        <v>360</v>
      </c>
      <c r="F199">
        <v>6</v>
      </c>
      <c r="G199">
        <v>6</v>
      </c>
      <c r="I199">
        <v>19.600000000000001</v>
      </c>
      <c r="K199">
        <f t="shared" si="6"/>
        <v>19.399999999999999</v>
      </c>
      <c r="L199">
        <f t="shared" si="7"/>
        <v>0.20000000000000284</v>
      </c>
    </row>
    <row r="200" spans="1:12" x14ac:dyDescent="0.25">
      <c r="A200">
        <v>41830</v>
      </c>
      <c r="B200">
        <v>19.600000000000001</v>
      </c>
      <c r="C200">
        <v>15.2</v>
      </c>
      <c r="D200">
        <v>1017.2</v>
      </c>
      <c r="E200">
        <v>30</v>
      </c>
      <c r="F200">
        <v>5</v>
      </c>
      <c r="G200">
        <v>6</v>
      </c>
      <c r="I200">
        <v>19.399999999999999</v>
      </c>
      <c r="K200">
        <f t="shared" si="6"/>
        <v>19.600000000000001</v>
      </c>
      <c r="L200">
        <f t="shared" si="7"/>
        <v>-0.20000000000000284</v>
      </c>
    </row>
    <row r="201" spans="1:12" x14ac:dyDescent="0.25">
      <c r="A201">
        <v>41900</v>
      </c>
      <c r="B201">
        <v>19.399999999999999</v>
      </c>
      <c r="C201">
        <v>14.9</v>
      </c>
      <c r="D201">
        <v>1017.2</v>
      </c>
      <c r="E201">
        <v>40</v>
      </c>
      <c r="F201">
        <v>5</v>
      </c>
      <c r="G201">
        <v>6</v>
      </c>
      <c r="I201">
        <v>20.2</v>
      </c>
      <c r="K201">
        <f t="shared" si="6"/>
        <v>19.399999999999999</v>
      </c>
      <c r="L201">
        <f t="shared" si="7"/>
        <v>0.80000000000000071</v>
      </c>
    </row>
    <row r="202" spans="1:12" x14ac:dyDescent="0.25">
      <c r="A202">
        <v>41930</v>
      </c>
      <c r="B202">
        <v>20.2</v>
      </c>
      <c r="C202">
        <v>15.1</v>
      </c>
      <c r="D202">
        <v>1017.3</v>
      </c>
      <c r="E202">
        <v>10</v>
      </c>
      <c r="F202">
        <v>4</v>
      </c>
      <c r="G202">
        <v>5</v>
      </c>
      <c r="I202">
        <v>21.1</v>
      </c>
      <c r="K202">
        <f t="shared" si="6"/>
        <v>20.2</v>
      </c>
      <c r="L202">
        <f t="shared" si="7"/>
        <v>0.90000000000000213</v>
      </c>
    </row>
    <row r="203" spans="1:12" x14ac:dyDescent="0.25">
      <c r="A203">
        <v>42000</v>
      </c>
      <c r="B203">
        <v>21.1</v>
      </c>
      <c r="C203">
        <v>15.2</v>
      </c>
      <c r="D203">
        <v>1017.6</v>
      </c>
      <c r="E203">
        <v>360</v>
      </c>
      <c r="F203">
        <v>3</v>
      </c>
      <c r="G203">
        <v>4</v>
      </c>
      <c r="I203">
        <v>21.8</v>
      </c>
      <c r="K203">
        <f t="shared" si="6"/>
        <v>21.1</v>
      </c>
      <c r="L203">
        <f t="shared" si="7"/>
        <v>0.69999999999999929</v>
      </c>
    </row>
    <row r="204" spans="1:12" x14ac:dyDescent="0.25">
      <c r="A204">
        <v>42030</v>
      </c>
      <c r="B204">
        <v>21.8</v>
      </c>
      <c r="C204">
        <v>15.6</v>
      </c>
      <c r="D204">
        <v>1017.7</v>
      </c>
      <c r="E204">
        <v>360</v>
      </c>
      <c r="F204">
        <v>4</v>
      </c>
      <c r="G204">
        <v>6</v>
      </c>
      <c r="I204">
        <v>22.9</v>
      </c>
      <c r="K204">
        <f t="shared" si="6"/>
        <v>21.8</v>
      </c>
      <c r="L204">
        <f t="shared" si="7"/>
        <v>1.0999999999999979</v>
      </c>
    </row>
    <row r="205" spans="1:12" x14ac:dyDescent="0.25">
      <c r="A205">
        <v>42100</v>
      </c>
      <c r="B205">
        <v>22.9</v>
      </c>
      <c r="C205">
        <v>15.7</v>
      </c>
      <c r="D205">
        <v>1017.9</v>
      </c>
      <c r="E205">
        <v>30</v>
      </c>
      <c r="F205">
        <v>10</v>
      </c>
      <c r="G205">
        <v>12</v>
      </c>
      <c r="I205">
        <v>23.7</v>
      </c>
      <c r="K205">
        <f t="shared" si="6"/>
        <v>22.9</v>
      </c>
      <c r="L205">
        <f t="shared" si="7"/>
        <v>0.80000000000000071</v>
      </c>
    </row>
    <row r="206" spans="1:12" x14ac:dyDescent="0.25">
      <c r="A206">
        <v>42130</v>
      </c>
      <c r="B206">
        <v>23.7</v>
      </c>
      <c r="C206">
        <v>15.5</v>
      </c>
      <c r="D206">
        <v>1018.1</v>
      </c>
      <c r="E206">
        <v>30</v>
      </c>
      <c r="F206">
        <v>11</v>
      </c>
      <c r="G206">
        <v>13</v>
      </c>
      <c r="I206">
        <v>24.5</v>
      </c>
      <c r="K206">
        <f t="shared" si="6"/>
        <v>23.7</v>
      </c>
      <c r="L206">
        <f t="shared" si="7"/>
        <v>0.80000000000000071</v>
      </c>
    </row>
    <row r="207" spans="1:12" x14ac:dyDescent="0.25">
      <c r="A207">
        <v>42200</v>
      </c>
      <c r="B207">
        <v>24.5</v>
      </c>
      <c r="C207">
        <v>15.7</v>
      </c>
      <c r="D207">
        <v>1018</v>
      </c>
      <c r="E207">
        <v>30</v>
      </c>
      <c r="F207">
        <v>9</v>
      </c>
      <c r="G207">
        <v>12</v>
      </c>
      <c r="I207">
        <v>24.2</v>
      </c>
      <c r="K207">
        <f t="shared" si="6"/>
        <v>24.5</v>
      </c>
      <c r="L207">
        <f t="shared" si="7"/>
        <v>-0.30000000000000071</v>
      </c>
    </row>
    <row r="208" spans="1:12" x14ac:dyDescent="0.25">
      <c r="A208">
        <v>42230</v>
      </c>
      <c r="B208">
        <v>24.2</v>
      </c>
      <c r="C208">
        <v>16.3</v>
      </c>
      <c r="D208">
        <v>1017.8</v>
      </c>
      <c r="E208">
        <v>40</v>
      </c>
      <c r="F208">
        <v>9</v>
      </c>
      <c r="G208">
        <v>15</v>
      </c>
      <c r="I208">
        <v>24.5</v>
      </c>
      <c r="K208">
        <f t="shared" si="6"/>
        <v>24.2</v>
      </c>
      <c r="L208">
        <f t="shared" si="7"/>
        <v>0.30000000000000071</v>
      </c>
    </row>
    <row r="209" spans="1:12" x14ac:dyDescent="0.25">
      <c r="A209">
        <v>42300</v>
      </c>
      <c r="B209">
        <v>24.5</v>
      </c>
      <c r="C209">
        <v>16.3</v>
      </c>
      <c r="D209">
        <v>1017.5</v>
      </c>
      <c r="E209">
        <v>40</v>
      </c>
      <c r="F209">
        <v>11</v>
      </c>
      <c r="G209">
        <v>15</v>
      </c>
      <c r="I209">
        <v>24.8</v>
      </c>
      <c r="K209">
        <f t="shared" si="6"/>
        <v>24.5</v>
      </c>
      <c r="L209">
        <f t="shared" si="7"/>
        <v>0.30000000000000071</v>
      </c>
    </row>
    <row r="210" spans="1:12" x14ac:dyDescent="0.25">
      <c r="A210">
        <v>42330</v>
      </c>
      <c r="B210">
        <v>24.8</v>
      </c>
      <c r="C210">
        <v>15.9</v>
      </c>
      <c r="D210">
        <v>1017.3</v>
      </c>
      <c r="E210">
        <v>40</v>
      </c>
      <c r="F210">
        <v>10</v>
      </c>
      <c r="G210">
        <v>14</v>
      </c>
      <c r="I210">
        <v>25.5</v>
      </c>
      <c r="K210">
        <f t="shared" si="6"/>
        <v>24.8</v>
      </c>
      <c r="L210">
        <f t="shared" si="7"/>
        <v>0.69999999999999929</v>
      </c>
    </row>
    <row r="211" spans="1:12" x14ac:dyDescent="0.25">
      <c r="A211">
        <v>50000</v>
      </c>
      <c r="B211">
        <v>25.5</v>
      </c>
      <c r="C211">
        <v>16.2</v>
      </c>
      <c r="D211">
        <v>1017.2</v>
      </c>
      <c r="E211">
        <v>30</v>
      </c>
      <c r="F211">
        <v>11</v>
      </c>
      <c r="G211">
        <v>15</v>
      </c>
      <c r="I211">
        <v>26.2</v>
      </c>
      <c r="K211">
        <f t="shared" si="6"/>
        <v>25.5</v>
      </c>
      <c r="L211">
        <f t="shared" si="7"/>
        <v>0.69999999999999929</v>
      </c>
    </row>
    <row r="212" spans="1:12" x14ac:dyDescent="0.25">
      <c r="A212">
        <v>50030</v>
      </c>
      <c r="B212">
        <v>26.2</v>
      </c>
      <c r="C212">
        <v>16.5</v>
      </c>
      <c r="D212">
        <v>1016.9</v>
      </c>
      <c r="E212">
        <v>30</v>
      </c>
      <c r="F212">
        <v>11</v>
      </c>
      <c r="G212">
        <v>16</v>
      </c>
      <c r="I212">
        <v>25.7</v>
      </c>
      <c r="K212">
        <f t="shared" si="6"/>
        <v>26.2</v>
      </c>
      <c r="L212">
        <f t="shared" si="7"/>
        <v>-0.5</v>
      </c>
    </row>
    <row r="213" spans="1:12" x14ac:dyDescent="0.25">
      <c r="A213">
        <v>50100</v>
      </c>
      <c r="B213">
        <v>25.7</v>
      </c>
      <c r="C213">
        <v>16.2</v>
      </c>
      <c r="D213">
        <v>1016.6</v>
      </c>
      <c r="E213">
        <v>60</v>
      </c>
      <c r="F213">
        <v>14</v>
      </c>
      <c r="G213">
        <v>18</v>
      </c>
      <c r="I213">
        <v>26.6</v>
      </c>
      <c r="K213">
        <f t="shared" si="6"/>
        <v>25.7</v>
      </c>
      <c r="L213">
        <f t="shared" si="7"/>
        <v>0.90000000000000213</v>
      </c>
    </row>
    <row r="214" spans="1:12" x14ac:dyDescent="0.25">
      <c r="A214">
        <v>50130</v>
      </c>
      <c r="B214">
        <v>26.6</v>
      </c>
      <c r="C214">
        <v>16.600000000000001</v>
      </c>
      <c r="D214">
        <v>1016.2</v>
      </c>
      <c r="E214">
        <v>50</v>
      </c>
      <c r="F214">
        <v>14</v>
      </c>
      <c r="G214">
        <v>17</v>
      </c>
      <c r="I214">
        <v>26.2</v>
      </c>
      <c r="K214">
        <f t="shared" si="6"/>
        <v>26.6</v>
      </c>
      <c r="L214">
        <f t="shared" si="7"/>
        <v>-0.40000000000000213</v>
      </c>
    </row>
    <row r="215" spans="1:12" x14ac:dyDescent="0.25">
      <c r="A215">
        <v>50200</v>
      </c>
      <c r="B215">
        <v>26.2</v>
      </c>
      <c r="C215">
        <v>16.100000000000001</v>
      </c>
      <c r="D215">
        <v>1015.9</v>
      </c>
      <c r="E215">
        <v>50</v>
      </c>
      <c r="F215">
        <v>16</v>
      </c>
      <c r="G215">
        <v>19</v>
      </c>
      <c r="I215">
        <v>26.5</v>
      </c>
      <c r="K215">
        <f t="shared" si="6"/>
        <v>26.2</v>
      </c>
      <c r="L215">
        <f t="shared" si="7"/>
        <v>0.30000000000000071</v>
      </c>
    </row>
    <row r="216" spans="1:12" x14ac:dyDescent="0.25">
      <c r="A216">
        <v>50230</v>
      </c>
      <c r="B216">
        <v>26.5</v>
      </c>
      <c r="C216">
        <v>15.7</v>
      </c>
      <c r="D216">
        <v>1015.5</v>
      </c>
      <c r="E216">
        <v>50</v>
      </c>
      <c r="F216">
        <v>15</v>
      </c>
      <c r="G216">
        <v>19</v>
      </c>
      <c r="I216">
        <v>26.9</v>
      </c>
      <c r="K216">
        <f t="shared" si="6"/>
        <v>26.5</v>
      </c>
      <c r="L216">
        <f t="shared" si="7"/>
        <v>0.39999999999999858</v>
      </c>
    </row>
    <row r="217" spans="1:12" x14ac:dyDescent="0.25">
      <c r="A217">
        <v>50300</v>
      </c>
      <c r="B217">
        <v>26.9</v>
      </c>
      <c r="C217">
        <v>16</v>
      </c>
      <c r="D217">
        <v>1015</v>
      </c>
      <c r="E217">
        <v>50</v>
      </c>
      <c r="F217">
        <v>16</v>
      </c>
      <c r="G217">
        <v>19</v>
      </c>
      <c r="I217">
        <v>27.1</v>
      </c>
      <c r="K217">
        <f t="shared" si="6"/>
        <v>26.9</v>
      </c>
      <c r="L217">
        <f t="shared" si="7"/>
        <v>0.20000000000000284</v>
      </c>
    </row>
    <row r="218" spans="1:12" x14ac:dyDescent="0.25">
      <c r="A218">
        <v>50330</v>
      </c>
      <c r="B218">
        <v>27.1</v>
      </c>
      <c r="C218">
        <v>17</v>
      </c>
      <c r="D218">
        <v>1014.6</v>
      </c>
      <c r="E218">
        <v>60</v>
      </c>
      <c r="F218">
        <v>18</v>
      </c>
      <c r="G218">
        <v>20</v>
      </c>
      <c r="I218">
        <v>27.5</v>
      </c>
      <c r="K218">
        <f t="shared" si="6"/>
        <v>27.1</v>
      </c>
      <c r="L218">
        <f t="shared" si="7"/>
        <v>0.39999999999999858</v>
      </c>
    </row>
    <row r="219" spans="1:12" x14ac:dyDescent="0.25">
      <c r="A219">
        <v>50400</v>
      </c>
      <c r="B219">
        <v>27.5</v>
      </c>
      <c r="C219">
        <v>17.100000000000001</v>
      </c>
      <c r="D219">
        <v>1014.1</v>
      </c>
      <c r="E219">
        <v>40</v>
      </c>
      <c r="F219">
        <v>18</v>
      </c>
      <c r="G219">
        <v>22</v>
      </c>
      <c r="I219">
        <v>26.9</v>
      </c>
      <c r="K219">
        <f t="shared" si="6"/>
        <v>27.5</v>
      </c>
      <c r="L219">
        <f t="shared" si="7"/>
        <v>-0.60000000000000142</v>
      </c>
    </row>
    <row r="220" spans="1:12" x14ac:dyDescent="0.25">
      <c r="A220">
        <v>50430</v>
      </c>
      <c r="B220">
        <v>26.9</v>
      </c>
      <c r="C220">
        <v>17.3</v>
      </c>
      <c r="D220">
        <v>1013.7</v>
      </c>
      <c r="E220">
        <v>50</v>
      </c>
      <c r="F220">
        <v>19</v>
      </c>
      <c r="G220">
        <v>25</v>
      </c>
      <c r="I220">
        <v>26.4</v>
      </c>
      <c r="K220">
        <f t="shared" si="6"/>
        <v>26.9</v>
      </c>
      <c r="L220">
        <f t="shared" si="7"/>
        <v>-0.5</v>
      </c>
    </row>
    <row r="221" spans="1:12" x14ac:dyDescent="0.25">
      <c r="A221">
        <v>50500</v>
      </c>
      <c r="B221">
        <v>26.4</v>
      </c>
      <c r="C221">
        <v>17.100000000000001</v>
      </c>
      <c r="D221">
        <v>1013.8</v>
      </c>
      <c r="E221">
        <v>40</v>
      </c>
      <c r="F221">
        <v>20</v>
      </c>
      <c r="G221">
        <v>26</v>
      </c>
      <c r="I221">
        <v>25.5</v>
      </c>
      <c r="K221">
        <f t="shared" si="6"/>
        <v>26.4</v>
      </c>
      <c r="L221">
        <f t="shared" si="7"/>
        <v>-0.89999999999999858</v>
      </c>
    </row>
    <row r="222" spans="1:12" x14ac:dyDescent="0.25">
      <c r="A222">
        <v>50530</v>
      </c>
      <c r="B222">
        <v>25.5</v>
      </c>
      <c r="C222">
        <v>17.5</v>
      </c>
      <c r="D222">
        <v>1013.3</v>
      </c>
      <c r="E222">
        <v>40</v>
      </c>
      <c r="F222">
        <v>21</v>
      </c>
      <c r="G222">
        <v>26</v>
      </c>
      <c r="I222">
        <v>25.6</v>
      </c>
      <c r="K222">
        <f t="shared" si="6"/>
        <v>25.5</v>
      </c>
      <c r="L222">
        <f t="shared" si="7"/>
        <v>0.10000000000000142</v>
      </c>
    </row>
    <row r="223" spans="1:12" x14ac:dyDescent="0.25">
      <c r="A223">
        <v>50600</v>
      </c>
      <c r="B223">
        <v>25.6</v>
      </c>
      <c r="C223">
        <v>18</v>
      </c>
      <c r="D223">
        <v>1013.3</v>
      </c>
      <c r="E223">
        <v>30</v>
      </c>
      <c r="F223">
        <v>23</v>
      </c>
      <c r="G223">
        <v>30</v>
      </c>
      <c r="I223">
        <v>25.6</v>
      </c>
      <c r="K223">
        <f t="shared" si="6"/>
        <v>25.6</v>
      </c>
      <c r="L223">
        <f t="shared" si="7"/>
        <v>0</v>
      </c>
    </row>
    <row r="224" spans="1:12" x14ac:dyDescent="0.25">
      <c r="A224">
        <v>50609</v>
      </c>
      <c r="B224">
        <v>25.6</v>
      </c>
      <c r="C224">
        <v>18</v>
      </c>
      <c r="D224">
        <v>1013.5</v>
      </c>
      <c r="E224">
        <v>30</v>
      </c>
      <c r="F224">
        <v>19</v>
      </c>
      <c r="G224">
        <v>29</v>
      </c>
      <c r="I224">
        <v>25.2</v>
      </c>
      <c r="K224">
        <f t="shared" si="6"/>
        <v>25.6</v>
      </c>
      <c r="L224">
        <f t="shared" si="7"/>
        <v>-0.40000000000000213</v>
      </c>
    </row>
    <row r="225" spans="1:12" x14ac:dyDescent="0.25">
      <c r="A225">
        <v>50630</v>
      </c>
      <c r="B225">
        <v>25.2</v>
      </c>
      <c r="C225">
        <v>17.899999999999999</v>
      </c>
      <c r="D225">
        <v>1013.3</v>
      </c>
      <c r="E225">
        <v>30</v>
      </c>
      <c r="F225">
        <v>20</v>
      </c>
      <c r="G225">
        <v>26</v>
      </c>
      <c r="I225">
        <v>26.2</v>
      </c>
      <c r="K225">
        <f t="shared" si="6"/>
        <v>25.2</v>
      </c>
      <c r="L225">
        <f t="shared" si="7"/>
        <v>1</v>
      </c>
    </row>
    <row r="226" spans="1:12" x14ac:dyDescent="0.25">
      <c r="A226">
        <v>50700</v>
      </c>
      <c r="B226">
        <v>26.2</v>
      </c>
      <c r="C226">
        <v>17.8</v>
      </c>
      <c r="D226">
        <v>1013.1</v>
      </c>
      <c r="E226">
        <v>40</v>
      </c>
      <c r="F226">
        <v>22</v>
      </c>
      <c r="G226">
        <v>28</v>
      </c>
      <c r="I226">
        <v>26</v>
      </c>
      <c r="K226">
        <f t="shared" si="6"/>
        <v>26.2</v>
      </c>
      <c r="L226">
        <f t="shared" si="7"/>
        <v>-0.19999999999999929</v>
      </c>
    </row>
    <row r="227" spans="1:12" x14ac:dyDescent="0.25">
      <c r="A227">
        <v>50730</v>
      </c>
      <c r="B227">
        <v>26</v>
      </c>
      <c r="C227">
        <v>17.899999999999999</v>
      </c>
      <c r="D227">
        <v>1013.5</v>
      </c>
      <c r="E227">
        <v>30</v>
      </c>
      <c r="F227">
        <v>20</v>
      </c>
      <c r="G227">
        <v>26</v>
      </c>
      <c r="I227">
        <v>25.6</v>
      </c>
      <c r="K227">
        <f t="shared" si="6"/>
        <v>26</v>
      </c>
      <c r="L227">
        <f t="shared" si="7"/>
        <v>-0.39999999999999858</v>
      </c>
    </row>
    <row r="228" spans="1:12" x14ac:dyDescent="0.25">
      <c r="A228">
        <v>50800</v>
      </c>
      <c r="B228">
        <v>25.6</v>
      </c>
      <c r="C228">
        <v>18.2</v>
      </c>
      <c r="D228">
        <v>1013</v>
      </c>
      <c r="E228">
        <v>30</v>
      </c>
      <c r="F228">
        <v>21</v>
      </c>
      <c r="G228">
        <v>26</v>
      </c>
      <c r="I228">
        <v>24.4</v>
      </c>
      <c r="K228">
        <f t="shared" si="6"/>
        <v>25.6</v>
      </c>
      <c r="L228">
        <f t="shared" si="7"/>
        <v>-1.2000000000000028</v>
      </c>
    </row>
    <row r="229" spans="1:12" x14ac:dyDescent="0.25">
      <c r="A229">
        <v>50830</v>
      </c>
      <c r="B229">
        <v>24.4</v>
      </c>
      <c r="C229">
        <v>18.2</v>
      </c>
      <c r="D229">
        <v>1013</v>
      </c>
      <c r="E229">
        <v>30</v>
      </c>
      <c r="F229">
        <v>20</v>
      </c>
      <c r="G229">
        <v>27</v>
      </c>
      <c r="I229">
        <v>24.3</v>
      </c>
      <c r="K229">
        <f t="shared" si="6"/>
        <v>24.4</v>
      </c>
      <c r="L229">
        <f t="shared" si="7"/>
        <v>-9.9999999999997868E-2</v>
      </c>
    </row>
    <row r="230" spans="1:12" x14ac:dyDescent="0.25">
      <c r="A230">
        <v>50900</v>
      </c>
      <c r="B230">
        <v>24.3</v>
      </c>
      <c r="C230">
        <v>18.100000000000001</v>
      </c>
      <c r="D230">
        <v>1013.6</v>
      </c>
      <c r="E230">
        <v>30</v>
      </c>
      <c r="F230">
        <v>20</v>
      </c>
      <c r="G230">
        <v>26</v>
      </c>
      <c r="I230">
        <v>24.4</v>
      </c>
      <c r="K230">
        <f t="shared" si="6"/>
        <v>24.3</v>
      </c>
      <c r="L230">
        <f t="shared" si="7"/>
        <v>9.9999999999997868E-2</v>
      </c>
    </row>
    <row r="231" spans="1:12" x14ac:dyDescent="0.25">
      <c r="A231">
        <v>50930</v>
      </c>
      <c r="B231">
        <v>24.4</v>
      </c>
      <c r="C231">
        <v>18.600000000000001</v>
      </c>
      <c r="D231">
        <v>1013.9</v>
      </c>
      <c r="E231">
        <v>30</v>
      </c>
      <c r="F231">
        <v>17</v>
      </c>
      <c r="G231">
        <v>23</v>
      </c>
      <c r="I231">
        <v>24.2</v>
      </c>
      <c r="K231">
        <f t="shared" si="6"/>
        <v>24.4</v>
      </c>
      <c r="L231">
        <f t="shared" si="7"/>
        <v>-0.19999999999999929</v>
      </c>
    </row>
    <row r="232" spans="1:12" x14ac:dyDescent="0.25">
      <c r="A232">
        <v>51000</v>
      </c>
      <c r="B232">
        <v>24.2</v>
      </c>
      <c r="C232">
        <v>18.8</v>
      </c>
      <c r="D232">
        <v>1014.4</v>
      </c>
      <c r="E232">
        <v>30</v>
      </c>
      <c r="F232">
        <v>16</v>
      </c>
      <c r="G232">
        <v>22</v>
      </c>
      <c r="I232">
        <v>23.8</v>
      </c>
      <c r="K232">
        <f t="shared" si="6"/>
        <v>24.2</v>
      </c>
      <c r="L232">
        <f t="shared" si="7"/>
        <v>-0.39999999999999858</v>
      </c>
    </row>
    <row r="233" spans="1:12" x14ac:dyDescent="0.25">
      <c r="A233">
        <v>51030</v>
      </c>
      <c r="B233">
        <v>23.8</v>
      </c>
      <c r="C233">
        <v>19.3</v>
      </c>
      <c r="D233">
        <v>1014.7</v>
      </c>
      <c r="E233">
        <v>30</v>
      </c>
      <c r="F233">
        <v>13</v>
      </c>
      <c r="G233">
        <v>17</v>
      </c>
      <c r="I233">
        <v>24</v>
      </c>
      <c r="K233">
        <f t="shared" si="6"/>
        <v>23.8</v>
      </c>
      <c r="L233">
        <f t="shared" si="7"/>
        <v>0.19999999999999929</v>
      </c>
    </row>
    <row r="234" spans="1:12" x14ac:dyDescent="0.25">
      <c r="A234">
        <v>51100</v>
      </c>
      <c r="B234">
        <v>24</v>
      </c>
      <c r="C234">
        <v>19.100000000000001</v>
      </c>
      <c r="D234">
        <v>1015</v>
      </c>
      <c r="E234">
        <v>10</v>
      </c>
      <c r="F234">
        <v>9</v>
      </c>
      <c r="G234">
        <v>10</v>
      </c>
      <c r="I234">
        <v>22.9</v>
      </c>
      <c r="K234">
        <f t="shared" si="6"/>
        <v>24</v>
      </c>
      <c r="L234">
        <f t="shared" si="7"/>
        <v>-1.1000000000000014</v>
      </c>
    </row>
    <row r="235" spans="1:12" x14ac:dyDescent="0.25">
      <c r="A235">
        <v>51130</v>
      </c>
      <c r="B235">
        <v>22.9</v>
      </c>
      <c r="C235">
        <v>19.600000000000001</v>
      </c>
      <c r="D235">
        <v>1015.9</v>
      </c>
      <c r="E235">
        <v>190</v>
      </c>
      <c r="F235">
        <v>7</v>
      </c>
      <c r="G235">
        <v>10</v>
      </c>
      <c r="I235">
        <v>22.6</v>
      </c>
      <c r="K235">
        <f t="shared" si="6"/>
        <v>22.9</v>
      </c>
      <c r="L235">
        <f t="shared" si="7"/>
        <v>-0.29999999999999716</v>
      </c>
    </row>
    <row r="236" spans="1:12" x14ac:dyDescent="0.25">
      <c r="A236">
        <v>51200</v>
      </c>
      <c r="B236">
        <v>22.6</v>
      </c>
      <c r="C236">
        <v>20.3</v>
      </c>
      <c r="D236">
        <v>1015.8</v>
      </c>
      <c r="E236">
        <v>160</v>
      </c>
      <c r="F236">
        <v>9</v>
      </c>
      <c r="G236">
        <v>10</v>
      </c>
      <c r="I236">
        <v>22.5</v>
      </c>
      <c r="K236">
        <f t="shared" si="6"/>
        <v>22.6</v>
      </c>
      <c r="L236">
        <f t="shared" si="7"/>
        <v>-0.10000000000000142</v>
      </c>
    </row>
    <row r="237" spans="1:12" x14ac:dyDescent="0.25">
      <c r="A237">
        <v>51230</v>
      </c>
      <c r="B237">
        <v>22.5</v>
      </c>
      <c r="C237">
        <v>20</v>
      </c>
      <c r="D237">
        <v>1015.5</v>
      </c>
      <c r="E237">
        <v>110</v>
      </c>
      <c r="F237">
        <v>7</v>
      </c>
      <c r="G237">
        <v>9</v>
      </c>
      <c r="I237">
        <v>22.7</v>
      </c>
      <c r="K237">
        <f t="shared" si="6"/>
        <v>22.5</v>
      </c>
      <c r="L237">
        <f t="shared" si="7"/>
        <v>0.19999999999999929</v>
      </c>
    </row>
    <row r="238" spans="1:12" x14ac:dyDescent="0.25">
      <c r="A238">
        <v>51300</v>
      </c>
      <c r="B238">
        <v>22.7</v>
      </c>
      <c r="C238">
        <v>19.399999999999999</v>
      </c>
      <c r="D238">
        <v>1015</v>
      </c>
      <c r="E238">
        <v>50</v>
      </c>
      <c r="F238">
        <v>4</v>
      </c>
      <c r="G238">
        <v>5</v>
      </c>
      <c r="I238">
        <v>22.5</v>
      </c>
      <c r="K238">
        <f t="shared" si="6"/>
        <v>22.7</v>
      </c>
      <c r="L238">
        <f t="shared" si="7"/>
        <v>-0.19999999999999929</v>
      </c>
    </row>
    <row r="239" spans="1:12" x14ac:dyDescent="0.25">
      <c r="A239">
        <v>51330</v>
      </c>
      <c r="B239">
        <v>22.5</v>
      </c>
      <c r="C239">
        <v>19.5</v>
      </c>
      <c r="D239">
        <v>1014.5</v>
      </c>
      <c r="E239">
        <v>30</v>
      </c>
      <c r="F239">
        <v>5</v>
      </c>
      <c r="G239">
        <v>6</v>
      </c>
      <c r="I239">
        <v>23</v>
      </c>
      <c r="K239">
        <f t="shared" si="6"/>
        <v>22.5</v>
      </c>
      <c r="L239">
        <f t="shared" si="7"/>
        <v>0.5</v>
      </c>
    </row>
    <row r="240" spans="1:12" x14ac:dyDescent="0.25">
      <c r="A240">
        <v>51400</v>
      </c>
      <c r="B240">
        <v>23</v>
      </c>
      <c r="C240">
        <v>19.2</v>
      </c>
      <c r="D240">
        <v>1014.4</v>
      </c>
      <c r="E240">
        <v>330</v>
      </c>
      <c r="F240">
        <v>9</v>
      </c>
      <c r="G240">
        <v>11</v>
      </c>
      <c r="I240">
        <v>23.4</v>
      </c>
      <c r="K240">
        <f t="shared" si="6"/>
        <v>23</v>
      </c>
      <c r="L240">
        <f t="shared" si="7"/>
        <v>0.39999999999999858</v>
      </c>
    </row>
    <row r="241" spans="1:12" x14ac:dyDescent="0.25">
      <c r="A241">
        <v>51430</v>
      </c>
      <c r="B241">
        <v>23.4</v>
      </c>
      <c r="C241">
        <v>18.8</v>
      </c>
      <c r="D241">
        <v>1013.9</v>
      </c>
      <c r="E241">
        <v>340</v>
      </c>
      <c r="F241">
        <v>8</v>
      </c>
      <c r="G241">
        <v>10</v>
      </c>
      <c r="I241">
        <v>23.7</v>
      </c>
      <c r="K241">
        <f t="shared" si="6"/>
        <v>23.4</v>
      </c>
      <c r="L241">
        <f t="shared" si="7"/>
        <v>0.30000000000000071</v>
      </c>
    </row>
    <row r="242" spans="1:12" x14ac:dyDescent="0.25">
      <c r="A242">
        <v>51500</v>
      </c>
      <c r="B242">
        <v>23.7</v>
      </c>
      <c r="C242">
        <v>18.8</v>
      </c>
      <c r="D242">
        <v>1013.3</v>
      </c>
      <c r="E242">
        <v>10</v>
      </c>
      <c r="F242">
        <v>7</v>
      </c>
      <c r="G242">
        <v>9</v>
      </c>
      <c r="I242">
        <v>23.3</v>
      </c>
      <c r="K242">
        <f t="shared" si="6"/>
        <v>23.7</v>
      </c>
      <c r="L242">
        <f t="shared" si="7"/>
        <v>-0.39999999999999858</v>
      </c>
    </row>
    <row r="243" spans="1:12" x14ac:dyDescent="0.25">
      <c r="A243">
        <v>51530</v>
      </c>
      <c r="B243">
        <v>23.3</v>
      </c>
      <c r="C243">
        <v>19.2</v>
      </c>
      <c r="D243">
        <v>1013.1</v>
      </c>
      <c r="E243">
        <v>260</v>
      </c>
      <c r="F243">
        <v>4</v>
      </c>
      <c r="G243">
        <v>5</v>
      </c>
      <c r="I243">
        <v>23.1</v>
      </c>
      <c r="K243">
        <f t="shared" si="6"/>
        <v>23.3</v>
      </c>
      <c r="L243">
        <f t="shared" si="7"/>
        <v>-0.19999999999999929</v>
      </c>
    </row>
    <row r="244" spans="1:12" x14ac:dyDescent="0.25">
      <c r="A244">
        <v>51600</v>
      </c>
      <c r="B244">
        <v>23.1</v>
      </c>
      <c r="C244">
        <v>19.2</v>
      </c>
      <c r="D244">
        <v>1012.7</v>
      </c>
      <c r="E244">
        <v>290</v>
      </c>
      <c r="F244">
        <v>5</v>
      </c>
      <c r="G244">
        <v>6</v>
      </c>
      <c r="I244">
        <v>23.4</v>
      </c>
      <c r="K244">
        <f t="shared" si="6"/>
        <v>23.1</v>
      </c>
      <c r="L244">
        <f t="shared" si="7"/>
        <v>0.29999999999999716</v>
      </c>
    </row>
    <row r="245" spans="1:12" x14ac:dyDescent="0.25">
      <c r="A245">
        <v>51630</v>
      </c>
      <c r="B245">
        <v>23.4</v>
      </c>
      <c r="C245">
        <v>19.2</v>
      </c>
      <c r="D245">
        <v>1012.7</v>
      </c>
      <c r="E245">
        <v>320</v>
      </c>
      <c r="F245">
        <v>6</v>
      </c>
      <c r="G245">
        <v>9</v>
      </c>
      <c r="I245">
        <v>23.4</v>
      </c>
      <c r="K245">
        <f t="shared" si="6"/>
        <v>23.4</v>
      </c>
      <c r="L245">
        <f t="shared" si="7"/>
        <v>0</v>
      </c>
    </row>
    <row r="246" spans="1:12" x14ac:dyDescent="0.25">
      <c r="A246">
        <v>51700</v>
      </c>
      <c r="B246">
        <v>23.4</v>
      </c>
      <c r="C246">
        <v>19.5</v>
      </c>
      <c r="D246">
        <v>1012.8</v>
      </c>
      <c r="E246">
        <v>350</v>
      </c>
      <c r="F246">
        <v>4</v>
      </c>
      <c r="G246">
        <v>5</v>
      </c>
      <c r="I246">
        <v>23.2</v>
      </c>
      <c r="K246">
        <f t="shared" si="6"/>
        <v>23.4</v>
      </c>
      <c r="L246">
        <f t="shared" si="7"/>
        <v>-0.19999999999999929</v>
      </c>
    </row>
    <row r="247" spans="1:12" x14ac:dyDescent="0.25">
      <c r="A247">
        <v>51730</v>
      </c>
      <c r="B247">
        <v>23.2</v>
      </c>
      <c r="C247">
        <v>19.600000000000001</v>
      </c>
      <c r="D247">
        <v>1012.9</v>
      </c>
      <c r="E247">
        <v>330</v>
      </c>
      <c r="F247">
        <v>5</v>
      </c>
      <c r="G247">
        <v>6</v>
      </c>
      <c r="I247">
        <v>23.1</v>
      </c>
      <c r="K247">
        <f t="shared" si="6"/>
        <v>23.2</v>
      </c>
      <c r="L247">
        <f t="shared" si="7"/>
        <v>-9.9999999999997868E-2</v>
      </c>
    </row>
    <row r="248" spans="1:12" x14ac:dyDescent="0.25">
      <c r="A248">
        <v>51800</v>
      </c>
      <c r="B248">
        <v>23.1</v>
      </c>
      <c r="C248">
        <v>19.7</v>
      </c>
      <c r="D248">
        <v>1013.2</v>
      </c>
      <c r="E248">
        <v>340</v>
      </c>
      <c r="F248">
        <v>4</v>
      </c>
      <c r="G248">
        <v>5</v>
      </c>
      <c r="I248">
        <v>22.4</v>
      </c>
      <c r="K248">
        <f t="shared" si="6"/>
        <v>23.1</v>
      </c>
      <c r="L248">
        <f t="shared" si="7"/>
        <v>-0.70000000000000284</v>
      </c>
    </row>
    <row r="249" spans="1:12" x14ac:dyDescent="0.25">
      <c r="A249">
        <v>51830</v>
      </c>
      <c r="B249">
        <v>22.4</v>
      </c>
      <c r="C249">
        <v>19.899999999999999</v>
      </c>
      <c r="D249">
        <v>1013.9</v>
      </c>
      <c r="E249">
        <v>270</v>
      </c>
      <c r="F249">
        <v>3</v>
      </c>
      <c r="G249">
        <v>4</v>
      </c>
      <c r="I249">
        <v>22</v>
      </c>
      <c r="K249">
        <f t="shared" si="6"/>
        <v>22.4</v>
      </c>
      <c r="L249">
        <f t="shared" si="7"/>
        <v>-0.39999999999999858</v>
      </c>
    </row>
    <row r="250" spans="1:12" x14ac:dyDescent="0.25">
      <c r="A250">
        <v>51900</v>
      </c>
      <c r="B250">
        <v>22</v>
      </c>
      <c r="C250">
        <v>19.8</v>
      </c>
      <c r="D250">
        <v>1013.9</v>
      </c>
      <c r="E250">
        <v>230</v>
      </c>
      <c r="F250">
        <v>4</v>
      </c>
      <c r="G250">
        <v>6</v>
      </c>
      <c r="I250">
        <v>22.1</v>
      </c>
      <c r="K250">
        <f t="shared" si="6"/>
        <v>22</v>
      </c>
      <c r="L250">
        <f t="shared" si="7"/>
        <v>0.10000000000000142</v>
      </c>
    </row>
    <row r="251" spans="1:12" x14ac:dyDescent="0.25">
      <c r="A251">
        <v>51930</v>
      </c>
      <c r="B251">
        <v>22.1</v>
      </c>
      <c r="C251">
        <v>19.600000000000001</v>
      </c>
      <c r="D251">
        <v>1014.4</v>
      </c>
      <c r="E251">
        <v>190</v>
      </c>
      <c r="F251">
        <v>14</v>
      </c>
      <c r="G251">
        <v>17</v>
      </c>
      <c r="I251">
        <v>21.7</v>
      </c>
      <c r="K251">
        <f t="shared" si="6"/>
        <v>22.1</v>
      </c>
      <c r="L251">
        <f t="shared" si="7"/>
        <v>-0.40000000000000213</v>
      </c>
    </row>
    <row r="252" spans="1:12" x14ac:dyDescent="0.25">
      <c r="A252">
        <v>51954</v>
      </c>
      <c r="B252">
        <v>21.7</v>
      </c>
      <c r="C252">
        <v>20.100000000000001</v>
      </c>
      <c r="D252">
        <v>1014.8</v>
      </c>
      <c r="E252">
        <v>170</v>
      </c>
      <c r="F252">
        <v>19</v>
      </c>
      <c r="G252">
        <v>24</v>
      </c>
      <c r="I252">
        <v>21.7</v>
      </c>
      <c r="K252">
        <f t="shared" si="6"/>
        <v>21.7</v>
      </c>
      <c r="L252">
        <f t="shared" si="7"/>
        <v>0</v>
      </c>
    </row>
    <row r="253" spans="1:12" x14ac:dyDescent="0.25">
      <c r="A253">
        <v>52000</v>
      </c>
      <c r="B253">
        <v>21.7</v>
      </c>
      <c r="C253">
        <v>20</v>
      </c>
      <c r="D253">
        <v>1014.8</v>
      </c>
      <c r="E253">
        <v>170</v>
      </c>
      <c r="F253">
        <v>20</v>
      </c>
      <c r="G253">
        <v>25</v>
      </c>
      <c r="I253">
        <v>21.4</v>
      </c>
      <c r="K253">
        <f t="shared" si="6"/>
        <v>21.7</v>
      </c>
      <c r="L253">
        <f t="shared" si="7"/>
        <v>-0.30000000000000071</v>
      </c>
    </row>
    <row r="254" spans="1:12" x14ac:dyDescent="0.25">
      <c r="A254">
        <v>52030</v>
      </c>
      <c r="B254">
        <v>21.4</v>
      </c>
      <c r="C254">
        <v>19.8</v>
      </c>
      <c r="D254">
        <v>1015.3</v>
      </c>
      <c r="E254">
        <v>170</v>
      </c>
      <c r="F254">
        <v>15</v>
      </c>
      <c r="G254">
        <v>18</v>
      </c>
      <c r="I254">
        <v>21.4</v>
      </c>
      <c r="K254">
        <f t="shared" si="6"/>
        <v>21.4</v>
      </c>
      <c r="L254">
        <f t="shared" si="7"/>
        <v>0</v>
      </c>
    </row>
    <row r="255" spans="1:12" x14ac:dyDescent="0.25">
      <c r="A255">
        <v>52100</v>
      </c>
      <c r="B255">
        <v>21.4</v>
      </c>
      <c r="C255">
        <v>19.7</v>
      </c>
      <c r="D255">
        <v>1015.7</v>
      </c>
      <c r="E255">
        <v>170</v>
      </c>
      <c r="F255">
        <v>13</v>
      </c>
      <c r="G255">
        <v>16</v>
      </c>
      <c r="I255">
        <v>21.7</v>
      </c>
      <c r="K255">
        <f t="shared" si="6"/>
        <v>21.4</v>
      </c>
      <c r="L255">
        <f t="shared" si="7"/>
        <v>0.30000000000000071</v>
      </c>
    </row>
    <row r="256" spans="1:12" x14ac:dyDescent="0.25">
      <c r="A256">
        <v>52130</v>
      </c>
      <c r="B256">
        <v>21.7</v>
      </c>
      <c r="C256">
        <v>19.8</v>
      </c>
      <c r="D256">
        <v>1015.7</v>
      </c>
      <c r="E256">
        <v>180</v>
      </c>
      <c r="F256">
        <v>15</v>
      </c>
      <c r="G256">
        <v>20</v>
      </c>
      <c r="I256">
        <v>21.7</v>
      </c>
      <c r="K256">
        <f t="shared" si="6"/>
        <v>21.7</v>
      </c>
      <c r="L256">
        <f t="shared" si="7"/>
        <v>0</v>
      </c>
    </row>
    <row r="257" spans="1:12" x14ac:dyDescent="0.25">
      <c r="A257">
        <v>52140</v>
      </c>
      <c r="B257">
        <v>21.7</v>
      </c>
      <c r="C257">
        <v>19.5</v>
      </c>
      <c r="D257">
        <v>1015.7</v>
      </c>
      <c r="E257">
        <v>170</v>
      </c>
      <c r="F257">
        <v>15</v>
      </c>
      <c r="G257">
        <v>17</v>
      </c>
      <c r="I257">
        <v>22</v>
      </c>
      <c r="K257">
        <f t="shared" si="6"/>
        <v>21.7</v>
      </c>
      <c r="L257">
        <f t="shared" si="7"/>
        <v>0.30000000000000071</v>
      </c>
    </row>
    <row r="258" spans="1:12" x14ac:dyDescent="0.25">
      <c r="A258">
        <v>52200</v>
      </c>
      <c r="B258">
        <v>22</v>
      </c>
      <c r="C258">
        <v>19.8</v>
      </c>
      <c r="D258">
        <v>1015.9</v>
      </c>
      <c r="E258">
        <v>180</v>
      </c>
      <c r="F258">
        <v>12</v>
      </c>
      <c r="G258">
        <v>15</v>
      </c>
      <c r="I258">
        <v>22.2</v>
      </c>
      <c r="K258">
        <f t="shared" si="6"/>
        <v>22</v>
      </c>
      <c r="L258">
        <f t="shared" si="7"/>
        <v>0.19999999999999929</v>
      </c>
    </row>
    <row r="259" spans="1:12" x14ac:dyDescent="0.25">
      <c r="A259">
        <v>52220</v>
      </c>
      <c r="B259">
        <v>22.2</v>
      </c>
      <c r="C259">
        <v>19.7</v>
      </c>
      <c r="D259">
        <v>1015.8</v>
      </c>
      <c r="E259">
        <v>180</v>
      </c>
      <c r="F259">
        <v>11</v>
      </c>
      <c r="G259">
        <v>15</v>
      </c>
      <c r="I259">
        <v>22.2</v>
      </c>
      <c r="K259">
        <f t="shared" si="6"/>
        <v>22.2</v>
      </c>
      <c r="L259">
        <f t="shared" si="7"/>
        <v>0</v>
      </c>
    </row>
    <row r="260" spans="1:12" x14ac:dyDescent="0.25">
      <c r="A260">
        <v>52230</v>
      </c>
      <c r="B260">
        <v>22.2</v>
      </c>
      <c r="C260">
        <v>19.5</v>
      </c>
      <c r="D260">
        <v>1015.7</v>
      </c>
      <c r="E260">
        <v>180</v>
      </c>
      <c r="F260">
        <v>11</v>
      </c>
      <c r="G260">
        <v>14</v>
      </c>
      <c r="I260">
        <v>22.5</v>
      </c>
      <c r="K260">
        <f t="shared" si="6"/>
        <v>22.2</v>
      </c>
      <c r="L260">
        <f t="shared" si="7"/>
        <v>0.30000000000000071</v>
      </c>
    </row>
    <row r="261" spans="1:12" x14ac:dyDescent="0.25">
      <c r="A261">
        <v>52300</v>
      </c>
      <c r="B261">
        <v>22.5</v>
      </c>
      <c r="C261">
        <v>19.5</v>
      </c>
      <c r="D261">
        <v>1015.6</v>
      </c>
      <c r="E261">
        <v>170</v>
      </c>
      <c r="F261">
        <v>12</v>
      </c>
      <c r="G261">
        <v>16</v>
      </c>
      <c r="I261">
        <v>23.1</v>
      </c>
      <c r="K261">
        <f t="shared" ref="K261:K324" si="8">B261</f>
        <v>22.5</v>
      </c>
      <c r="L261">
        <f t="shared" ref="L261:L324" si="9">I261-K261</f>
        <v>0.60000000000000142</v>
      </c>
    </row>
    <row r="262" spans="1:12" x14ac:dyDescent="0.25">
      <c r="A262">
        <v>52330</v>
      </c>
      <c r="B262">
        <v>23.1</v>
      </c>
      <c r="C262">
        <v>19.2</v>
      </c>
      <c r="D262">
        <v>1015.6</v>
      </c>
      <c r="E262">
        <v>170</v>
      </c>
      <c r="F262">
        <v>11</v>
      </c>
      <c r="G262">
        <v>14</v>
      </c>
      <c r="I262">
        <v>22.6</v>
      </c>
      <c r="K262">
        <f t="shared" si="8"/>
        <v>23.1</v>
      </c>
      <c r="L262">
        <f t="shared" si="9"/>
        <v>-0.5</v>
      </c>
    </row>
    <row r="263" spans="1:12" x14ac:dyDescent="0.25">
      <c r="A263">
        <v>60000</v>
      </c>
      <c r="B263">
        <v>22.6</v>
      </c>
      <c r="C263">
        <v>19.600000000000001</v>
      </c>
      <c r="D263">
        <v>1015.6</v>
      </c>
      <c r="E263">
        <v>180</v>
      </c>
      <c r="F263">
        <v>11</v>
      </c>
      <c r="G263">
        <v>14</v>
      </c>
      <c r="I263">
        <v>23</v>
      </c>
      <c r="K263">
        <f t="shared" si="8"/>
        <v>22.6</v>
      </c>
      <c r="L263">
        <f t="shared" si="9"/>
        <v>0.39999999999999858</v>
      </c>
    </row>
    <row r="264" spans="1:12" x14ac:dyDescent="0.25">
      <c r="A264">
        <v>60030</v>
      </c>
      <c r="B264">
        <v>23</v>
      </c>
      <c r="C264">
        <v>19.2</v>
      </c>
      <c r="D264">
        <v>1015.7</v>
      </c>
      <c r="E264">
        <v>170</v>
      </c>
      <c r="F264">
        <v>14</v>
      </c>
      <c r="G264">
        <v>20</v>
      </c>
      <c r="I264">
        <v>22.9</v>
      </c>
      <c r="K264">
        <f t="shared" si="8"/>
        <v>23</v>
      </c>
      <c r="L264">
        <f t="shared" si="9"/>
        <v>-0.10000000000000142</v>
      </c>
    </row>
    <row r="265" spans="1:12" x14ac:dyDescent="0.25">
      <c r="A265">
        <v>60100</v>
      </c>
      <c r="B265">
        <v>22.9</v>
      </c>
      <c r="C265">
        <v>18.8</v>
      </c>
      <c r="D265">
        <v>1015.6</v>
      </c>
      <c r="E265">
        <v>170</v>
      </c>
      <c r="F265">
        <v>15</v>
      </c>
      <c r="G265">
        <v>18</v>
      </c>
      <c r="I265">
        <v>23.2</v>
      </c>
      <c r="K265">
        <f t="shared" si="8"/>
        <v>22.9</v>
      </c>
      <c r="L265">
        <f t="shared" si="9"/>
        <v>0.30000000000000071</v>
      </c>
    </row>
    <row r="266" spans="1:12" x14ac:dyDescent="0.25">
      <c r="A266">
        <v>60130</v>
      </c>
      <c r="B266">
        <v>23.2</v>
      </c>
      <c r="C266">
        <v>19.3</v>
      </c>
      <c r="D266">
        <v>1015.1</v>
      </c>
      <c r="E266">
        <v>170</v>
      </c>
      <c r="F266">
        <v>13</v>
      </c>
      <c r="G266">
        <v>15</v>
      </c>
      <c r="I266">
        <v>23.2</v>
      </c>
      <c r="K266">
        <f t="shared" si="8"/>
        <v>23.2</v>
      </c>
      <c r="L266">
        <f t="shared" si="9"/>
        <v>0</v>
      </c>
    </row>
    <row r="267" spans="1:12" x14ac:dyDescent="0.25">
      <c r="A267">
        <v>60200</v>
      </c>
      <c r="B267">
        <v>23.2</v>
      </c>
      <c r="C267">
        <v>19.399999999999999</v>
      </c>
      <c r="D267">
        <v>1014.8</v>
      </c>
      <c r="E267">
        <v>170</v>
      </c>
      <c r="F267">
        <v>13</v>
      </c>
      <c r="G267">
        <v>16</v>
      </c>
      <c r="I267">
        <v>23.4</v>
      </c>
      <c r="K267">
        <f t="shared" si="8"/>
        <v>23.2</v>
      </c>
      <c r="L267">
        <f t="shared" si="9"/>
        <v>0.19999999999999929</v>
      </c>
    </row>
    <row r="268" spans="1:12" x14ac:dyDescent="0.25">
      <c r="A268">
        <v>60230</v>
      </c>
      <c r="B268">
        <v>23.4</v>
      </c>
      <c r="C268">
        <v>19.8</v>
      </c>
      <c r="D268">
        <v>1014.6</v>
      </c>
      <c r="E268">
        <v>170</v>
      </c>
      <c r="F268">
        <v>14</v>
      </c>
      <c r="G268">
        <v>18</v>
      </c>
      <c r="I268">
        <v>23.5</v>
      </c>
      <c r="K268">
        <f t="shared" si="8"/>
        <v>23.4</v>
      </c>
      <c r="L268">
        <f t="shared" si="9"/>
        <v>0.10000000000000142</v>
      </c>
    </row>
    <row r="269" spans="1:12" x14ac:dyDescent="0.25">
      <c r="A269">
        <v>60300</v>
      </c>
      <c r="B269">
        <v>23.5</v>
      </c>
      <c r="C269">
        <v>19.8</v>
      </c>
      <c r="D269">
        <v>1014.4</v>
      </c>
      <c r="E269">
        <v>170</v>
      </c>
      <c r="F269">
        <v>15</v>
      </c>
      <c r="G269">
        <v>18</v>
      </c>
      <c r="I269">
        <v>23</v>
      </c>
      <c r="K269">
        <f t="shared" si="8"/>
        <v>23.5</v>
      </c>
      <c r="L269">
        <f t="shared" si="9"/>
        <v>-0.5</v>
      </c>
    </row>
    <row r="270" spans="1:12" x14ac:dyDescent="0.25">
      <c r="A270">
        <v>60330</v>
      </c>
      <c r="B270">
        <v>23</v>
      </c>
      <c r="C270">
        <v>20.100000000000001</v>
      </c>
      <c r="D270">
        <v>1013.9</v>
      </c>
      <c r="E270">
        <v>170</v>
      </c>
      <c r="F270">
        <v>15</v>
      </c>
      <c r="G270">
        <v>18</v>
      </c>
      <c r="I270">
        <v>24.4</v>
      </c>
      <c r="K270">
        <f t="shared" si="8"/>
        <v>23</v>
      </c>
      <c r="L270">
        <f t="shared" si="9"/>
        <v>1.3999999999999986</v>
      </c>
    </row>
    <row r="271" spans="1:12" x14ac:dyDescent="0.25">
      <c r="A271">
        <v>60400</v>
      </c>
      <c r="B271">
        <v>24.4</v>
      </c>
      <c r="C271">
        <v>19.399999999999999</v>
      </c>
      <c r="D271">
        <v>1013.8</v>
      </c>
      <c r="E271">
        <v>150</v>
      </c>
      <c r="F271">
        <v>14</v>
      </c>
      <c r="G271">
        <v>16</v>
      </c>
      <c r="I271">
        <v>23.8</v>
      </c>
      <c r="K271">
        <f t="shared" si="8"/>
        <v>24.4</v>
      </c>
      <c r="L271">
        <f t="shared" si="9"/>
        <v>-0.59999999999999787</v>
      </c>
    </row>
    <row r="272" spans="1:12" x14ac:dyDescent="0.25">
      <c r="A272">
        <v>60430</v>
      </c>
      <c r="B272">
        <v>23.8</v>
      </c>
      <c r="C272">
        <v>19.899999999999999</v>
      </c>
      <c r="D272">
        <v>1013.9</v>
      </c>
      <c r="E272">
        <v>170</v>
      </c>
      <c r="F272">
        <v>16</v>
      </c>
      <c r="G272">
        <v>20</v>
      </c>
      <c r="I272">
        <v>23.6</v>
      </c>
      <c r="K272">
        <f t="shared" si="8"/>
        <v>23.8</v>
      </c>
      <c r="L272">
        <f t="shared" si="9"/>
        <v>-0.19999999999999929</v>
      </c>
    </row>
    <row r="273" spans="1:12" x14ac:dyDescent="0.25">
      <c r="A273">
        <v>60500</v>
      </c>
      <c r="B273">
        <v>23.6</v>
      </c>
      <c r="C273">
        <v>19.5</v>
      </c>
      <c r="D273">
        <v>1013.7</v>
      </c>
      <c r="E273">
        <v>170</v>
      </c>
      <c r="F273">
        <v>16</v>
      </c>
      <c r="G273">
        <v>19</v>
      </c>
      <c r="I273">
        <v>24</v>
      </c>
      <c r="K273">
        <f t="shared" si="8"/>
        <v>23.6</v>
      </c>
      <c r="L273">
        <f t="shared" si="9"/>
        <v>0.39999999999999858</v>
      </c>
    </row>
    <row r="274" spans="1:12" x14ac:dyDescent="0.25">
      <c r="A274">
        <v>60530</v>
      </c>
      <c r="B274">
        <v>24</v>
      </c>
      <c r="C274">
        <v>19.100000000000001</v>
      </c>
      <c r="D274">
        <v>1013.5</v>
      </c>
      <c r="E274">
        <v>160</v>
      </c>
      <c r="F274">
        <v>15</v>
      </c>
      <c r="G274">
        <v>19</v>
      </c>
      <c r="I274">
        <v>24.1</v>
      </c>
      <c r="K274">
        <f t="shared" si="8"/>
        <v>24</v>
      </c>
      <c r="L274">
        <f t="shared" si="9"/>
        <v>0.10000000000000142</v>
      </c>
    </row>
    <row r="275" spans="1:12" x14ac:dyDescent="0.25">
      <c r="A275">
        <v>60600</v>
      </c>
      <c r="B275">
        <v>24.1</v>
      </c>
      <c r="C275">
        <v>19.399999999999999</v>
      </c>
      <c r="D275">
        <v>1013.3</v>
      </c>
      <c r="E275">
        <v>160</v>
      </c>
      <c r="F275">
        <v>16</v>
      </c>
      <c r="G275">
        <v>20</v>
      </c>
      <c r="I275">
        <v>23.3</v>
      </c>
      <c r="K275">
        <f t="shared" si="8"/>
        <v>24.1</v>
      </c>
      <c r="L275">
        <f t="shared" si="9"/>
        <v>-0.80000000000000071</v>
      </c>
    </row>
    <row r="276" spans="1:12" x14ac:dyDescent="0.25">
      <c r="A276">
        <v>60630</v>
      </c>
      <c r="B276">
        <v>23.3</v>
      </c>
      <c r="C276">
        <v>19.600000000000001</v>
      </c>
      <c r="D276">
        <v>1013.4</v>
      </c>
      <c r="E276">
        <v>170</v>
      </c>
      <c r="F276">
        <v>18</v>
      </c>
      <c r="G276">
        <v>21</v>
      </c>
      <c r="I276">
        <v>22.8</v>
      </c>
      <c r="K276">
        <f t="shared" si="8"/>
        <v>23.3</v>
      </c>
      <c r="L276">
        <f t="shared" si="9"/>
        <v>-0.5</v>
      </c>
    </row>
    <row r="277" spans="1:12" x14ac:dyDescent="0.25">
      <c r="A277">
        <v>60700</v>
      </c>
      <c r="B277">
        <v>22.8</v>
      </c>
      <c r="C277">
        <v>19.8</v>
      </c>
      <c r="D277">
        <v>1013.6</v>
      </c>
      <c r="E277">
        <v>180</v>
      </c>
      <c r="F277">
        <v>17</v>
      </c>
      <c r="G277">
        <v>21</v>
      </c>
      <c r="I277">
        <v>22.5</v>
      </c>
      <c r="K277">
        <f t="shared" si="8"/>
        <v>22.8</v>
      </c>
      <c r="L277">
        <f t="shared" si="9"/>
        <v>-0.30000000000000071</v>
      </c>
    </row>
    <row r="278" spans="1:12" x14ac:dyDescent="0.25">
      <c r="A278">
        <v>60730</v>
      </c>
      <c r="B278">
        <v>22.5</v>
      </c>
      <c r="C278">
        <v>19.8</v>
      </c>
      <c r="D278">
        <v>1014</v>
      </c>
      <c r="E278">
        <v>170</v>
      </c>
      <c r="F278">
        <v>17</v>
      </c>
      <c r="G278">
        <v>21</v>
      </c>
      <c r="I278">
        <v>22.5</v>
      </c>
      <c r="K278">
        <f t="shared" si="8"/>
        <v>22.5</v>
      </c>
      <c r="L278">
        <f t="shared" si="9"/>
        <v>0</v>
      </c>
    </row>
    <row r="279" spans="1:12" x14ac:dyDescent="0.25">
      <c r="A279">
        <v>60800</v>
      </c>
      <c r="B279">
        <v>22.5</v>
      </c>
      <c r="C279">
        <v>19.7</v>
      </c>
      <c r="D279">
        <v>1014.9</v>
      </c>
      <c r="E279">
        <v>170</v>
      </c>
      <c r="F279">
        <v>16</v>
      </c>
      <c r="G279">
        <v>20</v>
      </c>
      <c r="I279">
        <v>22.1</v>
      </c>
      <c r="K279">
        <f t="shared" si="8"/>
        <v>22.5</v>
      </c>
      <c r="L279">
        <f t="shared" si="9"/>
        <v>-0.39999999999999858</v>
      </c>
    </row>
    <row r="280" spans="1:12" x14ac:dyDescent="0.25">
      <c r="A280">
        <v>60830</v>
      </c>
      <c r="B280">
        <v>22.1</v>
      </c>
      <c r="C280">
        <v>19.600000000000001</v>
      </c>
      <c r="D280">
        <v>1015.2</v>
      </c>
      <c r="E280">
        <v>170</v>
      </c>
      <c r="F280">
        <v>17</v>
      </c>
      <c r="G280">
        <v>20</v>
      </c>
      <c r="I280">
        <v>22.1</v>
      </c>
      <c r="K280">
        <f t="shared" si="8"/>
        <v>22.1</v>
      </c>
      <c r="L280">
        <f t="shared" si="9"/>
        <v>0</v>
      </c>
    </row>
    <row r="281" spans="1:12" x14ac:dyDescent="0.25">
      <c r="A281">
        <v>60900</v>
      </c>
      <c r="B281">
        <v>22.1</v>
      </c>
      <c r="C281">
        <v>19.399999999999999</v>
      </c>
      <c r="D281">
        <v>1015.7</v>
      </c>
      <c r="E281">
        <v>170</v>
      </c>
      <c r="F281">
        <v>16</v>
      </c>
      <c r="G281">
        <v>19</v>
      </c>
      <c r="I281">
        <v>22.1</v>
      </c>
      <c r="K281">
        <f t="shared" si="8"/>
        <v>22.1</v>
      </c>
      <c r="L281">
        <f t="shared" si="9"/>
        <v>0</v>
      </c>
    </row>
    <row r="282" spans="1:12" x14ac:dyDescent="0.25">
      <c r="A282">
        <v>60930</v>
      </c>
      <c r="B282">
        <v>22.1</v>
      </c>
      <c r="C282">
        <v>19.899999999999999</v>
      </c>
      <c r="D282">
        <v>1015.7</v>
      </c>
      <c r="E282">
        <v>170</v>
      </c>
      <c r="F282">
        <v>16</v>
      </c>
      <c r="G282">
        <v>20</v>
      </c>
      <c r="I282">
        <v>21.9</v>
      </c>
      <c r="K282">
        <f t="shared" si="8"/>
        <v>22.1</v>
      </c>
      <c r="L282">
        <f t="shared" si="9"/>
        <v>-0.20000000000000284</v>
      </c>
    </row>
    <row r="283" spans="1:12" x14ac:dyDescent="0.25">
      <c r="A283">
        <v>61000</v>
      </c>
      <c r="B283">
        <v>21.9</v>
      </c>
      <c r="C283">
        <v>19.7</v>
      </c>
      <c r="D283">
        <v>1015.9</v>
      </c>
      <c r="E283">
        <v>180</v>
      </c>
      <c r="F283">
        <v>16</v>
      </c>
      <c r="G283">
        <v>21</v>
      </c>
      <c r="I283">
        <v>21.6</v>
      </c>
      <c r="K283">
        <f t="shared" si="8"/>
        <v>21.9</v>
      </c>
      <c r="L283">
        <f t="shared" si="9"/>
        <v>-0.29999999999999716</v>
      </c>
    </row>
    <row r="284" spans="1:12" x14ac:dyDescent="0.25">
      <c r="A284">
        <v>61030</v>
      </c>
      <c r="B284">
        <v>21.6</v>
      </c>
      <c r="C284">
        <v>19.399999999999999</v>
      </c>
      <c r="D284">
        <v>1016.6</v>
      </c>
      <c r="E284">
        <v>190</v>
      </c>
      <c r="F284">
        <v>14</v>
      </c>
      <c r="G284">
        <v>18</v>
      </c>
      <c r="I284">
        <v>21.2</v>
      </c>
      <c r="K284">
        <f t="shared" si="8"/>
        <v>21.6</v>
      </c>
      <c r="L284">
        <f t="shared" si="9"/>
        <v>-0.40000000000000213</v>
      </c>
    </row>
    <row r="285" spans="1:12" x14ac:dyDescent="0.25">
      <c r="A285">
        <v>61100</v>
      </c>
      <c r="B285">
        <v>21.2</v>
      </c>
      <c r="C285">
        <v>19.3</v>
      </c>
      <c r="D285">
        <v>1016.8</v>
      </c>
      <c r="E285">
        <v>180</v>
      </c>
      <c r="F285">
        <v>17</v>
      </c>
      <c r="G285">
        <v>20</v>
      </c>
      <c r="I285">
        <v>20.9</v>
      </c>
      <c r="K285">
        <f t="shared" si="8"/>
        <v>21.2</v>
      </c>
      <c r="L285">
        <f t="shared" si="9"/>
        <v>-0.30000000000000071</v>
      </c>
    </row>
    <row r="286" spans="1:12" x14ac:dyDescent="0.25">
      <c r="A286">
        <v>61130</v>
      </c>
      <c r="B286">
        <v>20.9</v>
      </c>
      <c r="C286">
        <v>19.5</v>
      </c>
      <c r="D286">
        <v>1017.1</v>
      </c>
      <c r="E286">
        <v>180</v>
      </c>
      <c r="F286">
        <v>17</v>
      </c>
      <c r="G286">
        <v>21</v>
      </c>
      <c r="I286">
        <v>20.9</v>
      </c>
      <c r="K286">
        <f t="shared" si="8"/>
        <v>20.9</v>
      </c>
      <c r="L286">
        <f t="shared" si="9"/>
        <v>0</v>
      </c>
    </row>
    <row r="287" spans="1:12" x14ac:dyDescent="0.25">
      <c r="A287">
        <v>61136</v>
      </c>
      <c r="B287">
        <v>20.9</v>
      </c>
      <c r="C287">
        <v>19.600000000000001</v>
      </c>
      <c r="D287">
        <v>1017</v>
      </c>
      <c r="E287">
        <v>180</v>
      </c>
      <c r="F287">
        <v>17</v>
      </c>
      <c r="G287">
        <v>27</v>
      </c>
      <c r="I287">
        <v>20.8</v>
      </c>
      <c r="K287">
        <f t="shared" si="8"/>
        <v>20.9</v>
      </c>
      <c r="L287">
        <f t="shared" si="9"/>
        <v>-9.9999999999997868E-2</v>
      </c>
    </row>
    <row r="288" spans="1:12" x14ac:dyDescent="0.25">
      <c r="A288">
        <v>61200</v>
      </c>
      <c r="B288">
        <v>20.8</v>
      </c>
      <c r="C288">
        <v>19.5</v>
      </c>
      <c r="D288">
        <v>1016.8</v>
      </c>
      <c r="E288">
        <v>180</v>
      </c>
      <c r="F288">
        <v>16</v>
      </c>
      <c r="G288">
        <v>21</v>
      </c>
      <c r="I288">
        <v>20.8</v>
      </c>
      <c r="K288">
        <f t="shared" si="8"/>
        <v>20.8</v>
      </c>
      <c r="L288">
        <f t="shared" si="9"/>
        <v>0</v>
      </c>
    </row>
    <row r="289" spans="1:12" x14ac:dyDescent="0.25">
      <c r="A289">
        <v>61230</v>
      </c>
      <c r="B289">
        <v>20.8</v>
      </c>
      <c r="C289">
        <v>19.399999999999999</v>
      </c>
      <c r="D289">
        <v>1016.7</v>
      </c>
      <c r="E289">
        <v>190</v>
      </c>
      <c r="F289">
        <v>15</v>
      </c>
      <c r="G289">
        <v>20</v>
      </c>
      <c r="I289">
        <v>20.7</v>
      </c>
      <c r="K289">
        <f t="shared" si="8"/>
        <v>20.8</v>
      </c>
      <c r="L289">
        <f t="shared" si="9"/>
        <v>-0.10000000000000142</v>
      </c>
    </row>
    <row r="290" spans="1:12" x14ac:dyDescent="0.25">
      <c r="A290">
        <v>61300</v>
      </c>
      <c r="B290">
        <v>20.7</v>
      </c>
      <c r="C290">
        <v>19.100000000000001</v>
      </c>
      <c r="D290">
        <v>1016.7</v>
      </c>
      <c r="E290">
        <v>200</v>
      </c>
      <c r="F290">
        <v>16</v>
      </c>
      <c r="G290">
        <v>19</v>
      </c>
      <c r="I290">
        <v>20.8</v>
      </c>
      <c r="K290">
        <f t="shared" si="8"/>
        <v>20.7</v>
      </c>
      <c r="L290">
        <f t="shared" si="9"/>
        <v>0.10000000000000142</v>
      </c>
    </row>
    <row r="291" spans="1:12" x14ac:dyDescent="0.25">
      <c r="A291">
        <v>61330</v>
      </c>
      <c r="B291">
        <v>20.8</v>
      </c>
      <c r="C291">
        <v>18.899999999999999</v>
      </c>
      <c r="D291">
        <v>1016.8</v>
      </c>
      <c r="E291">
        <v>200</v>
      </c>
      <c r="F291">
        <v>15</v>
      </c>
      <c r="G291">
        <v>18</v>
      </c>
      <c r="I291">
        <v>20.7</v>
      </c>
      <c r="K291">
        <f t="shared" si="8"/>
        <v>20.8</v>
      </c>
      <c r="L291">
        <f t="shared" si="9"/>
        <v>-0.10000000000000142</v>
      </c>
    </row>
    <row r="292" spans="1:12" x14ac:dyDescent="0.25">
      <c r="A292">
        <v>61400</v>
      </c>
      <c r="B292">
        <v>20.7</v>
      </c>
      <c r="C292">
        <v>18.600000000000001</v>
      </c>
      <c r="D292">
        <v>1016.6</v>
      </c>
      <c r="E292">
        <v>190</v>
      </c>
      <c r="F292">
        <v>15</v>
      </c>
      <c r="G292">
        <v>18</v>
      </c>
      <c r="I292">
        <v>21</v>
      </c>
      <c r="K292">
        <f t="shared" si="8"/>
        <v>20.7</v>
      </c>
      <c r="L292">
        <f t="shared" si="9"/>
        <v>0.30000000000000071</v>
      </c>
    </row>
    <row r="293" spans="1:12" x14ac:dyDescent="0.25">
      <c r="A293">
        <v>61430</v>
      </c>
      <c r="B293">
        <v>21</v>
      </c>
      <c r="C293">
        <v>18.3</v>
      </c>
      <c r="D293">
        <v>1016.8</v>
      </c>
      <c r="E293">
        <v>180</v>
      </c>
      <c r="F293">
        <v>14</v>
      </c>
      <c r="G293">
        <v>17</v>
      </c>
      <c r="I293">
        <v>20.8</v>
      </c>
      <c r="K293">
        <f t="shared" si="8"/>
        <v>21</v>
      </c>
      <c r="L293">
        <f t="shared" si="9"/>
        <v>-0.19999999999999929</v>
      </c>
    </row>
    <row r="294" spans="1:12" x14ac:dyDescent="0.25">
      <c r="A294">
        <v>61500</v>
      </c>
      <c r="B294">
        <v>20.8</v>
      </c>
      <c r="C294">
        <v>18.399999999999999</v>
      </c>
      <c r="D294">
        <v>1016.5</v>
      </c>
      <c r="E294">
        <v>180</v>
      </c>
      <c r="F294">
        <v>16</v>
      </c>
      <c r="G294">
        <v>20</v>
      </c>
      <c r="I294">
        <v>21</v>
      </c>
      <c r="K294">
        <f t="shared" si="8"/>
        <v>20.8</v>
      </c>
      <c r="L294">
        <f t="shared" si="9"/>
        <v>0.19999999999999929</v>
      </c>
    </row>
    <row r="295" spans="1:12" x14ac:dyDescent="0.25">
      <c r="A295">
        <v>61530</v>
      </c>
      <c r="B295">
        <v>21</v>
      </c>
      <c r="C295">
        <v>18.3</v>
      </c>
      <c r="D295">
        <v>1016.3</v>
      </c>
      <c r="E295">
        <v>170</v>
      </c>
      <c r="F295">
        <v>15</v>
      </c>
      <c r="G295">
        <v>19</v>
      </c>
      <c r="I295">
        <v>21.3</v>
      </c>
      <c r="K295">
        <f t="shared" si="8"/>
        <v>21</v>
      </c>
      <c r="L295">
        <f t="shared" si="9"/>
        <v>0.30000000000000071</v>
      </c>
    </row>
    <row r="296" spans="1:12" x14ac:dyDescent="0.25">
      <c r="A296">
        <v>61600</v>
      </c>
      <c r="B296">
        <v>21.3</v>
      </c>
      <c r="C296">
        <v>17.7</v>
      </c>
      <c r="D296">
        <v>1016.3</v>
      </c>
      <c r="E296">
        <v>170</v>
      </c>
      <c r="F296">
        <v>15</v>
      </c>
      <c r="G296">
        <v>19</v>
      </c>
      <c r="I296">
        <v>21.2</v>
      </c>
      <c r="K296">
        <f t="shared" si="8"/>
        <v>21.3</v>
      </c>
      <c r="L296">
        <f t="shared" si="9"/>
        <v>-0.10000000000000142</v>
      </c>
    </row>
    <row r="297" spans="1:12" x14ac:dyDescent="0.25">
      <c r="A297">
        <v>61630</v>
      </c>
      <c r="B297">
        <v>21.2</v>
      </c>
      <c r="C297">
        <v>16.899999999999999</v>
      </c>
      <c r="D297">
        <v>1016.2</v>
      </c>
      <c r="E297">
        <v>170</v>
      </c>
      <c r="F297">
        <v>17</v>
      </c>
      <c r="G297">
        <v>19</v>
      </c>
      <c r="I297">
        <v>21.1</v>
      </c>
      <c r="K297">
        <f t="shared" si="8"/>
        <v>21.2</v>
      </c>
      <c r="L297">
        <f t="shared" si="9"/>
        <v>-9.9999999999997868E-2</v>
      </c>
    </row>
    <row r="298" spans="1:12" x14ac:dyDescent="0.25">
      <c r="A298">
        <v>61700</v>
      </c>
      <c r="B298">
        <v>21.1</v>
      </c>
      <c r="C298">
        <v>16.3</v>
      </c>
      <c r="D298">
        <v>1016</v>
      </c>
      <c r="E298">
        <v>160</v>
      </c>
      <c r="F298">
        <v>16</v>
      </c>
      <c r="G298">
        <v>19</v>
      </c>
      <c r="I298">
        <v>21.1</v>
      </c>
      <c r="K298">
        <f t="shared" si="8"/>
        <v>21.1</v>
      </c>
      <c r="L298">
        <f t="shared" si="9"/>
        <v>0</v>
      </c>
    </row>
    <row r="299" spans="1:12" x14ac:dyDescent="0.25">
      <c r="A299">
        <v>61730</v>
      </c>
      <c r="B299">
        <v>21.1</v>
      </c>
      <c r="C299">
        <v>15.9</v>
      </c>
      <c r="D299">
        <v>1016</v>
      </c>
      <c r="E299">
        <v>160</v>
      </c>
      <c r="F299">
        <v>14</v>
      </c>
      <c r="G299">
        <v>18</v>
      </c>
      <c r="I299">
        <v>20.9</v>
      </c>
      <c r="K299">
        <f t="shared" si="8"/>
        <v>21.1</v>
      </c>
      <c r="L299">
        <f t="shared" si="9"/>
        <v>-0.20000000000000284</v>
      </c>
    </row>
    <row r="300" spans="1:12" x14ac:dyDescent="0.25">
      <c r="A300">
        <v>61800</v>
      </c>
      <c r="B300">
        <v>20.9</v>
      </c>
      <c r="C300">
        <v>16.600000000000001</v>
      </c>
      <c r="D300">
        <v>1016.3</v>
      </c>
      <c r="E300">
        <v>170</v>
      </c>
      <c r="F300">
        <v>15</v>
      </c>
      <c r="G300">
        <v>18</v>
      </c>
      <c r="I300">
        <v>21</v>
      </c>
      <c r="K300">
        <f t="shared" si="8"/>
        <v>20.9</v>
      </c>
      <c r="L300">
        <f t="shared" si="9"/>
        <v>0.10000000000000142</v>
      </c>
    </row>
    <row r="301" spans="1:12" x14ac:dyDescent="0.25">
      <c r="A301">
        <v>61830</v>
      </c>
      <c r="B301">
        <v>21</v>
      </c>
      <c r="C301">
        <v>15.8</v>
      </c>
      <c r="D301">
        <v>1016.4</v>
      </c>
      <c r="E301">
        <v>160</v>
      </c>
      <c r="F301">
        <v>15</v>
      </c>
      <c r="G301">
        <v>18</v>
      </c>
      <c r="I301">
        <v>21</v>
      </c>
      <c r="K301">
        <f t="shared" si="8"/>
        <v>21</v>
      </c>
      <c r="L301">
        <f t="shared" si="9"/>
        <v>0</v>
      </c>
    </row>
    <row r="302" spans="1:12" x14ac:dyDescent="0.25">
      <c r="A302">
        <v>61900</v>
      </c>
      <c r="B302">
        <v>21</v>
      </c>
      <c r="C302">
        <v>15.3</v>
      </c>
      <c r="D302">
        <v>1016.7</v>
      </c>
      <c r="E302">
        <v>160</v>
      </c>
      <c r="F302">
        <v>12</v>
      </c>
      <c r="G302">
        <v>16</v>
      </c>
      <c r="I302">
        <v>21</v>
      </c>
      <c r="K302">
        <f t="shared" si="8"/>
        <v>21</v>
      </c>
      <c r="L302">
        <f t="shared" si="9"/>
        <v>0</v>
      </c>
    </row>
    <row r="303" spans="1:12" x14ac:dyDescent="0.25">
      <c r="A303">
        <v>61930</v>
      </c>
      <c r="B303">
        <v>21</v>
      </c>
      <c r="C303">
        <v>16</v>
      </c>
      <c r="D303">
        <v>1017.1</v>
      </c>
      <c r="E303">
        <v>170</v>
      </c>
      <c r="F303">
        <v>11</v>
      </c>
      <c r="G303">
        <v>15</v>
      </c>
      <c r="I303">
        <v>21.1</v>
      </c>
      <c r="K303">
        <f t="shared" si="8"/>
        <v>21</v>
      </c>
      <c r="L303">
        <f t="shared" si="9"/>
        <v>0.10000000000000142</v>
      </c>
    </row>
    <row r="304" spans="1:12" x14ac:dyDescent="0.25">
      <c r="A304">
        <v>62000</v>
      </c>
      <c r="B304">
        <v>21.1</v>
      </c>
      <c r="C304">
        <v>15.9</v>
      </c>
      <c r="D304">
        <v>1017.2</v>
      </c>
      <c r="E304">
        <v>170</v>
      </c>
      <c r="F304">
        <v>11</v>
      </c>
      <c r="G304">
        <v>15</v>
      </c>
      <c r="I304">
        <v>21.2</v>
      </c>
      <c r="K304">
        <f t="shared" si="8"/>
        <v>21.1</v>
      </c>
      <c r="L304">
        <f t="shared" si="9"/>
        <v>9.9999999999997868E-2</v>
      </c>
    </row>
    <row r="305" spans="1:12" x14ac:dyDescent="0.25">
      <c r="A305">
        <v>62030</v>
      </c>
      <c r="B305">
        <v>21.2</v>
      </c>
      <c r="C305">
        <v>16</v>
      </c>
      <c r="D305">
        <v>1017.4</v>
      </c>
      <c r="E305">
        <v>180</v>
      </c>
      <c r="F305">
        <v>10</v>
      </c>
      <c r="G305">
        <v>13</v>
      </c>
      <c r="I305">
        <v>21.2</v>
      </c>
      <c r="K305">
        <f t="shared" si="8"/>
        <v>21.2</v>
      </c>
      <c r="L305">
        <f t="shared" si="9"/>
        <v>0</v>
      </c>
    </row>
    <row r="306" spans="1:12" x14ac:dyDescent="0.25">
      <c r="A306">
        <v>62100</v>
      </c>
      <c r="B306">
        <v>21.2</v>
      </c>
      <c r="C306">
        <v>15.7</v>
      </c>
      <c r="D306">
        <v>1017.8</v>
      </c>
      <c r="E306">
        <v>190</v>
      </c>
      <c r="F306">
        <v>11</v>
      </c>
      <c r="G306">
        <v>14</v>
      </c>
      <c r="I306">
        <v>21.3</v>
      </c>
      <c r="K306">
        <f t="shared" si="8"/>
        <v>21.2</v>
      </c>
      <c r="L306">
        <f t="shared" si="9"/>
        <v>0.10000000000000142</v>
      </c>
    </row>
    <row r="307" spans="1:12" x14ac:dyDescent="0.25">
      <c r="A307">
        <v>62130</v>
      </c>
      <c r="B307">
        <v>21.3</v>
      </c>
      <c r="C307">
        <v>15.6</v>
      </c>
      <c r="D307">
        <v>1018.2</v>
      </c>
      <c r="E307">
        <v>190</v>
      </c>
      <c r="F307">
        <v>11</v>
      </c>
      <c r="G307">
        <v>13</v>
      </c>
      <c r="I307">
        <v>21.4</v>
      </c>
      <c r="K307">
        <f t="shared" si="8"/>
        <v>21.3</v>
      </c>
      <c r="L307">
        <f t="shared" si="9"/>
        <v>9.9999999999997868E-2</v>
      </c>
    </row>
    <row r="308" spans="1:12" x14ac:dyDescent="0.25">
      <c r="A308">
        <v>62200</v>
      </c>
      <c r="B308">
        <v>21.4</v>
      </c>
      <c r="C308">
        <v>15.5</v>
      </c>
      <c r="D308">
        <v>1018.4</v>
      </c>
      <c r="E308">
        <v>190</v>
      </c>
      <c r="F308">
        <v>10</v>
      </c>
      <c r="G308">
        <v>13</v>
      </c>
      <c r="I308">
        <v>21.5</v>
      </c>
      <c r="K308">
        <f t="shared" si="8"/>
        <v>21.4</v>
      </c>
      <c r="L308">
        <f t="shared" si="9"/>
        <v>0.10000000000000142</v>
      </c>
    </row>
    <row r="309" spans="1:12" x14ac:dyDescent="0.25">
      <c r="A309">
        <v>62230</v>
      </c>
      <c r="B309">
        <v>21.5</v>
      </c>
      <c r="C309">
        <v>15.3</v>
      </c>
      <c r="D309">
        <v>1018.2</v>
      </c>
      <c r="E309">
        <v>190</v>
      </c>
      <c r="F309">
        <v>12</v>
      </c>
      <c r="G309">
        <v>17</v>
      </c>
      <c r="I309">
        <v>21.6</v>
      </c>
      <c r="K309">
        <f t="shared" si="8"/>
        <v>21.5</v>
      </c>
      <c r="L309">
        <f t="shared" si="9"/>
        <v>0.10000000000000142</v>
      </c>
    </row>
    <row r="310" spans="1:12" x14ac:dyDescent="0.25">
      <c r="A310">
        <v>62300</v>
      </c>
      <c r="B310">
        <v>21.6</v>
      </c>
      <c r="C310">
        <v>14.8</v>
      </c>
      <c r="D310">
        <v>1018.3</v>
      </c>
      <c r="E310">
        <v>190</v>
      </c>
      <c r="F310">
        <v>13</v>
      </c>
      <c r="G310">
        <v>21</v>
      </c>
      <c r="I310">
        <v>21.8</v>
      </c>
      <c r="K310">
        <f t="shared" si="8"/>
        <v>21.6</v>
      </c>
      <c r="L310">
        <f t="shared" si="9"/>
        <v>0.19999999999999929</v>
      </c>
    </row>
    <row r="311" spans="1:12" x14ac:dyDescent="0.25">
      <c r="A311">
        <v>62330</v>
      </c>
      <c r="B311">
        <v>21.8</v>
      </c>
      <c r="C311">
        <v>15.8</v>
      </c>
      <c r="D311">
        <v>1018.3</v>
      </c>
      <c r="E311">
        <v>190</v>
      </c>
      <c r="F311">
        <v>12</v>
      </c>
      <c r="G311">
        <v>18</v>
      </c>
      <c r="I311">
        <v>22</v>
      </c>
      <c r="K311">
        <f t="shared" si="8"/>
        <v>21.8</v>
      </c>
      <c r="L311">
        <f t="shared" si="9"/>
        <v>0.19999999999999929</v>
      </c>
    </row>
    <row r="312" spans="1:12" x14ac:dyDescent="0.25">
      <c r="A312">
        <v>70000</v>
      </c>
      <c r="B312">
        <v>22</v>
      </c>
      <c r="C312">
        <v>16</v>
      </c>
      <c r="D312">
        <v>1018.2</v>
      </c>
      <c r="E312">
        <v>190</v>
      </c>
      <c r="F312">
        <v>11</v>
      </c>
      <c r="G312">
        <v>15</v>
      </c>
      <c r="I312">
        <v>22.7</v>
      </c>
      <c r="K312">
        <f t="shared" si="8"/>
        <v>22</v>
      </c>
      <c r="L312">
        <f t="shared" si="9"/>
        <v>0.69999999999999929</v>
      </c>
    </row>
    <row r="313" spans="1:12" x14ac:dyDescent="0.25">
      <c r="A313">
        <v>70030</v>
      </c>
      <c r="B313">
        <v>22.7</v>
      </c>
      <c r="C313">
        <v>16.100000000000001</v>
      </c>
      <c r="D313">
        <v>1018.2</v>
      </c>
      <c r="E313">
        <v>190</v>
      </c>
      <c r="F313">
        <v>11</v>
      </c>
      <c r="G313">
        <v>15</v>
      </c>
      <c r="I313">
        <v>23.3</v>
      </c>
      <c r="K313">
        <f t="shared" si="8"/>
        <v>22.7</v>
      </c>
      <c r="L313">
        <f t="shared" si="9"/>
        <v>0.60000000000000142</v>
      </c>
    </row>
    <row r="314" spans="1:12" x14ac:dyDescent="0.25">
      <c r="A314">
        <v>70100</v>
      </c>
      <c r="B314">
        <v>23.3</v>
      </c>
      <c r="C314">
        <v>15.1</v>
      </c>
      <c r="D314">
        <v>1018.2</v>
      </c>
      <c r="E314">
        <v>180</v>
      </c>
      <c r="F314">
        <v>11</v>
      </c>
      <c r="G314">
        <v>14</v>
      </c>
      <c r="I314">
        <v>23.3</v>
      </c>
      <c r="K314">
        <f t="shared" si="8"/>
        <v>23.3</v>
      </c>
      <c r="L314">
        <f t="shared" si="9"/>
        <v>0</v>
      </c>
    </row>
    <row r="315" spans="1:12" x14ac:dyDescent="0.25">
      <c r="A315">
        <v>70130</v>
      </c>
      <c r="B315">
        <v>23.3</v>
      </c>
      <c r="C315">
        <v>14.3</v>
      </c>
      <c r="D315">
        <v>1018.1</v>
      </c>
      <c r="E315">
        <v>150</v>
      </c>
      <c r="F315">
        <v>10</v>
      </c>
      <c r="G315">
        <v>14</v>
      </c>
      <c r="I315">
        <v>23.1</v>
      </c>
      <c r="K315">
        <f t="shared" si="8"/>
        <v>23.3</v>
      </c>
      <c r="L315">
        <f t="shared" si="9"/>
        <v>-0.19999999999999929</v>
      </c>
    </row>
    <row r="316" spans="1:12" x14ac:dyDescent="0.25">
      <c r="A316">
        <v>70200</v>
      </c>
      <c r="B316">
        <v>23.1</v>
      </c>
      <c r="C316">
        <v>15.6</v>
      </c>
      <c r="D316">
        <v>1017.9</v>
      </c>
      <c r="E316">
        <v>170</v>
      </c>
      <c r="F316">
        <v>11</v>
      </c>
      <c r="G316">
        <v>14</v>
      </c>
      <c r="I316">
        <v>23</v>
      </c>
      <c r="K316">
        <f t="shared" si="8"/>
        <v>23.1</v>
      </c>
      <c r="L316">
        <f t="shared" si="9"/>
        <v>-0.10000000000000142</v>
      </c>
    </row>
    <row r="317" spans="1:12" x14ac:dyDescent="0.25">
      <c r="A317">
        <v>70230</v>
      </c>
      <c r="B317">
        <v>23</v>
      </c>
      <c r="C317">
        <v>15.3</v>
      </c>
      <c r="D317">
        <v>1017.8</v>
      </c>
      <c r="E317">
        <v>180</v>
      </c>
      <c r="F317">
        <v>13</v>
      </c>
      <c r="G317">
        <v>17</v>
      </c>
      <c r="I317">
        <v>22.6</v>
      </c>
      <c r="K317">
        <f t="shared" si="8"/>
        <v>23</v>
      </c>
      <c r="L317">
        <f t="shared" si="9"/>
        <v>-0.39999999999999858</v>
      </c>
    </row>
    <row r="318" spans="1:12" x14ac:dyDescent="0.25">
      <c r="A318">
        <v>70300</v>
      </c>
      <c r="B318">
        <v>22.6</v>
      </c>
      <c r="C318">
        <v>16.100000000000001</v>
      </c>
      <c r="D318">
        <v>1017.7</v>
      </c>
      <c r="E318">
        <v>180</v>
      </c>
      <c r="F318">
        <v>13</v>
      </c>
      <c r="G318">
        <v>16</v>
      </c>
      <c r="I318">
        <v>22.8</v>
      </c>
      <c r="K318">
        <f t="shared" si="8"/>
        <v>22.6</v>
      </c>
      <c r="L318">
        <f t="shared" si="9"/>
        <v>0.19999999999999929</v>
      </c>
    </row>
    <row r="319" spans="1:12" x14ac:dyDescent="0.25">
      <c r="A319">
        <v>70330</v>
      </c>
      <c r="B319">
        <v>22.8</v>
      </c>
      <c r="C319">
        <v>16.2</v>
      </c>
      <c r="D319">
        <v>1017.5</v>
      </c>
      <c r="E319">
        <v>150</v>
      </c>
      <c r="F319">
        <v>10</v>
      </c>
      <c r="G319">
        <v>13</v>
      </c>
      <c r="I319">
        <v>23.6</v>
      </c>
      <c r="K319">
        <f t="shared" si="8"/>
        <v>22.8</v>
      </c>
      <c r="L319">
        <f t="shared" si="9"/>
        <v>0.80000000000000071</v>
      </c>
    </row>
    <row r="320" spans="1:12" x14ac:dyDescent="0.25">
      <c r="A320">
        <v>70400</v>
      </c>
      <c r="B320">
        <v>23.6</v>
      </c>
      <c r="C320">
        <v>14.2</v>
      </c>
      <c r="D320">
        <v>1017.5</v>
      </c>
      <c r="E320">
        <v>140</v>
      </c>
      <c r="F320">
        <v>11</v>
      </c>
      <c r="G320">
        <v>15</v>
      </c>
      <c r="I320">
        <v>23.4</v>
      </c>
      <c r="K320">
        <f t="shared" si="8"/>
        <v>23.6</v>
      </c>
      <c r="L320">
        <f t="shared" si="9"/>
        <v>-0.20000000000000284</v>
      </c>
    </row>
    <row r="321" spans="1:12" x14ac:dyDescent="0.25">
      <c r="A321">
        <v>70430</v>
      </c>
      <c r="B321">
        <v>23.4</v>
      </c>
      <c r="C321">
        <v>14.8</v>
      </c>
      <c r="D321">
        <v>1017.2</v>
      </c>
      <c r="E321">
        <v>140</v>
      </c>
      <c r="F321">
        <v>11</v>
      </c>
      <c r="G321">
        <v>15</v>
      </c>
      <c r="I321">
        <v>23.4</v>
      </c>
      <c r="K321">
        <f t="shared" si="8"/>
        <v>23.4</v>
      </c>
      <c r="L321">
        <f t="shared" si="9"/>
        <v>0</v>
      </c>
    </row>
    <row r="322" spans="1:12" x14ac:dyDescent="0.25">
      <c r="A322">
        <v>70500</v>
      </c>
      <c r="B322">
        <v>23.4</v>
      </c>
      <c r="C322">
        <v>14.8</v>
      </c>
      <c r="D322">
        <v>1017</v>
      </c>
      <c r="E322">
        <v>130</v>
      </c>
      <c r="F322">
        <v>13</v>
      </c>
      <c r="G322">
        <v>16</v>
      </c>
      <c r="I322">
        <v>23.2</v>
      </c>
      <c r="K322">
        <f t="shared" si="8"/>
        <v>23.4</v>
      </c>
      <c r="L322">
        <f t="shared" si="9"/>
        <v>-0.19999999999999929</v>
      </c>
    </row>
    <row r="323" spans="1:12" x14ac:dyDescent="0.25">
      <c r="A323">
        <v>70530</v>
      </c>
      <c r="B323">
        <v>23.2</v>
      </c>
      <c r="C323">
        <v>15.3</v>
      </c>
      <c r="D323">
        <v>1017.1</v>
      </c>
      <c r="E323">
        <v>140</v>
      </c>
      <c r="F323">
        <v>12</v>
      </c>
      <c r="G323">
        <v>15</v>
      </c>
      <c r="I323">
        <v>23</v>
      </c>
      <c r="K323">
        <f t="shared" si="8"/>
        <v>23.2</v>
      </c>
      <c r="L323">
        <f t="shared" si="9"/>
        <v>-0.19999999999999929</v>
      </c>
    </row>
    <row r="324" spans="1:12" x14ac:dyDescent="0.25">
      <c r="A324">
        <v>70600</v>
      </c>
      <c r="B324">
        <v>23</v>
      </c>
      <c r="C324">
        <v>15.5</v>
      </c>
      <c r="D324">
        <v>1017.3</v>
      </c>
      <c r="E324">
        <v>150</v>
      </c>
      <c r="F324">
        <v>10</v>
      </c>
      <c r="G324">
        <v>14</v>
      </c>
      <c r="I324">
        <v>22.8</v>
      </c>
      <c r="K324">
        <f t="shared" si="8"/>
        <v>23</v>
      </c>
      <c r="L324">
        <f t="shared" si="9"/>
        <v>-0.19999999999999929</v>
      </c>
    </row>
    <row r="325" spans="1:12" x14ac:dyDescent="0.25">
      <c r="A325">
        <v>70630</v>
      </c>
      <c r="B325">
        <v>22.8</v>
      </c>
      <c r="C325">
        <v>15.6</v>
      </c>
      <c r="D325">
        <v>1017</v>
      </c>
      <c r="E325">
        <v>150</v>
      </c>
      <c r="F325">
        <v>10</v>
      </c>
      <c r="G325">
        <v>15</v>
      </c>
      <c r="I325">
        <v>22.5</v>
      </c>
      <c r="K325">
        <f t="shared" ref="K325:K388" si="10">B325</f>
        <v>22.8</v>
      </c>
      <c r="L325">
        <f t="shared" ref="L325:L388" si="11">I325-K325</f>
        <v>-0.30000000000000071</v>
      </c>
    </row>
    <row r="326" spans="1:12" x14ac:dyDescent="0.25">
      <c r="A326">
        <v>70700</v>
      </c>
      <c r="B326">
        <v>22.5</v>
      </c>
      <c r="C326">
        <v>15.8</v>
      </c>
      <c r="D326">
        <v>1017.3</v>
      </c>
      <c r="E326">
        <v>150</v>
      </c>
      <c r="F326">
        <v>10</v>
      </c>
      <c r="G326">
        <v>14</v>
      </c>
      <c r="I326">
        <v>22.5</v>
      </c>
      <c r="K326">
        <f t="shared" si="10"/>
        <v>22.5</v>
      </c>
      <c r="L326">
        <f t="shared" si="11"/>
        <v>0</v>
      </c>
    </row>
    <row r="327" spans="1:12" x14ac:dyDescent="0.25">
      <c r="A327">
        <v>70730</v>
      </c>
      <c r="B327">
        <v>22.5</v>
      </c>
      <c r="C327">
        <v>15.7</v>
      </c>
      <c r="D327">
        <v>1017.5</v>
      </c>
      <c r="E327">
        <v>150</v>
      </c>
      <c r="F327">
        <v>12</v>
      </c>
      <c r="G327">
        <v>14</v>
      </c>
      <c r="I327">
        <v>22.4</v>
      </c>
      <c r="K327">
        <f t="shared" si="10"/>
        <v>22.5</v>
      </c>
      <c r="L327">
        <f t="shared" si="11"/>
        <v>-0.10000000000000142</v>
      </c>
    </row>
    <row r="328" spans="1:12" x14ac:dyDescent="0.25">
      <c r="A328">
        <v>70800</v>
      </c>
      <c r="B328">
        <v>22.4</v>
      </c>
      <c r="C328">
        <v>15.7</v>
      </c>
      <c r="D328">
        <v>1017.9</v>
      </c>
      <c r="E328">
        <v>150</v>
      </c>
      <c r="F328">
        <v>11</v>
      </c>
      <c r="G328">
        <v>15</v>
      </c>
      <c r="I328">
        <v>22.3</v>
      </c>
      <c r="K328">
        <f t="shared" si="10"/>
        <v>22.4</v>
      </c>
      <c r="L328">
        <f t="shared" si="11"/>
        <v>-9.9999999999997868E-2</v>
      </c>
    </row>
    <row r="329" spans="1:12" x14ac:dyDescent="0.25">
      <c r="A329">
        <v>70830</v>
      </c>
      <c r="B329">
        <v>22.3</v>
      </c>
      <c r="C329">
        <v>15.6</v>
      </c>
      <c r="D329">
        <v>1018.4</v>
      </c>
      <c r="E329">
        <v>150</v>
      </c>
      <c r="F329">
        <v>10</v>
      </c>
      <c r="G329">
        <v>13</v>
      </c>
      <c r="I329">
        <v>22.2</v>
      </c>
      <c r="K329">
        <f t="shared" si="10"/>
        <v>22.3</v>
      </c>
      <c r="L329">
        <f t="shared" si="11"/>
        <v>-0.10000000000000142</v>
      </c>
    </row>
    <row r="330" spans="1:12" x14ac:dyDescent="0.25">
      <c r="A330">
        <v>70900</v>
      </c>
      <c r="B330">
        <v>22.2</v>
      </c>
      <c r="C330">
        <v>15.5</v>
      </c>
      <c r="D330">
        <v>1018.9</v>
      </c>
      <c r="E330">
        <v>150</v>
      </c>
      <c r="F330">
        <v>11</v>
      </c>
      <c r="G330">
        <v>14</v>
      </c>
      <c r="I330">
        <v>22.1</v>
      </c>
      <c r="K330">
        <f t="shared" si="10"/>
        <v>22.2</v>
      </c>
      <c r="L330">
        <f t="shared" si="11"/>
        <v>-9.9999999999997868E-2</v>
      </c>
    </row>
    <row r="331" spans="1:12" x14ac:dyDescent="0.25">
      <c r="A331">
        <v>70930</v>
      </c>
      <c r="B331">
        <v>22.1</v>
      </c>
      <c r="C331">
        <v>15.8</v>
      </c>
      <c r="D331">
        <v>1019.3</v>
      </c>
      <c r="E331">
        <v>150</v>
      </c>
      <c r="F331">
        <v>10</v>
      </c>
      <c r="G331">
        <v>13</v>
      </c>
      <c r="I331">
        <v>22.1</v>
      </c>
      <c r="K331">
        <f t="shared" si="10"/>
        <v>22.1</v>
      </c>
      <c r="L331">
        <f t="shared" si="11"/>
        <v>0</v>
      </c>
    </row>
    <row r="332" spans="1:12" x14ac:dyDescent="0.25">
      <c r="A332">
        <v>71000</v>
      </c>
      <c r="B332">
        <v>22.1</v>
      </c>
      <c r="C332">
        <v>15.9</v>
      </c>
      <c r="D332">
        <v>1019.6</v>
      </c>
      <c r="E332">
        <v>140</v>
      </c>
      <c r="F332">
        <v>9</v>
      </c>
      <c r="G332">
        <v>11</v>
      </c>
      <c r="I332">
        <v>22</v>
      </c>
      <c r="K332">
        <f t="shared" si="10"/>
        <v>22.1</v>
      </c>
      <c r="L332">
        <f t="shared" si="11"/>
        <v>-0.10000000000000142</v>
      </c>
    </row>
    <row r="333" spans="1:12" x14ac:dyDescent="0.25">
      <c r="A333">
        <v>71030</v>
      </c>
      <c r="B333">
        <v>22</v>
      </c>
      <c r="C333">
        <v>16.600000000000001</v>
      </c>
      <c r="D333">
        <v>1019.8</v>
      </c>
      <c r="E333">
        <v>140</v>
      </c>
      <c r="F333">
        <v>9</v>
      </c>
      <c r="G333">
        <v>11</v>
      </c>
      <c r="I333">
        <v>22.1</v>
      </c>
      <c r="K333">
        <f t="shared" si="10"/>
        <v>22</v>
      </c>
      <c r="L333">
        <f t="shared" si="11"/>
        <v>0.10000000000000142</v>
      </c>
    </row>
    <row r="334" spans="1:12" x14ac:dyDescent="0.25">
      <c r="A334">
        <v>71100</v>
      </c>
      <c r="B334">
        <v>22.1</v>
      </c>
      <c r="C334">
        <v>16.7</v>
      </c>
      <c r="D334">
        <v>1020.1</v>
      </c>
      <c r="E334">
        <v>130</v>
      </c>
      <c r="F334">
        <v>9</v>
      </c>
      <c r="G334">
        <v>11</v>
      </c>
      <c r="I334">
        <v>22.1</v>
      </c>
      <c r="K334">
        <f t="shared" si="10"/>
        <v>22.1</v>
      </c>
      <c r="L334">
        <f t="shared" si="11"/>
        <v>0</v>
      </c>
    </row>
    <row r="335" spans="1:12" x14ac:dyDescent="0.25">
      <c r="A335">
        <v>71130</v>
      </c>
      <c r="B335">
        <v>22.1</v>
      </c>
      <c r="C335">
        <v>16.7</v>
      </c>
      <c r="D335">
        <v>1020.1</v>
      </c>
      <c r="E335">
        <v>130</v>
      </c>
      <c r="F335">
        <v>9</v>
      </c>
      <c r="G335">
        <v>11</v>
      </c>
      <c r="I335">
        <v>22</v>
      </c>
      <c r="K335">
        <f t="shared" si="10"/>
        <v>22.1</v>
      </c>
      <c r="L335">
        <f t="shared" si="11"/>
        <v>-0.10000000000000142</v>
      </c>
    </row>
    <row r="336" spans="1:12" x14ac:dyDescent="0.25">
      <c r="A336">
        <v>71200</v>
      </c>
      <c r="B336">
        <v>22</v>
      </c>
      <c r="C336">
        <v>16.600000000000001</v>
      </c>
      <c r="D336">
        <v>1020.1</v>
      </c>
      <c r="E336">
        <v>110</v>
      </c>
      <c r="F336">
        <v>8</v>
      </c>
      <c r="G336">
        <v>11</v>
      </c>
      <c r="I336">
        <v>22.1</v>
      </c>
      <c r="K336">
        <f t="shared" si="10"/>
        <v>22</v>
      </c>
      <c r="L336">
        <f t="shared" si="11"/>
        <v>0.10000000000000142</v>
      </c>
    </row>
    <row r="337" spans="1:12" x14ac:dyDescent="0.25">
      <c r="A337">
        <v>71230</v>
      </c>
      <c r="B337">
        <v>22.1</v>
      </c>
      <c r="C337">
        <v>16.7</v>
      </c>
      <c r="D337">
        <v>1020.1</v>
      </c>
      <c r="E337">
        <v>120</v>
      </c>
      <c r="F337">
        <v>7</v>
      </c>
      <c r="G337">
        <v>10</v>
      </c>
      <c r="I337">
        <v>22</v>
      </c>
      <c r="K337">
        <f t="shared" si="10"/>
        <v>22.1</v>
      </c>
      <c r="L337">
        <f t="shared" si="11"/>
        <v>-0.10000000000000142</v>
      </c>
    </row>
    <row r="338" spans="1:12" x14ac:dyDescent="0.25">
      <c r="A338">
        <v>71300</v>
      </c>
      <c r="B338">
        <v>22</v>
      </c>
      <c r="C338">
        <v>16.899999999999999</v>
      </c>
      <c r="D338">
        <v>1020</v>
      </c>
      <c r="E338">
        <v>130</v>
      </c>
      <c r="F338">
        <v>8</v>
      </c>
      <c r="G338">
        <v>9</v>
      </c>
      <c r="I338">
        <v>22</v>
      </c>
      <c r="K338">
        <f t="shared" si="10"/>
        <v>22</v>
      </c>
      <c r="L338">
        <f t="shared" si="11"/>
        <v>0</v>
      </c>
    </row>
    <row r="339" spans="1:12" x14ac:dyDescent="0.25">
      <c r="A339">
        <v>71330</v>
      </c>
      <c r="B339">
        <v>22</v>
      </c>
      <c r="C339">
        <v>17.100000000000001</v>
      </c>
      <c r="D339">
        <v>1020</v>
      </c>
      <c r="E339">
        <v>140</v>
      </c>
      <c r="F339">
        <v>7</v>
      </c>
      <c r="G339">
        <v>8</v>
      </c>
      <c r="I339">
        <v>22</v>
      </c>
      <c r="K339">
        <f t="shared" si="10"/>
        <v>22</v>
      </c>
      <c r="L339">
        <f t="shared" si="11"/>
        <v>0</v>
      </c>
    </row>
    <row r="340" spans="1:12" x14ac:dyDescent="0.25">
      <c r="A340">
        <v>71400</v>
      </c>
      <c r="B340">
        <v>22</v>
      </c>
      <c r="C340">
        <v>17.100000000000001</v>
      </c>
      <c r="D340">
        <v>1020.1</v>
      </c>
      <c r="E340">
        <v>130</v>
      </c>
      <c r="F340">
        <v>8</v>
      </c>
      <c r="G340">
        <v>9</v>
      </c>
      <c r="I340">
        <v>21.9</v>
      </c>
      <c r="K340">
        <f t="shared" si="10"/>
        <v>22</v>
      </c>
      <c r="L340">
        <f t="shared" si="11"/>
        <v>-0.10000000000000142</v>
      </c>
    </row>
    <row r="341" spans="1:12" x14ac:dyDescent="0.25">
      <c r="A341">
        <v>71430</v>
      </c>
      <c r="B341">
        <v>21.9</v>
      </c>
      <c r="C341">
        <v>17.2</v>
      </c>
      <c r="D341">
        <v>1019.9</v>
      </c>
      <c r="E341">
        <v>130</v>
      </c>
      <c r="F341">
        <v>9</v>
      </c>
      <c r="G341">
        <v>11</v>
      </c>
      <c r="I341">
        <v>21.9</v>
      </c>
      <c r="K341">
        <f t="shared" si="10"/>
        <v>21.9</v>
      </c>
      <c r="L341">
        <f t="shared" si="11"/>
        <v>0</v>
      </c>
    </row>
    <row r="342" spans="1:12" x14ac:dyDescent="0.25">
      <c r="A342">
        <v>71500</v>
      </c>
      <c r="B342">
        <v>21.9</v>
      </c>
      <c r="C342">
        <v>17</v>
      </c>
      <c r="D342">
        <v>1019.6</v>
      </c>
      <c r="E342">
        <v>130</v>
      </c>
      <c r="F342">
        <v>8</v>
      </c>
      <c r="G342">
        <v>11</v>
      </c>
      <c r="I342">
        <v>21.8</v>
      </c>
      <c r="K342">
        <f t="shared" si="10"/>
        <v>21.9</v>
      </c>
      <c r="L342">
        <f t="shared" si="11"/>
        <v>-9.9999999999997868E-2</v>
      </c>
    </row>
    <row r="343" spans="1:12" x14ac:dyDescent="0.25">
      <c r="A343">
        <v>71530</v>
      </c>
      <c r="B343">
        <v>21.8</v>
      </c>
      <c r="C343">
        <v>17.2</v>
      </c>
      <c r="D343">
        <v>1019.6</v>
      </c>
      <c r="E343">
        <v>130</v>
      </c>
      <c r="F343">
        <v>8</v>
      </c>
      <c r="G343">
        <v>10</v>
      </c>
      <c r="I343">
        <v>21.9</v>
      </c>
      <c r="K343">
        <f t="shared" si="10"/>
        <v>21.8</v>
      </c>
      <c r="L343">
        <f t="shared" si="11"/>
        <v>9.9999999999997868E-2</v>
      </c>
    </row>
    <row r="344" spans="1:12" x14ac:dyDescent="0.25">
      <c r="A344">
        <v>71600</v>
      </c>
      <c r="B344">
        <v>21.9</v>
      </c>
      <c r="C344">
        <v>17.2</v>
      </c>
      <c r="D344">
        <v>1019.4</v>
      </c>
      <c r="E344">
        <v>130</v>
      </c>
      <c r="F344">
        <v>8</v>
      </c>
      <c r="G344">
        <v>9</v>
      </c>
      <c r="I344">
        <v>21.8</v>
      </c>
      <c r="K344">
        <f t="shared" si="10"/>
        <v>21.9</v>
      </c>
      <c r="L344">
        <f t="shared" si="11"/>
        <v>-9.9999999999997868E-2</v>
      </c>
    </row>
    <row r="345" spans="1:12" x14ac:dyDescent="0.25">
      <c r="A345">
        <v>71630</v>
      </c>
      <c r="B345">
        <v>21.8</v>
      </c>
      <c r="C345">
        <v>17.2</v>
      </c>
      <c r="D345">
        <v>1019.5</v>
      </c>
      <c r="E345">
        <v>130</v>
      </c>
      <c r="F345">
        <v>8</v>
      </c>
      <c r="G345">
        <v>11</v>
      </c>
      <c r="I345">
        <v>21.8</v>
      </c>
      <c r="K345">
        <f t="shared" si="10"/>
        <v>21.8</v>
      </c>
      <c r="L345">
        <f t="shared" si="11"/>
        <v>0</v>
      </c>
    </row>
    <row r="346" spans="1:12" x14ac:dyDescent="0.25">
      <c r="A346">
        <v>71700</v>
      </c>
      <c r="B346">
        <v>21.8</v>
      </c>
      <c r="C346">
        <v>17.100000000000001</v>
      </c>
      <c r="D346">
        <v>1019.5</v>
      </c>
      <c r="E346">
        <v>130</v>
      </c>
      <c r="F346">
        <v>9</v>
      </c>
      <c r="G346">
        <v>10</v>
      </c>
      <c r="I346">
        <v>21.8</v>
      </c>
      <c r="K346">
        <f t="shared" si="10"/>
        <v>21.8</v>
      </c>
      <c r="L346">
        <f t="shared" si="11"/>
        <v>0</v>
      </c>
    </row>
    <row r="347" spans="1:12" x14ac:dyDescent="0.25">
      <c r="A347">
        <v>71730</v>
      </c>
      <c r="B347">
        <v>21.8</v>
      </c>
      <c r="C347">
        <v>16.5</v>
      </c>
      <c r="D347">
        <v>1019.5</v>
      </c>
      <c r="E347">
        <v>130</v>
      </c>
      <c r="F347">
        <v>9</v>
      </c>
      <c r="G347">
        <v>10</v>
      </c>
      <c r="I347">
        <v>21.8</v>
      </c>
      <c r="K347">
        <f t="shared" si="10"/>
        <v>21.8</v>
      </c>
      <c r="L347">
        <f t="shared" si="11"/>
        <v>0</v>
      </c>
    </row>
    <row r="348" spans="1:12" x14ac:dyDescent="0.25">
      <c r="A348">
        <v>71800</v>
      </c>
      <c r="B348">
        <v>21.8</v>
      </c>
      <c r="C348">
        <v>16.899999999999999</v>
      </c>
      <c r="D348">
        <v>1019.7</v>
      </c>
      <c r="E348">
        <v>120</v>
      </c>
      <c r="F348">
        <v>8</v>
      </c>
      <c r="G348">
        <v>10</v>
      </c>
      <c r="I348">
        <v>21.6</v>
      </c>
      <c r="K348">
        <f t="shared" si="10"/>
        <v>21.8</v>
      </c>
      <c r="L348">
        <f t="shared" si="11"/>
        <v>-0.19999999999999929</v>
      </c>
    </row>
    <row r="349" spans="1:12" x14ac:dyDescent="0.25">
      <c r="A349">
        <v>71830</v>
      </c>
      <c r="B349">
        <v>21.6</v>
      </c>
      <c r="C349">
        <v>16.3</v>
      </c>
      <c r="D349">
        <v>1019.9</v>
      </c>
      <c r="E349">
        <v>120</v>
      </c>
      <c r="F349">
        <v>9</v>
      </c>
      <c r="G349">
        <v>13</v>
      </c>
      <c r="I349">
        <v>21.5</v>
      </c>
      <c r="K349">
        <f t="shared" si="10"/>
        <v>21.6</v>
      </c>
      <c r="L349">
        <f t="shared" si="11"/>
        <v>-0.10000000000000142</v>
      </c>
    </row>
    <row r="350" spans="1:12" x14ac:dyDescent="0.25">
      <c r="A350">
        <v>71900</v>
      </c>
      <c r="B350">
        <v>21.5</v>
      </c>
      <c r="C350">
        <v>16.7</v>
      </c>
      <c r="D350">
        <v>1020.2</v>
      </c>
      <c r="E350">
        <v>120</v>
      </c>
      <c r="F350">
        <v>9</v>
      </c>
      <c r="G350">
        <v>13</v>
      </c>
      <c r="I350">
        <v>21.5</v>
      </c>
      <c r="K350">
        <f t="shared" si="10"/>
        <v>21.5</v>
      </c>
      <c r="L350">
        <f t="shared" si="11"/>
        <v>0</v>
      </c>
    </row>
    <row r="351" spans="1:12" x14ac:dyDescent="0.25">
      <c r="A351">
        <v>71930</v>
      </c>
      <c r="B351">
        <v>21.5</v>
      </c>
      <c r="C351">
        <v>16.7</v>
      </c>
      <c r="D351">
        <v>1020.7</v>
      </c>
      <c r="E351">
        <v>140</v>
      </c>
      <c r="F351">
        <v>5</v>
      </c>
      <c r="G351">
        <v>7</v>
      </c>
      <c r="I351">
        <v>21.2</v>
      </c>
      <c r="K351">
        <f t="shared" si="10"/>
        <v>21.5</v>
      </c>
      <c r="L351">
        <f t="shared" si="11"/>
        <v>-0.30000000000000071</v>
      </c>
    </row>
    <row r="352" spans="1:12" x14ac:dyDescent="0.25">
      <c r="A352">
        <v>72000</v>
      </c>
      <c r="B352">
        <v>21.2</v>
      </c>
      <c r="C352">
        <v>17.100000000000001</v>
      </c>
      <c r="D352">
        <v>1020.9</v>
      </c>
      <c r="E352">
        <v>150</v>
      </c>
      <c r="F352">
        <v>7</v>
      </c>
      <c r="G352">
        <v>8</v>
      </c>
      <c r="I352">
        <v>22.1</v>
      </c>
      <c r="K352">
        <f t="shared" si="10"/>
        <v>21.2</v>
      </c>
      <c r="L352">
        <f t="shared" si="11"/>
        <v>0.90000000000000213</v>
      </c>
    </row>
    <row r="353" spans="1:12" x14ac:dyDescent="0.25">
      <c r="A353">
        <v>72030</v>
      </c>
      <c r="B353">
        <v>22.1</v>
      </c>
      <c r="C353">
        <v>15.9</v>
      </c>
      <c r="D353">
        <v>1021.1</v>
      </c>
      <c r="E353">
        <v>110</v>
      </c>
      <c r="F353">
        <v>8</v>
      </c>
      <c r="G353">
        <v>10</v>
      </c>
      <c r="I353">
        <v>23.2</v>
      </c>
      <c r="K353">
        <f t="shared" si="10"/>
        <v>22.1</v>
      </c>
      <c r="L353">
        <f t="shared" si="11"/>
        <v>1.0999999999999979</v>
      </c>
    </row>
    <row r="354" spans="1:12" x14ac:dyDescent="0.25">
      <c r="A354">
        <v>72100</v>
      </c>
      <c r="B354">
        <v>23.2</v>
      </c>
      <c r="C354">
        <v>15.7</v>
      </c>
      <c r="D354">
        <v>1021.3</v>
      </c>
      <c r="E354">
        <v>90</v>
      </c>
      <c r="F354">
        <v>9</v>
      </c>
      <c r="G354">
        <v>10</v>
      </c>
      <c r="I354">
        <v>23.4</v>
      </c>
      <c r="K354">
        <f t="shared" si="10"/>
        <v>23.2</v>
      </c>
      <c r="L354">
        <f t="shared" si="11"/>
        <v>0.19999999999999929</v>
      </c>
    </row>
    <row r="355" spans="1:12" x14ac:dyDescent="0.25">
      <c r="A355">
        <v>72130</v>
      </c>
      <c r="B355">
        <v>23.4</v>
      </c>
      <c r="C355">
        <v>15.9</v>
      </c>
      <c r="D355">
        <v>1021.5</v>
      </c>
      <c r="E355">
        <v>100</v>
      </c>
      <c r="F355">
        <v>8</v>
      </c>
      <c r="G355">
        <v>11</v>
      </c>
      <c r="I355">
        <v>23.3</v>
      </c>
      <c r="K355">
        <f t="shared" si="10"/>
        <v>23.4</v>
      </c>
      <c r="L355">
        <f t="shared" si="11"/>
        <v>-9.9999999999997868E-2</v>
      </c>
    </row>
    <row r="356" spans="1:12" x14ac:dyDescent="0.25">
      <c r="A356">
        <v>72200</v>
      </c>
      <c r="B356">
        <v>23.3</v>
      </c>
      <c r="C356">
        <v>15.6</v>
      </c>
      <c r="D356">
        <v>1021.6</v>
      </c>
      <c r="E356">
        <v>90</v>
      </c>
      <c r="F356">
        <v>8</v>
      </c>
      <c r="G356">
        <v>10</v>
      </c>
      <c r="I356">
        <v>23.1</v>
      </c>
      <c r="K356">
        <f t="shared" si="10"/>
        <v>23.3</v>
      </c>
      <c r="L356">
        <f t="shared" si="11"/>
        <v>-0.19999999999999929</v>
      </c>
    </row>
    <row r="357" spans="1:12" x14ac:dyDescent="0.25">
      <c r="A357">
        <v>72230</v>
      </c>
      <c r="B357">
        <v>23.1</v>
      </c>
      <c r="C357">
        <v>15.8</v>
      </c>
      <c r="D357">
        <v>1021.6</v>
      </c>
      <c r="E357">
        <v>90</v>
      </c>
      <c r="F357">
        <v>8</v>
      </c>
      <c r="G357">
        <v>12</v>
      </c>
      <c r="I357">
        <v>23</v>
      </c>
      <c r="K357">
        <f t="shared" si="10"/>
        <v>23.1</v>
      </c>
      <c r="L357">
        <f t="shared" si="11"/>
        <v>-0.10000000000000142</v>
      </c>
    </row>
    <row r="358" spans="1:12" x14ac:dyDescent="0.25">
      <c r="A358">
        <v>72300</v>
      </c>
      <c r="B358">
        <v>23</v>
      </c>
      <c r="C358">
        <v>16</v>
      </c>
      <c r="D358">
        <v>1021.7</v>
      </c>
      <c r="E358">
        <v>100</v>
      </c>
      <c r="F358">
        <v>7</v>
      </c>
      <c r="G358">
        <v>11</v>
      </c>
      <c r="I358">
        <v>23.5</v>
      </c>
      <c r="K358">
        <f t="shared" si="10"/>
        <v>23</v>
      </c>
      <c r="L358">
        <f t="shared" si="11"/>
        <v>0.5</v>
      </c>
    </row>
    <row r="359" spans="1:12" x14ac:dyDescent="0.25">
      <c r="A359">
        <v>72330</v>
      </c>
      <c r="B359">
        <v>23.5</v>
      </c>
      <c r="C359">
        <v>16.100000000000001</v>
      </c>
      <c r="D359">
        <v>1021.5</v>
      </c>
      <c r="E359">
        <v>50</v>
      </c>
      <c r="F359">
        <v>8</v>
      </c>
      <c r="G359">
        <v>10</v>
      </c>
      <c r="I359">
        <v>23.8</v>
      </c>
      <c r="K359">
        <f t="shared" si="10"/>
        <v>23.5</v>
      </c>
      <c r="L359">
        <f t="shared" si="11"/>
        <v>0.30000000000000071</v>
      </c>
    </row>
    <row r="360" spans="1:12" x14ac:dyDescent="0.25">
      <c r="A360">
        <v>80000</v>
      </c>
      <c r="B360">
        <v>23.8</v>
      </c>
      <c r="C360">
        <v>16.2</v>
      </c>
      <c r="D360">
        <v>1021.5</v>
      </c>
      <c r="E360">
        <v>90</v>
      </c>
      <c r="F360">
        <v>8</v>
      </c>
      <c r="G360">
        <v>12</v>
      </c>
      <c r="I360">
        <v>23.8</v>
      </c>
      <c r="K360">
        <f t="shared" si="10"/>
        <v>23.8</v>
      </c>
      <c r="L360">
        <f t="shared" si="11"/>
        <v>0</v>
      </c>
    </row>
    <row r="361" spans="1:12" x14ac:dyDescent="0.25">
      <c r="A361">
        <v>80030</v>
      </c>
      <c r="B361">
        <v>23.8</v>
      </c>
      <c r="C361">
        <v>16.2</v>
      </c>
      <c r="D361">
        <v>1021.4</v>
      </c>
      <c r="E361">
        <v>50</v>
      </c>
      <c r="F361">
        <v>10</v>
      </c>
      <c r="G361">
        <v>13</v>
      </c>
      <c r="I361">
        <v>23.9</v>
      </c>
      <c r="K361">
        <f t="shared" si="10"/>
        <v>23.8</v>
      </c>
      <c r="L361">
        <f t="shared" si="11"/>
        <v>9.9999999999997868E-2</v>
      </c>
    </row>
    <row r="362" spans="1:12" x14ac:dyDescent="0.25">
      <c r="A362">
        <v>80100</v>
      </c>
      <c r="B362">
        <v>23.9</v>
      </c>
      <c r="C362">
        <v>16.5</v>
      </c>
      <c r="D362">
        <v>1021.1</v>
      </c>
      <c r="E362">
        <v>70</v>
      </c>
      <c r="F362">
        <v>11</v>
      </c>
      <c r="G362">
        <v>14</v>
      </c>
      <c r="I362">
        <v>24</v>
      </c>
      <c r="K362">
        <f t="shared" si="10"/>
        <v>23.9</v>
      </c>
      <c r="L362">
        <f t="shared" si="11"/>
        <v>0.10000000000000142</v>
      </c>
    </row>
    <row r="363" spans="1:12" x14ac:dyDescent="0.25">
      <c r="A363">
        <v>80130</v>
      </c>
      <c r="B363">
        <v>24</v>
      </c>
      <c r="C363">
        <v>16.600000000000001</v>
      </c>
      <c r="D363">
        <v>1020.9</v>
      </c>
      <c r="E363">
        <v>50</v>
      </c>
      <c r="F363">
        <v>11</v>
      </c>
      <c r="G363">
        <v>15</v>
      </c>
      <c r="I363">
        <v>24.9</v>
      </c>
      <c r="K363">
        <f t="shared" si="10"/>
        <v>24</v>
      </c>
      <c r="L363">
        <f t="shared" si="11"/>
        <v>0.89999999999999858</v>
      </c>
    </row>
    <row r="364" spans="1:12" x14ac:dyDescent="0.25">
      <c r="A364">
        <v>80200</v>
      </c>
      <c r="B364">
        <v>24.9</v>
      </c>
      <c r="C364">
        <v>16.8</v>
      </c>
      <c r="D364">
        <v>1020.5</v>
      </c>
      <c r="E364">
        <v>60</v>
      </c>
      <c r="F364">
        <v>13</v>
      </c>
      <c r="G364">
        <v>16</v>
      </c>
      <c r="I364">
        <v>25.2</v>
      </c>
      <c r="K364">
        <f t="shared" si="10"/>
        <v>24.9</v>
      </c>
      <c r="L364">
        <f t="shared" si="11"/>
        <v>0.30000000000000071</v>
      </c>
    </row>
    <row r="365" spans="1:12" x14ac:dyDescent="0.25">
      <c r="A365">
        <v>80230</v>
      </c>
      <c r="B365">
        <v>25.2</v>
      </c>
      <c r="C365">
        <v>16.8</v>
      </c>
      <c r="D365">
        <v>1020</v>
      </c>
      <c r="E365">
        <v>70</v>
      </c>
      <c r="F365">
        <v>11</v>
      </c>
      <c r="G365">
        <v>16</v>
      </c>
      <c r="I365">
        <v>25.8</v>
      </c>
      <c r="K365">
        <f t="shared" si="10"/>
        <v>25.2</v>
      </c>
      <c r="L365">
        <f t="shared" si="11"/>
        <v>0.60000000000000142</v>
      </c>
    </row>
    <row r="366" spans="1:12" x14ac:dyDescent="0.25">
      <c r="A366">
        <v>80300</v>
      </c>
      <c r="B366">
        <v>25.8</v>
      </c>
      <c r="C366">
        <v>16.7</v>
      </c>
      <c r="D366">
        <v>1019.7</v>
      </c>
      <c r="E366">
        <v>70</v>
      </c>
      <c r="F366">
        <v>13</v>
      </c>
      <c r="G366">
        <v>17</v>
      </c>
      <c r="I366">
        <v>25.6</v>
      </c>
      <c r="K366">
        <f t="shared" si="10"/>
        <v>25.8</v>
      </c>
      <c r="L366">
        <f t="shared" si="11"/>
        <v>-0.19999999999999929</v>
      </c>
    </row>
    <row r="367" spans="1:12" x14ac:dyDescent="0.25">
      <c r="A367">
        <v>80330</v>
      </c>
      <c r="B367">
        <v>25.6</v>
      </c>
      <c r="C367">
        <v>16.7</v>
      </c>
      <c r="D367">
        <v>1019.4</v>
      </c>
      <c r="E367">
        <v>60</v>
      </c>
      <c r="F367">
        <v>14</v>
      </c>
      <c r="G367">
        <v>18</v>
      </c>
      <c r="I367">
        <v>25.8</v>
      </c>
      <c r="K367">
        <f t="shared" si="10"/>
        <v>25.6</v>
      </c>
      <c r="L367">
        <f t="shared" si="11"/>
        <v>0.19999999999999929</v>
      </c>
    </row>
    <row r="368" spans="1:12" x14ac:dyDescent="0.25">
      <c r="A368">
        <v>80400</v>
      </c>
      <c r="B368">
        <v>25.8</v>
      </c>
      <c r="C368">
        <v>16.5</v>
      </c>
      <c r="D368">
        <v>1019.2</v>
      </c>
      <c r="E368">
        <v>60</v>
      </c>
      <c r="F368">
        <v>15</v>
      </c>
      <c r="G368">
        <v>19</v>
      </c>
      <c r="I368">
        <v>25.9</v>
      </c>
      <c r="K368">
        <f t="shared" si="10"/>
        <v>25.8</v>
      </c>
      <c r="L368">
        <f t="shared" si="11"/>
        <v>9.9999999999997868E-2</v>
      </c>
    </row>
    <row r="369" spans="1:12" x14ac:dyDescent="0.25">
      <c r="A369">
        <v>80430</v>
      </c>
      <c r="B369">
        <v>25.9</v>
      </c>
      <c r="C369">
        <v>16.5</v>
      </c>
      <c r="D369">
        <v>1018.7</v>
      </c>
      <c r="E369">
        <v>70</v>
      </c>
      <c r="F369">
        <v>17</v>
      </c>
      <c r="G369">
        <v>20</v>
      </c>
      <c r="I369">
        <v>25.9</v>
      </c>
      <c r="K369">
        <f t="shared" si="10"/>
        <v>25.9</v>
      </c>
      <c r="L369">
        <f t="shared" si="11"/>
        <v>0</v>
      </c>
    </row>
    <row r="370" spans="1:12" x14ac:dyDescent="0.25">
      <c r="A370">
        <v>80500</v>
      </c>
      <c r="B370">
        <v>25.9</v>
      </c>
      <c r="C370">
        <v>16.5</v>
      </c>
      <c r="D370">
        <v>1018.5</v>
      </c>
      <c r="E370">
        <v>70</v>
      </c>
      <c r="F370">
        <v>17</v>
      </c>
      <c r="G370">
        <v>20</v>
      </c>
      <c r="I370">
        <v>26.8</v>
      </c>
      <c r="K370">
        <f t="shared" si="10"/>
        <v>25.9</v>
      </c>
      <c r="L370">
        <f t="shared" si="11"/>
        <v>0.90000000000000213</v>
      </c>
    </row>
    <row r="371" spans="1:12" x14ac:dyDescent="0.25">
      <c r="A371">
        <v>80530</v>
      </c>
      <c r="B371">
        <v>26.8</v>
      </c>
      <c r="C371">
        <v>16.399999999999999</v>
      </c>
      <c r="D371">
        <v>1017.9</v>
      </c>
      <c r="E371">
        <v>50</v>
      </c>
      <c r="F371">
        <v>18</v>
      </c>
      <c r="G371">
        <v>22</v>
      </c>
      <c r="I371">
        <v>25.7</v>
      </c>
      <c r="K371">
        <f t="shared" si="10"/>
        <v>26.8</v>
      </c>
      <c r="L371">
        <f t="shared" si="11"/>
        <v>-1.1000000000000014</v>
      </c>
    </row>
    <row r="372" spans="1:12" x14ac:dyDescent="0.25">
      <c r="A372">
        <v>80600</v>
      </c>
      <c r="B372">
        <v>25.7</v>
      </c>
      <c r="C372">
        <v>16.399999999999999</v>
      </c>
      <c r="D372">
        <v>1017.5</v>
      </c>
      <c r="E372">
        <v>50</v>
      </c>
      <c r="F372">
        <v>16</v>
      </c>
      <c r="G372">
        <v>21</v>
      </c>
      <c r="I372">
        <v>26.2</v>
      </c>
      <c r="K372">
        <f t="shared" si="10"/>
        <v>25.7</v>
      </c>
      <c r="L372">
        <f t="shared" si="11"/>
        <v>0.5</v>
      </c>
    </row>
    <row r="373" spans="1:12" x14ac:dyDescent="0.25">
      <c r="A373">
        <v>80630</v>
      </c>
      <c r="B373">
        <v>26.2</v>
      </c>
      <c r="C373">
        <v>15.9</v>
      </c>
      <c r="D373">
        <v>1017.3</v>
      </c>
      <c r="E373">
        <v>40</v>
      </c>
      <c r="F373">
        <v>17</v>
      </c>
      <c r="G373">
        <v>19</v>
      </c>
      <c r="I373">
        <v>25.7</v>
      </c>
      <c r="K373">
        <f t="shared" si="10"/>
        <v>26.2</v>
      </c>
      <c r="L373">
        <f t="shared" si="11"/>
        <v>-0.5</v>
      </c>
    </row>
    <row r="374" spans="1:12" x14ac:dyDescent="0.25">
      <c r="A374">
        <v>80700</v>
      </c>
      <c r="B374">
        <v>25.7</v>
      </c>
      <c r="C374">
        <v>16</v>
      </c>
      <c r="D374">
        <v>1017.4</v>
      </c>
      <c r="E374">
        <v>50</v>
      </c>
      <c r="F374">
        <v>15</v>
      </c>
      <c r="G374">
        <v>20</v>
      </c>
      <c r="I374">
        <v>25.7</v>
      </c>
      <c r="K374">
        <f t="shared" si="10"/>
        <v>25.7</v>
      </c>
      <c r="L374">
        <f t="shared" si="11"/>
        <v>0</v>
      </c>
    </row>
    <row r="375" spans="1:12" x14ac:dyDescent="0.25">
      <c r="A375">
        <v>80730</v>
      </c>
      <c r="B375">
        <v>25.7</v>
      </c>
      <c r="C375">
        <v>16.8</v>
      </c>
      <c r="D375">
        <v>1017.4</v>
      </c>
      <c r="E375">
        <v>30</v>
      </c>
      <c r="F375">
        <v>16</v>
      </c>
      <c r="G375">
        <v>20</v>
      </c>
      <c r="I375">
        <v>25.3</v>
      </c>
      <c r="K375">
        <f t="shared" si="10"/>
        <v>25.7</v>
      </c>
      <c r="L375">
        <f t="shared" si="11"/>
        <v>-0.39999999999999858</v>
      </c>
    </row>
    <row r="376" spans="1:12" x14ac:dyDescent="0.25">
      <c r="A376">
        <v>80800</v>
      </c>
      <c r="B376">
        <v>25.3</v>
      </c>
      <c r="C376">
        <v>17.100000000000001</v>
      </c>
      <c r="D376">
        <v>1017.6</v>
      </c>
      <c r="E376">
        <v>30</v>
      </c>
      <c r="F376">
        <v>19</v>
      </c>
      <c r="G376">
        <v>22</v>
      </c>
      <c r="I376">
        <v>24.5</v>
      </c>
      <c r="K376">
        <f t="shared" si="10"/>
        <v>25.3</v>
      </c>
      <c r="L376">
        <f t="shared" si="11"/>
        <v>-0.80000000000000071</v>
      </c>
    </row>
    <row r="377" spans="1:12" x14ac:dyDescent="0.25">
      <c r="A377">
        <v>80830</v>
      </c>
      <c r="B377">
        <v>24.5</v>
      </c>
      <c r="C377">
        <v>17.399999999999999</v>
      </c>
      <c r="D377">
        <v>1017.7</v>
      </c>
      <c r="E377">
        <v>40</v>
      </c>
      <c r="F377">
        <v>18</v>
      </c>
      <c r="G377">
        <v>22</v>
      </c>
      <c r="I377">
        <v>24.1</v>
      </c>
      <c r="K377">
        <f t="shared" si="10"/>
        <v>24.5</v>
      </c>
      <c r="L377">
        <f t="shared" si="11"/>
        <v>-0.39999999999999858</v>
      </c>
    </row>
    <row r="378" spans="1:12" x14ac:dyDescent="0.25">
      <c r="A378">
        <v>80900</v>
      </c>
      <c r="B378">
        <v>24.1</v>
      </c>
      <c r="C378">
        <v>18</v>
      </c>
      <c r="D378">
        <v>1018</v>
      </c>
      <c r="E378">
        <v>30</v>
      </c>
      <c r="F378">
        <v>16</v>
      </c>
      <c r="G378">
        <v>20</v>
      </c>
      <c r="I378">
        <v>24</v>
      </c>
      <c r="K378">
        <f t="shared" si="10"/>
        <v>24.1</v>
      </c>
      <c r="L378">
        <f t="shared" si="11"/>
        <v>-0.10000000000000142</v>
      </c>
    </row>
    <row r="379" spans="1:12" x14ac:dyDescent="0.25">
      <c r="A379">
        <v>80930</v>
      </c>
      <c r="B379">
        <v>24</v>
      </c>
      <c r="C379">
        <v>18.399999999999999</v>
      </c>
      <c r="D379">
        <v>1018.2</v>
      </c>
      <c r="E379">
        <v>30</v>
      </c>
      <c r="F379">
        <v>17</v>
      </c>
      <c r="G379">
        <v>21</v>
      </c>
      <c r="I379">
        <v>23.7</v>
      </c>
      <c r="K379">
        <f t="shared" si="10"/>
        <v>24</v>
      </c>
      <c r="L379">
        <f t="shared" si="11"/>
        <v>-0.30000000000000071</v>
      </c>
    </row>
    <row r="380" spans="1:12" x14ac:dyDescent="0.25">
      <c r="A380">
        <v>81000</v>
      </c>
      <c r="B380">
        <v>23.7</v>
      </c>
      <c r="C380">
        <v>18.5</v>
      </c>
      <c r="D380">
        <v>1018.6</v>
      </c>
      <c r="E380">
        <v>30</v>
      </c>
      <c r="F380">
        <v>17</v>
      </c>
      <c r="G380">
        <v>22</v>
      </c>
      <c r="I380">
        <v>23.4</v>
      </c>
      <c r="K380">
        <f t="shared" si="10"/>
        <v>23.7</v>
      </c>
      <c r="L380">
        <f t="shared" si="11"/>
        <v>-0.30000000000000071</v>
      </c>
    </row>
    <row r="381" spans="1:12" x14ac:dyDescent="0.25">
      <c r="A381">
        <v>81030</v>
      </c>
      <c r="B381">
        <v>23.4</v>
      </c>
      <c r="C381">
        <v>18.600000000000001</v>
      </c>
      <c r="D381">
        <v>1018.6</v>
      </c>
      <c r="E381">
        <v>30</v>
      </c>
      <c r="F381">
        <v>16</v>
      </c>
      <c r="G381">
        <v>20</v>
      </c>
      <c r="I381">
        <v>23.9</v>
      </c>
      <c r="K381">
        <f t="shared" si="10"/>
        <v>23.4</v>
      </c>
      <c r="L381">
        <f t="shared" si="11"/>
        <v>0.5</v>
      </c>
    </row>
    <row r="382" spans="1:12" x14ac:dyDescent="0.25">
      <c r="A382">
        <v>81100</v>
      </c>
      <c r="B382">
        <v>23.9</v>
      </c>
      <c r="C382">
        <v>18.5</v>
      </c>
      <c r="D382">
        <v>1018.6</v>
      </c>
      <c r="E382">
        <v>30</v>
      </c>
      <c r="F382">
        <v>16</v>
      </c>
      <c r="G382">
        <v>19</v>
      </c>
      <c r="I382">
        <v>23.9</v>
      </c>
      <c r="K382">
        <f t="shared" si="10"/>
        <v>23.9</v>
      </c>
      <c r="L382">
        <f t="shared" si="11"/>
        <v>0</v>
      </c>
    </row>
    <row r="383" spans="1:12" x14ac:dyDescent="0.25">
      <c r="A383">
        <v>81130</v>
      </c>
      <c r="B383">
        <v>23.9</v>
      </c>
      <c r="C383">
        <v>18.5</v>
      </c>
      <c r="D383">
        <v>1018.9</v>
      </c>
      <c r="E383">
        <v>30</v>
      </c>
      <c r="F383">
        <v>14</v>
      </c>
      <c r="G383">
        <v>19</v>
      </c>
      <c r="I383">
        <v>23.6</v>
      </c>
      <c r="K383">
        <f t="shared" si="10"/>
        <v>23.9</v>
      </c>
      <c r="L383">
        <f t="shared" si="11"/>
        <v>-0.29999999999999716</v>
      </c>
    </row>
    <row r="384" spans="1:12" x14ac:dyDescent="0.25">
      <c r="A384">
        <v>81200</v>
      </c>
      <c r="B384">
        <v>23.6</v>
      </c>
      <c r="C384">
        <v>18.5</v>
      </c>
      <c r="D384">
        <v>1018.7</v>
      </c>
      <c r="E384">
        <v>20</v>
      </c>
      <c r="F384">
        <v>13</v>
      </c>
      <c r="G384">
        <v>18</v>
      </c>
      <c r="I384">
        <v>23.4</v>
      </c>
      <c r="K384">
        <f t="shared" si="10"/>
        <v>23.6</v>
      </c>
      <c r="L384">
        <f t="shared" si="11"/>
        <v>-0.20000000000000284</v>
      </c>
    </row>
    <row r="385" spans="1:12" x14ac:dyDescent="0.25">
      <c r="A385">
        <v>81230</v>
      </c>
      <c r="B385">
        <v>23.4</v>
      </c>
      <c r="C385">
        <v>19</v>
      </c>
      <c r="D385">
        <v>1018.7</v>
      </c>
      <c r="E385">
        <v>20</v>
      </c>
      <c r="F385">
        <v>12</v>
      </c>
      <c r="G385">
        <v>15</v>
      </c>
      <c r="I385">
        <v>23.8</v>
      </c>
      <c r="K385">
        <f t="shared" si="10"/>
        <v>23.4</v>
      </c>
      <c r="L385">
        <f t="shared" si="11"/>
        <v>0.40000000000000213</v>
      </c>
    </row>
    <row r="386" spans="1:12" x14ac:dyDescent="0.25">
      <c r="A386">
        <v>81300</v>
      </c>
      <c r="B386">
        <v>23.8</v>
      </c>
      <c r="C386">
        <v>18.7</v>
      </c>
      <c r="D386">
        <v>1018.6</v>
      </c>
      <c r="E386">
        <v>10</v>
      </c>
      <c r="F386">
        <v>12</v>
      </c>
      <c r="G386">
        <v>17</v>
      </c>
      <c r="I386">
        <v>23.4</v>
      </c>
      <c r="K386">
        <f t="shared" si="10"/>
        <v>23.8</v>
      </c>
      <c r="L386">
        <f t="shared" si="11"/>
        <v>-0.40000000000000213</v>
      </c>
    </row>
    <row r="387" spans="1:12" x14ac:dyDescent="0.25">
      <c r="A387">
        <v>81330</v>
      </c>
      <c r="B387">
        <v>23.4</v>
      </c>
      <c r="C387">
        <v>18.600000000000001</v>
      </c>
      <c r="D387">
        <v>1018.3</v>
      </c>
      <c r="E387">
        <v>10</v>
      </c>
      <c r="F387">
        <v>9</v>
      </c>
      <c r="G387">
        <v>12</v>
      </c>
      <c r="I387">
        <v>23</v>
      </c>
      <c r="K387">
        <f t="shared" si="10"/>
        <v>23.4</v>
      </c>
      <c r="L387">
        <f t="shared" si="11"/>
        <v>-0.39999999999999858</v>
      </c>
    </row>
    <row r="388" spans="1:12" x14ac:dyDescent="0.25">
      <c r="A388">
        <v>81400</v>
      </c>
      <c r="B388">
        <v>23</v>
      </c>
      <c r="C388">
        <v>18.899999999999999</v>
      </c>
      <c r="D388">
        <v>1017.9</v>
      </c>
      <c r="E388">
        <v>350</v>
      </c>
      <c r="F388">
        <v>7</v>
      </c>
      <c r="G388">
        <v>8</v>
      </c>
      <c r="I388">
        <v>22.8</v>
      </c>
      <c r="K388">
        <f t="shared" si="10"/>
        <v>23</v>
      </c>
      <c r="L388">
        <f t="shared" si="11"/>
        <v>-0.19999999999999929</v>
      </c>
    </row>
    <row r="389" spans="1:12" x14ac:dyDescent="0.25">
      <c r="A389">
        <v>81430</v>
      </c>
      <c r="B389">
        <v>22.8</v>
      </c>
      <c r="C389">
        <v>19</v>
      </c>
      <c r="D389">
        <v>1017.7</v>
      </c>
      <c r="E389">
        <v>350</v>
      </c>
      <c r="F389">
        <v>7</v>
      </c>
      <c r="G389">
        <v>8</v>
      </c>
      <c r="I389">
        <v>22.7</v>
      </c>
      <c r="K389">
        <f t="shared" ref="K389:K452" si="12">B389</f>
        <v>22.8</v>
      </c>
      <c r="L389">
        <f t="shared" ref="L389:L452" si="13">I389-K389</f>
        <v>-0.10000000000000142</v>
      </c>
    </row>
    <row r="390" spans="1:12" x14ac:dyDescent="0.25">
      <c r="A390">
        <v>81500</v>
      </c>
      <c r="B390">
        <v>22.7</v>
      </c>
      <c r="C390">
        <v>19.399999999999999</v>
      </c>
      <c r="D390">
        <v>1017.6</v>
      </c>
      <c r="E390">
        <v>350</v>
      </c>
      <c r="F390">
        <v>8</v>
      </c>
      <c r="G390">
        <v>9</v>
      </c>
      <c r="I390">
        <v>21.9</v>
      </c>
      <c r="K390">
        <f t="shared" si="12"/>
        <v>22.7</v>
      </c>
      <c r="L390">
        <f t="shared" si="13"/>
        <v>-0.80000000000000071</v>
      </c>
    </row>
    <row r="391" spans="1:12" x14ac:dyDescent="0.25">
      <c r="A391">
        <v>81530</v>
      </c>
      <c r="B391">
        <v>21.9</v>
      </c>
      <c r="C391">
        <v>18.899999999999999</v>
      </c>
      <c r="D391">
        <v>1017.5</v>
      </c>
      <c r="E391">
        <v>310</v>
      </c>
      <c r="F391">
        <v>5</v>
      </c>
      <c r="G391">
        <v>7</v>
      </c>
      <c r="I391">
        <v>22.2</v>
      </c>
      <c r="K391">
        <f t="shared" si="12"/>
        <v>21.9</v>
      </c>
      <c r="L391">
        <f t="shared" si="13"/>
        <v>0.30000000000000071</v>
      </c>
    </row>
    <row r="392" spans="1:12" x14ac:dyDescent="0.25">
      <c r="A392">
        <v>81600</v>
      </c>
      <c r="B392">
        <v>22.2</v>
      </c>
      <c r="C392">
        <v>19.2</v>
      </c>
      <c r="D392">
        <v>1017.3</v>
      </c>
      <c r="E392">
        <v>330</v>
      </c>
      <c r="F392">
        <v>5</v>
      </c>
      <c r="G392">
        <v>6</v>
      </c>
      <c r="I392">
        <v>21.8</v>
      </c>
      <c r="K392">
        <f t="shared" si="12"/>
        <v>22.2</v>
      </c>
      <c r="L392">
        <f t="shared" si="13"/>
        <v>-0.39999999999999858</v>
      </c>
    </row>
    <row r="393" spans="1:12" x14ac:dyDescent="0.25">
      <c r="A393">
        <v>81630</v>
      </c>
      <c r="B393">
        <v>21.8</v>
      </c>
      <c r="C393">
        <v>19.3</v>
      </c>
      <c r="D393">
        <v>1017</v>
      </c>
      <c r="E393">
        <v>340</v>
      </c>
      <c r="F393">
        <v>6</v>
      </c>
      <c r="G393">
        <v>7</v>
      </c>
      <c r="I393">
        <v>21.8</v>
      </c>
      <c r="K393">
        <f t="shared" si="12"/>
        <v>21.8</v>
      </c>
      <c r="L393">
        <f t="shared" si="13"/>
        <v>0</v>
      </c>
    </row>
    <row r="394" spans="1:12" x14ac:dyDescent="0.25">
      <c r="A394">
        <v>81700</v>
      </c>
      <c r="B394">
        <v>21.8</v>
      </c>
      <c r="C394">
        <v>19.3</v>
      </c>
      <c r="D394">
        <v>1016.8</v>
      </c>
      <c r="E394">
        <v>340</v>
      </c>
      <c r="F394">
        <v>6</v>
      </c>
      <c r="G394">
        <v>7</v>
      </c>
      <c r="I394">
        <v>21.8</v>
      </c>
      <c r="K394">
        <f t="shared" si="12"/>
        <v>21.8</v>
      </c>
      <c r="L394">
        <f t="shared" si="13"/>
        <v>0</v>
      </c>
    </row>
    <row r="395" spans="1:12" x14ac:dyDescent="0.25">
      <c r="A395">
        <v>81730</v>
      </c>
      <c r="B395">
        <v>21.8</v>
      </c>
      <c r="C395">
        <v>19.3</v>
      </c>
      <c r="D395">
        <v>1016.8</v>
      </c>
      <c r="E395">
        <v>360</v>
      </c>
      <c r="F395">
        <v>7</v>
      </c>
      <c r="G395">
        <v>8</v>
      </c>
      <c r="I395">
        <v>22</v>
      </c>
      <c r="K395">
        <f t="shared" si="12"/>
        <v>21.8</v>
      </c>
      <c r="L395">
        <f t="shared" si="13"/>
        <v>0.19999999999999929</v>
      </c>
    </row>
    <row r="396" spans="1:12" x14ac:dyDescent="0.25">
      <c r="A396">
        <v>81800</v>
      </c>
      <c r="B396">
        <v>22</v>
      </c>
      <c r="C396">
        <v>19.3</v>
      </c>
      <c r="D396">
        <v>1016.7</v>
      </c>
      <c r="E396">
        <v>360</v>
      </c>
      <c r="F396">
        <v>6</v>
      </c>
      <c r="G396">
        <v>8</v>
      </c>
      <c r="I396">
        <v>22.1</v>
      </c>
      <c r="K396">
        <f t="shared" si="12"/>
        <v>22</v>
      </c>
      <c r="L396">
        <f t="shared" si="13"/>
        <v>0.10000000000000142</v>
      </c>
    </row>
    <row r="397" spans="1:12" x14ac:dyDescent="0.25">
      <c r="A397">
        <v>81830</v>
      </c>
      <c r="B397">
        <v>22.1</v>
      </c>
      <c r="C397">
        <v>19.3</v>
      </c>
      <c r="D397">
        <v>1016.8</v>
      </c>
      <c r="E397">
        <v>360</v>
      </c>
      <c r="F397">
        <v>5</v>
      </c>
      <c r="G397">
        <v>6</v>
      </c>
      <c r="I397">
        <v>22</v>
      </c>
      <c r="K397">
        <f t="shared" si="12"/>
        <v>22.1</v>
      </c>
      <c r="L397">
        <f t="shared" si="13"/>
        <v>-0.10000000000000142</v>
      </c>
    </row>
    <row r="398" spans="1:12" x14ac:dyDescent="0.25">
      <c r="A398">
        <v>81900</v>
      </c>
      <c r="B398">
        <v>22</v>
      </c>
      <c r="C398">
        <v>19</v>
      </c>
      <c r="D398">
        <v>1017</v>
      </c>
      <c r="E398">
        <v>330</v>
      </c>
      <c r="F398">
        <v>5</v>
      </c>
      <c r="G398">
        <v>6</v>
      </c>
      <c r="I398">
        <v>21.6</v>
      </c>
      <c r="K398">
        <f t="shared" si="12"/>
        <v>22</v>
      </c>
      <c r="L398">
        <f t="shared" si="13"/>
        <v>-0.39999999999999858</v>
      </c>
    </row>
    <row r="399" spans="1:12" x14ac:dyDescent="0.25">
      <c r="A399">
        <v>81930</v>
      </c>
      <c r="B399">
        <v>21.6</v>
      </c>
      <c r="C399">
        <v>19.100000000000001</v>
      </c>
      <c r="D399">
        <v>1017.3</v>
      </c>
      <c r="E399">
        <v>300</v>
      </c>
      <c r="F399">
        <v>5</v>
      </c>
      <c r="G399">
        <v>6</v>
      </c>
      <c r="I399">
        <v>21.9</v>
      </c>
      <c r="K399">
        <f t="shared" si="12"/>
        <v>21.6</v>
      </c>
      <c r="L399">
        <f t="shared" si="13"/>
        <v>0.29999999999999716</v>
      </c>
    </row>
    <row r="400" spans="1:12" x14ac:dyDescent="0.25">
      <c r="A400">
        <v>82000</v>
      </c>
      <c r="B400">
        <v>21.9</v>
      </c>
      <c r="C400">
        <v>19.2</v>
      </c>
      <c r="D400">
        <v>1017.7</v>
      </c>
      <c r="E400">
        <v>300</v>
      </c>
      <c r="F400">
        <v>5</v>
      </c>
      <c r="G400">
        <v>7</v>
      </c>
      <c r="I400">
        <v>22.7</v>
      </c>
      <c r="K400">
        <f t="shared" si="12"/>
        <v>21.9</v>
      </c>
      <c r="L400">
        <f t="shared" si="13"/>
        <v>0.80000000000000071</v>
      </c>
    </row>
    <row r="401" spans="1:12" x14ac:dyDescent="0.25">
      <c r="A401">
        <v>82030</v>
      </c>
      <c r="B401">
        <v>22.7</v>
      </c>
      <c r="C401">
        <v>18.600000000000001</v>
      </c>
      <c r="D401">
        <v>1017.8</v>
      </c>
      <c r="E401">
        <v>300</v>
      </c>
      <c r="F401">
        <v>5</v>
      </c>
      <c r="G401">
        <v>8</v>
      </c>
      <c r="I401">
        <v>23.8</v>
      </c>
      <c r="K401">
        <f t="shared" si="12"/>
        <v>22.7</v>
      </c>
      <c r="L401">
        <f t="shared" si="13"/>
        <v>1.1000000000000014</v>
      </c>
    </row>
    <row r="402" spans="1:12" x14ac:dyDescent="0.25">
      <c r="A402">
        <v>82100</v>
      </c>
      <c r="B402">
        <v>23.8</v>
      </c>
      <c r="C402">
        <v>18.399999999999999</v>
      </c>
      <c r="D402">
        <v>1018</v>
      </c>
      <c r="E402">
        <v>290</v>
      </c>
      <c r="F402">
        <v>6</v>
      </c>
      <c r="G402">
        <v>8</v>
      </c>
      <c r="I402">
        <v>24.9</v>
      </c>
      <c r="K402">
        <f t="shared" si="12"/>
        <v>23.8</v>
      </c>
      <c r="L402">
        <f t="shared" si="13"/>
        <v>1.0999999999999979</v>
      </c>
    </row>
    <row r="403" spans="1:12" x14ac:dyDescent="0.25">
      <c r="A403">
        <v>82130</v>
      </c>
      <c r="B403">
        <v>24.9</v>
      </c>
      <c r="C403">
        <v>18.8</v>
      </c>
      <c r="D403">
        <v>1018</v>
      </c>
      <c r="E403">
        <v>330</v>
      </c>
      <c r="F403">
        <v>8</v>
      </c>
      <c r="G403">
        <v>10</v>
      </c>
      <c r="I403">
        <v>26.2</v>
      </c>
      <c r="K403">
        <f t="shared" si="12"/>
        <v>24.9</v>
      </c>
      <c r="L403">
        <f t="shared" si="13"/>
        <v>1.3000000000000007</v>
      </c>
    </row>
    <row r="404" spans="1:12" x14ac:dyDescent="0.25">
      <c r="A404">
        <v>82200</v>
      </c>
      <c r="B404">
        <v>26.2</v>
      </c>
      <c r="C404">
        <v>18.7</v>
      </c>
      <c r="D404">
        <v>1017.8</v>
      </c>
      <c r="E404">
        <v>310</v>
      </c>
      <c r="F404">
        <v>7</v>
      </c>
      <c r="G404">
        <v>9</v>
      </c>
      <c r="I404">
        <v>27.8</v>
      </c>
      <c r="K404">
        <f t="shared" si="12"/>
        <v>26.2</v>
      </c>
      <c r="L404">
        <f t="shared" si="13"/>
        <v>1.6000000000000014</v>
      </c>
    </row>
    <row r="405" spans="1:12" x14ac:dyDescent="0.25">
      <c r="A405">
        <v>82230</v>
      </c>
      <c r="B405">
        <v>27.8</v>
      </c>
      <c r="C405">
        <v>18.7</v>
      </c>
      <c r="D405">
        <v>1017.6</v>
      </c>
      <c r="E405">
        <v>310</v>
      </c>
      <c r="F405">
        <v>7</v>
      </c>
      <c r="G405">
        <v>10</v>
      </c>
      <c r="I405">
        <v>29</v>
      </c>
      <c r="K405">
        <f t="shared" si="12"/>
        <v>27.8</v>
      </c>
      <c r="L405">
        <f t="shared" si="13"/>
        <v>1.1999999999999993</v>
      </c>
    </row>
    <row r="406" spans="1:12" x14ac:dyDescent="0.25">
      <c r="A406">
        <v>82300</v>
      </c>
      <c r="B406">
        <v>29</v>
      </c>
      <c r="C406">
        <v>18.399999999999999</v>
      </c>
      <c r="D406">
        <v>1017.4</v>
      </c>
      <c r="E406">
        <v>330</v>
      </c>
      <c r="F406">
        <v>7</v>
      </c>
      <c r="G406">
        <v>8</v>
      </c>
      <c r="I406">
        <v>29.5</v>
      </c>
      <c r="K406">
        <f t="shared" si="12"/>
        <v>29</v>
      </c>
      <c r="L406">
        <f t="shared" si="13"/>
        <v>0.5</v>
      </c>
    </row>
    <row r="407" spans="1:12" x14ac:dyDescent="0.25">
      <c r="A407">
        <v>82330</v>
      </c>
      <c r="B407">
        <v>29.5</v>
      </c>
      <c r="C407">
        <v>18.399999999999999</v>
      </c>
      <c r="D407">
        <v>1017.2</v>
      </c>
      <c r="E407">
        <v>350</v>
      </c>
      <c r="F407">
        <v>5</v>
      </c>
      <c r="G407">
        <v>8</v>
      </c>
      <c r="I407">
        <v>30.7</v>
      </c>
      <c r="K407">
        <f t="shared" si="12"/>
        <v>29.5</v>
      </c>
      <c r="L407">
        <f t="shared" si="13"/>
        <v>1.1999999999999993</v>
      </c>
    </row>
    <row r="408" spans="1:12" x14ac:dyDescent="0.25">
      <c r="A408">
        <v>90000</v>
      </c>
      <c r="B408">
        <v>30.7</v>
      </c>
      <c r="C408">
        <v>18.8</v>
      </c>
      <c r="D408">
        <v>1016.8</v>
      </c>
      <c r="E408">
        <v>320</v>
      </c>
      <c r="F408">
        <v>6</v>
      </c>
      <c r="G408">
        <v>8</v>
      </c>
      <c r="I408">
        <v>32.1</v>
      </c>
      <c r="K408">
        <f t="shared" si="12"/>
        <v>30.7</v>
      </c>
      <c r="L408">
        <f t="shared" si="13"/>
        <v>1.4000000000000021</v>
      </c>
    </row>
    <row r="409" spans="1:12" x14ac:dyDescent="0.25">
      <c r="A409">
        <v>90030</v>
      </c>
      <c r="B409">
        <v>32.1</v>
      </c>
      <c r="C409">
        <v>16.100000000000001</v>
      </c>
      <c r="D409">
        <v>1016.3</v>
      </c>
      <c r="E409">
        <v>340</v>
      </c>
      <c r="F409">
        <v>6</v>
      </c>
      <c r="G409">
        <v>8</v>
      </c>
      <c r="I409">
        <v>33.5</v>
      </c>
      <c r="K409">
        <f t="shared" si="12"/>
        <v>32.1</v>
      </c>
      <c r="L409">
        <f t="shared" si="13"/>
        <v>1.3999999999999986</v>
      </c>
    </row>
    <row r="410" spans="1:12" x14ac:dyDescent="0.25">
      <c r="A410">
        <v>90100</v>
      </c>
      <c r="B410">
        <v>33.5</v>
      </c>
      <c r="C410">
        <v>16</v>
      </c>
      <c r="D410">
        <v>1015.8</v>
      </c>
      <c r="E410">
        <v>330</v>
      </c>
      <c r="F410">
        <v>6</v>
      </c>
      <c r="G410">
        <v>8</v>
      </c>
      <c r="I410">
        <v>33.799999999999997</v>
      </c>
      <c r="K410">
        <f t="shared" si="12"/>
        <v>33.5</v>
      </c>
      <c r="L410">
        <f t="shared" si="13"/>
        <v>0.29999999999999716</v>
      </c>
    </row>
    <row r="411" spans="1:12" x14ac:dyDescent="0.25">
      <c r="A411">
        <v>90130</v>
      </c>
      <c r="B411">
        <v>33.799999999999997</v>
      </c>
      <c r="C411">
        <v>15.8</v>
      </c>
      <c r="D411">
        <v>1015.6</v>
      </c>
      <c r="E411">
        <v>110</v>
      </c>
      <c r="F411">
        <v>9</v>
      </c>
      <c r="G411">
        <v>12</v>
      </c>
      <c r="I411">
        <v>33.9</v>
      </c>
      <c r="K411">
        <f t="shared" si="12"/>
        <v>33.799999999999997</v>
      </c>
      <c r="L411">
        <f t="shared" si="13"/>
        <v>0.10000000000000142</v>
      </c>
    </row>
    <row r="412" spans="1:12" x14ac:dyDescent="0.25">
      <c r="A412">
        <v>90200</v>
      </c>
      <c r="B412">
        <v>33.9</v>
      </c>
      <c r="C412">
        <v>18</v>
      </c>
      <c r="D412">
        <v>1015.2</v>
      </c>
      <c r="E412">
        <v>90</v>
      </c>
      <c r="F412">
        <v>11</v>
      </c>
      <c r="G412">
        <v>13</v>
      </c>
      <c r="I412">
        <v>34.1</v>
      </c>
      <c r="K412">
        <f t="shared" si="12"/>
        <v>33.9</v>
      </c>
      <c r="L412">
        <f t="shared" si="13"/>
        <v>0.20000000000000284</v>
      </c>
    </row>
    <row r="413" spans="1:12" x14ac:dyDescent="0.25">
      <c r="A413">
        <v>90230</v>
      </c>
      <c r="B413">
        <v>34.1</v>
      </c>
      <c r="C413">
        <v>19</v>
      </c>
      <c r="D413">
        <v>1015</v>
      </c>
      <c r="E413">
        <v>80</v>
      </c>
      <c r="F413">
        <v>12</v>
      </c>
      <c r="G413">
        <v>15</v>
      </c>
      <c r="I413">
        <v>34.5</v>
      </c>
      <c r="K413">
        <f t="shared" si="12"/>
        <v>34.1</v>
      </c>
      <c r="L413">
        <f t="shared" si="13"/>
        <v>0.39999999999999858</v>
      </c>
    </row>
    <row r="414" spans="1:12" x14ac:dyDescent="0.25">
      <c r="A414">
        <v>90300</v>
      </c>
      <c r="B414">
        <v>34.5</v>
      </c>
      <c r="C414">
        <v>18.2</v>
      </c>
      <c r="D414">
        <v>1014.4</v>
      </c>
      <c r="E414">
        <v>50</v>
      </c>
      <c r="F414">
        <v>13</v>
      </c>
      <c r="G414">
        <v>15</v>
      </c>
      <c r="I414">
        <v>34.200000000000003</v>
      </c>
      <c r="K414">
        <f t="shared" si="12"/>
        <v>34.5</v>
      </c>
      <c r="L414">
        <f t="shared" si="13"/>
        <v>-0.29999999999999716</v>
      </c>
    </row>
    <row r="415" spans="1:12" x14ac:dyDescent="0.25">
      <c r="A415">
        <v>90330</v>
      </c>
      <c r="B415">
        <v>34.200000000000003</v>
      </c>
      <c r="C415">
        <v>19</v>
      </c>
      <c r="D415">
        <v>1014.1</v>
      </c>
      <c r="E415">
        <v>40</v>
      </c>
      <c r="F415">
        <v>15</v>
      </c>
      <c r="G415">
        <v>18</v>
      </c>
      <c r="I415">
        <v>33.9</v>
      </c>
      <c r="K415">
        <f t="shared" si="12"/>
        <v>34.200000000000003</v>
      </c>
      <c r="L415">
        <f t="shared" si="13"/>
        <v>-0.30000000000000426</v>
      </c>
    </row>
    <row r="416" spans="1:12" x14ac:dyDescent="0.25">
      <c r="A416">
        <v>90400</v>
      </c>
      <c r="B416">
        <v>33.9</v>
      </c>
      <c r="C416">
        <v>18.899999999999999</v>
      </c>
      <c r="D416">
        <v>1013.9</v>
      </c>
      <c r="E416">
        <v>40</v>
      </c>
      <c r="F416">
        <v>15</v>
      </c>
      <c r="G416">
        <v>17</v>
      </c>
      <c r="I416">
        <v>33.700000000000003</v>
      </c>
      <c r="K416">
        <f t="shared" si="12"/>
        <v>33.9</v>
      </c>
      <c r="L416">
        <f t="shared" si="13"/>
        <v>-0.19999999999999574</v>
      </c>
    </row>
    <row r="417" spans="1:12" x14ac:dyDescent="0.25">
      <c r="A417">
        <v>90430</v>
      </c>
      <c r="B417">
        <v>33.700000000000003</v>
      </c>
      <c r="C417">
        <v>19.100000000000001</v>
      </c>
      <c r="D417">
        <v>1013.8</v>
      </c>
      <c r="E417">
        <v>40</v>
      </c>
      <c r="F417">
        <v>14</v>
      </c>
      <c r="G417">
        <v>17</v>
      </c>
      <c r="I417">
        <v>33.299999999999997</v>
      </c>
      <c r="K417">
        <f t="shared" si="12"/>
        <v>33.700000000000003</v>
      </c>
      <c r="L417">
        <f t="shared" si="13"/>
        <v>-0.40000000000000568</v>
      </c>
    </row>
    <row r="418" spans="1:12" x14ac:dyDescent="0.25">
      <c r="A418">
        <v>90500</v>
      </c>
      <c r="B418">
        <v>33.299999999999997</v>
      </c>
      <c r="C418">
        <v>17</v>
      </c>
      <c r="D418">
        <v>1013.7</v>
      </c>
      <c r="E418">
        <v>30</v>
      </c>
      <c r="F418">
        <v>15</v>
      </c>
      <c r="G418">
        <v>18</v>
      </c>
      <c r="I418">
        <v>34</v>
      </c>
      <c r="K418">
        <f t="shared" si="12"/>
        <v>33.299999999999997</v>
      </c>
      <c r="L418">
        <f t="shared" si="13"/>
        <v>0.70000000000000284</v>
      </c>
    </row>
    <row r="419" spans="1:12" x14ac:dyDescent="0.25">
      <c r="A419">
        <v>90530</v>
      </c>
      <c r="B419">
        <v>34</v>
      </c>
      <c r="C419">
        <v>16.899999999999999</v>
      </c>
      <c r="D419">
        <v>1013.6</v>
      </c>
      <c r="E419">
        <v>50</v>
      </c>
      <c r="F419">
        <v>12</v>
      </c>
      <c r="G419">
        <v>15</v>
      </c>
      <c r="I419">
        <v>33.4</v>
      </c>
      <c r="K419">
        <f t="shared" si="12"/>
        <v>34</v>
      </c>
      <c r="L419">
        <f t="shared" si="13"/>
        <v>-0.60000000000000142</v>
      </c>
    </row>
    <row r="420" spans="1:12" x14ac:dyDescent="0.25">
      <c r="A420">
        <v>90600</v>
      </c>
      <c r="B420">
        <v>33.4</v>
      </c>
      <c r="C420">
        <v>17.3</v>
      </c>
      <c r="D420">
        <v>1013.5</v>
      </c>
      <c r="E420">
        <v>40</v>
      </c>
      <c r="F420">
        <v>15</v>
      </c>
      <c r="G420">
        <v>18</v>
      </c>
      <c r="I420">
        <v>32.6</v>
      </c>
      <c r="K420">
        <f t="shared" si="12"/>
        <v>33.4</v>
      </c>
      <c r="L420">
        <f t="shared" si="13"/>
        <v>-0.79999999999999716</v>
      </c>
    </row>
    <row r="421" spans="1:12" x14ac:dyDescent="0.25">
      <c r="A421">
        <v>90630</v>
      </c>
      <c r="B421">
        <v>32.6</v>
      </c>
      <c r="C421">
        <v>17.399999999999999</v>
      </c>
      <c r="D421">
        <v>1013.3</v>
      </c>
      <c r="E421">
        <v>40</v>
      </c>
      <c r="F421">
        <v>18</v>
      </c>
      <c r="G421">
        <v>20</v>
      </c>
      <c r="I421">
        <v>31.9</v>
      </c>
      <c r="K421">
        <f t="shared" si="12"/>
        <v>32.6</v>
      </c>
      <c r="L421">
        <f t="shared" si="13"/>
        <v>-0.70000000000000284</v>
      </c>
    </row>
    <row r="422" spans="1:12" x14ac:dyDescent="0.25">
      <c r="A422">
        <v>90700</v>
      </c>
      <c r="B422">
        <v>31.9</v>
      </c>
      <c r="C422">
        <v>17.100000000000001</v>
      </c>
      <c r="D422">
        <v>1013.2</v>
      </c>
      <c r="E422">
        <v>40</v>
      </c>
      <c r="F422">
        <v>16</v>
      </c>
      <c r="G422">
        <v>19</v>
      </c>
      <c r="I422">
        <v>31.9</v>
      </c>
      <c r="K422">
        <f t="shared" si="12"/>
        <v>31.9</v>
      </c>
      <c r="L422">
        <f t="shared" si="13"/>
        <v>0</v>
      </c>
    </row>
    <row r="423" spans="1:12" x14ac:dyDescent="0.25">
      <c r="A423">
        <v>90730</v>
      </c>
      <c r="B423">
        <v>31.9</v>
      </c>
      <c r="C423">
        <v>17.100000000000001</v>
      </c>
      <c r="D423">
        <v>1013.1</v>
      </c>
      <c r="E423">
        <v>40</v>
      </c>
      <c r="F423">
        <v>17</v>
      </c>
      <c r="G423">
        <v>21</v>
      </c>
      <c r="I423">
        <v>31.1</v>
      </c>
      <c r="K423">
        <f t="shared" si="12"/>
        <v>31.9</v>
      </c>
      <c r="L423">
        <f t="shared" si="13"/>
        <v>-0.79999999999999716</v>
      </c>
    </row>
    <row r="424" spans="1:12" x14ac:dyDescent="0.25">
      <c r="A424">
        <v>90800</v>
      </c>
      <c r="B424">
        <v>31.1</v>
      </c>
      <c r="C424">
        <v>17.2</v>
      </c>
      <c r="D424">
        <v>1013.4</v>
      </c>
      <c r="E424">
        <v>30</v>
      </c>
      <c r="F424">
        <v>18</v>
      </c>
      <c r="G424">
        <v>20</v>
      </c>
      <c r="I424">
        <v>31</v>
      </c>
      <c r="K424">
        <f t="shared" si="12"/>
        <v>31.1</v>
      </c>
      <c r="L424">
        <f t="shared" si="13"/>
        <v>-0.10000000000000142</v>
      </c>
    </row>
    <row r="425" spans="1:12" x14ac:dyDescent="0.25">
      <c r="A425">
        <v>90830</v>
      </c>
      <c r="B425">
        <v>31</v>
      </c>
      <c r="C425">
        <v>16.5</v>
      </c>
      <c r="D425">
        <v>1013.5</v>
      </c>
      <c r="E425">
        <v>30</v>
      </c>
      <c r="F425">
        <v>14</v>
      </c>
      <c r="G425">
        <v>17</v>
      </c>
      <c r="I425">
        <v>30.4</v>
      </c>
      <c r="K425">
        <f t="shared" si="12"/>
        <v>31</v>
      </c>
      <c r="L425">
        <f t="shared" si="13"/>
        <v>-0.60000000000000142</v>
      </c>
    </row>
    <row r="426" spans="1:12" x14ac:dyDescent="0.25">
      <c r="A426">
        <v>90900</v>
      </c>
      <c r="B426">
        <v>30.4</v>
      </c>
      <c r="C426">
        <v>16.899999999999999</v>
      </c>
      <c r="D426">
        <v>1013.8</v>
      </c>
      <c r="E426">
        <v>30</v>
      </c>
      <c r="F426">
        <v>11</v>
      </c>
      <c r="G426">
        <v>15</v>
      </c>
      <c r="I426">
        <v>30.3</v>
      </c>
      <c r="K426">
        <f t="shared" si="12"/>
        <v>30.4</v>
      </c>
      <c r="L426">
        <f t="shared" si="13"/>
        <v>-9.9999999999997868E-2</v>
      </c>
    </row>
    <row r="427" spans="1:12" x14ac:dyDescent="0.25">
      <c r="A427">
        <v>90930</v>
      </c>
      <c r="B427">
        <v>30.3</v>
      </c>
      <c r="C427">
        <v>16.8</v>
      </c>
      <c r="D427">
        <v>1014</v>
      </c>
      <c r="E427">
        <v>20</v>
      </c>
      <c r="F427">
        <v>9</v>
      </c>
      <c r="G427">
        <v>10</v>
      </c>
      <c r="I427">
        <v>30.4</v>
      </c>
      <c r="K427">
        <f t="shared" si="12"/>
        <v>30.3</v>
      </c>
      <c r="L427">
        <f t="shared" si="13"/>
        <v>9.9999999999997868E-2</v>
      </c>
    </row>
    <row r="428" spans="1:12" x14ac:dyDescent="0.25">
      <c r="A428">
        <v>91000</v>
      </c>
      <c r="B428">
        <v>30.4</v>
      </c>
      <c r="C428">
        <v>16.5</v>
      </c>
      <c r="D428">
        <v>1014.1</v>
      </c>
      <c r="E428">
        <v>10</v>
      </c>
      <c r="F428">
        <v>11</v>
      </c>
      <c r="G428">
        <v>13</v>
      </c>
      <c r="I428">
        <v>29.2</v>
      </c>
      <c r="K428">
        <f t="shared" si="12"/>
        <v>30.4</v>
      </c>
      <c r="L428">
        <f t="shared" si="13"/>
        <v>-1.1999999999999993</v>
      </c>
    </row>
    <row r="429" spans="1:12" x14ac:dyDescent="0.25">
      <c r="A429">
        <v>91030</v>
      </c>
      <c r="B429">
        <v>29.2</v>
      </c>
      <c r="C429">
        <v>17.3</v>
      </c>
      <c r="D429">
        <v>1014.3</v>
      </c>
      <c r="E429">
        <v>10</v>
      </c>
      <c r="F429">
        <v>7</v>
      </c>
      <c r="G429">
        <v>8</v>
      </c>
      <c r="I429">
        <v>30.4</v>
      </c>
      <c r="K429">
        <f t="shared" si="12"/>
        <v>29.2</v>
      </c>
      <c r="L429">
        <f t="shared" si="13"/>
        <v>1.1999999999999993</v>
      </c>
    </row>
    <row r="430" spans="1:12" x14ac:dyDescent="0.25">
      <c r="A430">
        <v>91100</v>
      </c>
      <c r="B430">
        <v>30.4</v>
      </c>
      <c r="C430">
        <v>15.5</v>
      </c>
      <c r="D430">
        <v>1014.3</v>
      </c>
      <c r="E430">
        <v>10</v>
      </c>
      <c r="F430">
        <v>7</v>
      </c>
      <c r="G430">
        <v>8</v>
      </c>
      <c r="I430">
        <v>30.8</v>
      </c>
      <c r="K430">
        <f t="shared" si="12"/>
        <v>30.4</v>
      </c>
      <c r="L430">
        <f t="shared" si="13"/>
        <v>0.40000000000000213</v>
      </c>
    </row>
    <row r="431" spans="1:12" x14ac:dyDescent="0.25">
      <c r="A431">
        <v>91130</v>
      </c>
      <c r="B431">
        <v>30.8</v>
      </c>
      <c r="C431">
        <v>14.1</v>
      </c>
      <c r="D431">
        <v>1014.2</v>
      </c>
      <c r="E431">
        <v>360</v>
      </c>
      <c r="F431">
        <v>6</v>
      </c>
      <c r="G431">
        <v>8</v>
      </c>
      <c r="I431">
        <v>30.4</v>
      </c>
      <c r="K431">
        <f t="shared" si="12"/>
        <v>30.8</v>
      </c>
      <c r="L431">
        <f t="shared" si="13"/>
        <v>-0.40000000000000213</v>
      </c>
    </row>
    <row r="432" spans="1:12" x14ac:dyDescent="0.25">
      <c r="A432">
        <v>91200</v>
      </c>
      <c r="B432">
        <v>30.4</v>
      </c>
      <c r="C432">
        <v>14</v>
      </c>
      <c r="D432">
        <v>1014.1</v>
      </c>
      <c r="E432">
        <v>350</v>
      </c>
      <c r="F432">
        <v>8</v>
      </c>
      <c r="G432">
        <v>10</v>
      </c>
      <c r="I432">
        <v>30.3</v>
      </c>
      <c r="K432">
        <f t="shared" si="12"/>
        <v>30.4</v>
      </c>
      <c r="L432">
        <f t="shared" si="13"/>
        <v>-9.9999999999997868E-2</v>
      </c>
    </row>
    <row r="433" spans="1:12" x14ac:dyDescent="0.25">
      <c r="A433">
        <v>91230</v>
      </c>
      <c r="B433">
        <v>30.3</v>
      </c>
      <c r="C433">
        <v>14.3</v>
      </c>
      <c r="D433">
        <v>1014.1</v>
      </c>
      <c r="E433">
        <v>350</v>
      </c>
      <c r="F433">
        <v>9</v>
      </c>
      <c r="G433">
        <v>10</v>
      </c>
      <c r="I433">
        <v>30.1</v>
      </c>
      <c r="K433">
        <f t="shared" si="12"/>
        <v>30.3</v>
      </c>
      <c r="L433">
        <f t="shared" si="13"/>
        <v>-0.19999999999999929</v>
      </c>
    </row>
    <row r="434" spans="1:12" x14ac:dyDescent="0.25">
      <c r="A434">
        <v>91300</v>
      </c>
      <c r="B434">
        <v>30.1</v>
      </c>
      <c r="C434">
        <v>14.6</v>
      </c>
      <c r="D434">
        <v>1013.9</v>
      </c>
      <c r="E434">
        <v>340</v>
      </c>
      <c r="F434">
        <v>7</v>
      </c>
      <c r="G434">
        <v>8</v>
      </c>
      <c r="I434">
        <v>28.8</v>
      </c>
      <c r="K434">
        <f t="shared" si="12"/>
        <v>30.1</v>
      </c>
      <c r="L434">
        <f t="shared" si="13"/>
        <v>-1.3000000000000007</v>
      </c>
    </row>
    <row r="435" spans="1:12" x14ac:dyDescent="0.25">
      <c r="A435">
        <v>91330</v>
      </c>
      <c r="B435">
        <v>28.8</v>
      </c>
      <c r="C435">
        <v>16.399999999999999</v>
      </c>
      <c r="D435">
        <v>1014</v>
      </c>
      <c r="E435">
        <v>280</v>
      </c>
      <c r="F435">
        <v>5</v>
      </c>
      <c r="G435">
        <v>6</v>
      </c>
      <c r="I435">
        <v>27.6</v>
      </c>
      <c r="K435">
        <f t="shared" si="12"/>
        <v>28.8</v>
      </c>
      <c r="L435">
        <f t="shared" si="13"/>
        <v>-1.1999999999999993</v>
      </c>
    </row>
    <row r="436" spans="1:12" x14ac:dyDescent="0.25">
      <c r="A436">
        <v>91400</v>
      </c>
      <c r="B436">
        <v>27.6</v>
      </c>
      <c r="C436">
        <v>16.100000000000001</v>
      </c>
      <c r="D436">
        <v>1013.8</v>
      </c>
      <c r="E436">
        <v>120</v>
      </c>
      <c r="F436">
        <v>3</v>
      </c>
      <c r="G436">
        <v>4</v>
      </c>
      <c r="I436">
        <v>28.1</v>
      </c>
      <c r="K436">
        <f t="shared" si="12"/>
        <v>27.6</v>
      </c>
      <c r="L436">
        <f t="shared" si="13"/>
        <v>0.5</v>
      </c>
    </row>
    <row r="437" spans="1:12" x14ac:dyDescent="0.25">
      <c r="A437">
        <v>91430</v>
      </c>
      <c r="B437">
        <v>28.1</v>
      </c>
      <c r="C437">
        <v>16.3</v>
      </c>
      <c r="D437">
        <v>1013.4</v>
      </c>
      <c r="E437">
        <v>30</v>
      </c>
      <c r="F437">
        <v>4</v>
      </c>
      <c r="G437">
        <v>4</v>
      </c>
      <c r="I437">
        <v>28.2</v>
      </c>
      <c r="K437">
        <f t="shared" si="12"/>
        <v>28.1</v>
      </c>
      <c r="L437">
        <f t="shared" si="13"/>
        <v>9.9999999999997868E-2</v>
      </c>
    </row>
    <row r="438" spans="1:12" x14ac:dyDescent="0.25">
      <c r="A438">
        <v>91500</v>
      </c>
      <c r="B438">
        <v>28.2</v>
      </c>
      <c r="C438">
        <v>17</v>
      </c>
      <c r="D438">
        <v>1013.1</v>
      </c>
      <c r="E438">
        <v>360</v>
      </c>
      <c r="F438">
        <v>4</v>
      </c>
      <c r="G438">
        <v>5</v>
      </c>
      <c r="I438">
        <v>26.2</v>
      </c>
      <c r="K438">
        <f t="shared" si="12"/>
        <v>28.2</v>
      </c>
      <c r="L438">
        <f t="shared" si="13"/>
        <v>-2</v>
      </c>
    </row>
    <row r="439" spans="1:12" x14ac:dyDescent="0.25">
      <c r="A439">
        <v>91530</v>
      </c>
      <c r="B439">
        <v>26.2</v>
      </c>
      <c r="C439">
        <v>19.2</v>
      </c>
      <c r="D439">
        <v>1013.1</v>
      </c>
      <c r="E439">
        <v>0</v>
      </c>
      <c r="F439">
        <v>0</v>
      </c>
      <c r="G439">
        <v>0</v>
      </c>
      <c r="I439">
        <v>25</v>
      </c>
      <c r="K439">
        <f t="shared" si="12"/>
        <v>26.2</v>
      </c>
      <c r="L439">
        <f t="shared" si="13"/>
        <v>-1.1999999999999993</v>
      </c>
    </row>
    <row r="440" spans="1:12" x14ac:dyDescent="0.25">
      <c r="A440">
        <v>91600</v>
      </c>
      <c r="B440">
        <v>25</v>
      </c>
      <c r="C440">
        <v>19.600000000000001</v>
      </c>
      <c r="D440">
        <v>1013.1</v>
      </c>
      <c r="E440">
        <v>0</v>
      </c>
      <c r="F440">
        <v>0</v>
      </c>
      <c r="G440">
        <v>1</v>
      </c>
      <c r="I440">
        <v>24.3</v>
      </c>
      <c r="K440">
        <f t="shared" si="12"/>
        <v>25</v>
      </c>
      <c r="L440">
        <f t="shared" si="13"/>
        <v>-0.69999999999999929</v>
      </c>
    </row>
    <row r="441" spans="1:12" x14ac:dyDescent="0.25">
      <c r="A441">
        <v>91630</v>
      </c>
      <c r="B441">
        <v>24.3</v>
      </c>
      <c r="C441">
        <v>21.9</v>
      </c>
      <c r="D441">
        <v>1013.4</v>
      </c>
      <c r="E441">
        <v>170</v>
      </c>
      <c r="F441">
        <v>8</v>
      </c>
      <c r="G441">
        <v>8</v>
      </c>
      <c r="I441">
        <v>24.2</v>
      </c>
      <c r="K441">
        <f t="shared" si="12"/>
        <v>24.3</v>
      </c>
      <c r="L441">
        <f t="shared" si="13"/>
        <v>-0.10000000000000142</v>
      </c>
    </row>
    <row r="442" spans="1:12" x14ac:dyDescent="0.25">
      <c r="A442">
        <v>91643</v>
      </c>
      <c r="B442">
        <v>24.2</v>
      </c>
      <c r="C442">
        <v>22.3</v>
      </c>
      <c r="D442">
        <v>1013.4</v>
      </c>
      <c r="E442">
        <v>180</v>
      </c>
      <c r="F442">
        <v>8</v>
      </c>
      <c r="G442">
        <v>10</v>
      </c>
      <c r="I442">
        <v>24</v>
      </c>
      <c r="K442">
        <f t="shared" si="12"/>
        <v>24.2</v>
      </c>
      <c r="L442">
        <f t="shared" si="13"/>
        <v>-0.19999999999999929</v>
      </c>
    </row>
    <row r="443" spans="1:12" x14ac:dyDescent="0.25">
      <c r="A443">
        <v>91700</v>
      </c>
      <c r="B443">
        <v>24</v>
      </c>
      <c r="C443">
        <v>21.6</v>
      </c>
      <c r="D443">
        <v>1013.4</v>
      </c>
      <c r="E443">
        <v>140</v>
      </c>
      <c r="F443">
        <v>4</v>
      </c>
      <c r="G443">
        <v>6</v>
      </c>
      <c r="I443">
        <v>23.6</v>
      </c>
      <c r="K443">
        <f t="shared" si="12"/>
        <v>24</v>
      </c>
      <c r="L443">
        <f t="shared" si="13"/>
        <v>-0.39999999999999858</v>
      </c>
    </row>
    <row r="444" spans="1:12" x14ac:dyDescent="0.25">
      <c r="A444">
        <v>91730</v>
      </c>
      <c r="B444">
        <v>23.6</v>
      </c>
      <c r="C444">
        <v>21.6</v>
      </c>
      <c r="D444">
        <v>1013.7</v>
      </c>
      <c r="E444">
        <v>170</v>
      </c>
      <c r="F444">
        <v>5</v>
      </c>
      <c r="G444">
        <v>6</v>
      </c>
      <c r="I444">
        <v>23.6</v>
      </c>
      <c r="K444">
        <f t="shared" si="12"/>
        <v>23.6</v>
      </c>
      <c r="L444">
        <f t="shared" si="13"/>
        <v>0</v>
      </c>
    </row>
    <row r="445" spans="1:12" x14ac:dyDescent="0.25">
      <c r="A445">
        <v>91800</v>
      </c>
      <c r="B445">
        <v>23.6</v>
      </c>
      <c r="C445">
        <v>20.8</v>
      </c>
      <c r="D445">
        <v>1013.9</v>
      </c>
      <c r="E445">
        <v>140</v>
      </c>
      <c r="F445">
        <v>6</v>
      </c>
      <c r="G445">
        <v>7</v>
      </c>
      <c r="I445">
        <v>23.7</v>
      </c>
      <c r="K445">
        <f t="shared" si="12"/>
        <v>23.6</v>
      </c>
      <c r="L445">
        <f t="shared" si="13"/>
        <v>9.9999999999997868E-2</v>
      </c>
    </row>
    <row r="446" spans="1:12" x14ac:dyDescent="0.25">
      <c r="A446">
        <v>91830</v>
      </c>
      <c r="B446">
        <v>23.7</v>
      </c>
      <c r="C446">
        <v>20.100000000000001</v>
      </c>
      <c r="D446">
        <v>1014.1</v>
      </c>
      <c r="E446">
        <v>140</v>
      </c>
      <c r="F446">
        <v>4</v>
      </c>
      <c r="G446">
        <v>5</v>
      </c>
      <c r="I446">
        <v>23.9</v>
      </c>
      <c r="K446">
        <f t="shared" si="12"/>
        <v>23.7</v>
      </c>
      <c r="L446">
        <f t="shared" si="13"/>
        <v>0.19999999999999929</v>
      </c>
    </row>
    <row r="447" spans="1:12" x14ac:dyDescent="0.25">
      <c r="A447">
        <v>91900</v>
      </c>
      <c r="B447">
        <v>23.9</v>
      </c>
      <c r="C447">
        <v>20.2</v>
      </c>
      <c r="D447">
        <v>1014.3</v>
      </c>
      <c r="E447">
        <v>200</v>
      </c>
      <c r="F447">
        <v>7</v>
      </c>
      <c r="G447">
        <v>9</v>
      </c>
      <c r="I447">
        <v>23.8</v>
      </c>
      <c r="K447">
        <f t="shared" si="12"/>
        <v>23.9</v>
      </c>
      <c r="L447">
        <f t="shared" si="13"/>
        <v>-9.9999999999997868E-2</v>
      </c>
    </row>
    <row r="448" spans="1:12" x14ac:dyDescent="0.25">
      <c r="A448">
        <v>91930</v>
      </c>
      <c r="B448">
        <v>23.8</v>
      </c>
      <c r="C448">
        <v>20.399999999999999</v>
      </c>
      <c r="D448">
        <v>1014.6</v>
      </c>
      <c r="E448">
        <v>190</v>
      </c>
      <c r="F448">
        <v>10</v>
      </c>
      <c r="G448">
        <v>13</v>
      </c>
      <c r="I448">
        <v>23.7</v>
      </c>
      <c r="K448">
        <f t="shared" si="12"/>
        <v>23.8</v>
      </c>
      <c r="L448">
        <f t="shared" si="13"/>
        <v>-0.10000000000000142</v>
      </c>
    </row>
    <row r="449" spans="1:12" x14ac:dyDescent="0.25">
      <c r="A449">
        <v>92000</v>
      </c>
      <c r="B449">
        <v>23.7</v>
      </c>
      <c r="C449">
        <v>20.6</v>
      </c>
      <c r="D449">
        <v>1015</v>
      </c>
      <c r="E449">
        <v>180</v>
      </c>
      <c r="F449">
        <v>7</v>
      </c>
      <c r="G449">
        <v>9</v>
      </c>
      <c r="I449">
        <v>24.1</v>
      </c>
      <c r="K449">
        <f t="shared" si="12"/>
        <v>23.7</v>
      </c>
      <c r="L449">
        <f t="shared" si="13"/>
        <v>0.40000000000000213</v>
      </c>
    </row>
    <row r="450" spans="1:12" x14ac:dyDescent="0.25">
      <c r="A450">
        <v>92030</v>
      </c>
      <c r="B450">
        <v>24.1</v>
      </c>
      <c r="C450">
        <v>20.9</v>
      </c>
      <c r="D450">
        <v>1015.4</v>
      </c>
      <c r="E450">
        <v>190</v>
      </c>
      <c r="F450">
        <v>6</v>
      </c>
      <c r="G450">
        <v>7</v>
      </c>
      <c r="I450">
        <v>24.8</v>
      </c>
      <c r="K450">
        <f t="shared" si="12"/>
        <v>24.1</v>
      </c>
      <c r="L450">
        <f t="shared" si="13"/>
        <v>0.69999999999999929</v>
      </c>
    </row>
    <row r="451" spans="1:12" x14ac:dyDescent="0.25">
      <c r="A451">
        <v>92100</v>
      </c>
      <c r="B451">
        <v>24.8</v>
      </c>
      <c r="C451">
        <v>20.8</v>
      </c>
      <c r="D451">
        <v>1015.7</v>
      </c>
      <c r="E451">
        <v>180</v>
      </c>
      <c r="F451">
        <v>5</v>
      </c>
      <c r="G451">
        <v>6</v>
      </c>
      <c r="I451">
        <v>25.5</v>
      </c>
      <c r="K451">
        <f t="shared" si="12"/>
        <v>24.8</v>
      </c>
      <c r="L451">
        <f t="shared" si="13"/>
        <v>0.69999999999999929</v>
      </c>
    </row>
    <row r="452" spans="1:12" x14ac:dyDescent="0.25">
      <c r="A452">
        <v>92130</v>
      </c>
      <c r="B452">
        <v>25.5</v>
      </c>
      <c r="C452">
        <v>20.9</v>
      </c>
      <c r="D452">
        <v>1016</v>
      </c>
      <c r="E452">
        <v>190</v>
      </c>
      <c r="F452">
        <v>4</v>
      </c>
      <c r="G452">
        <v>6</v>
      </c>
      <c r="I452">
        <v>26.9</v>
      </c>
      <c r="K452">
        <f t="shared" si="12"/>
        <v>25.5</v>
      </c>
      <c r="L452">
        <f t="shared" si="13"/>
        <v>1.3999999999999986</v>
      </c>
    </row>
    <row r="453" spans="1:12" x14ac:dyDescent="0.25">
      <c r="A453">
        <v>92200</v>
      </c>
      <c r="B453">
        <v>26.9</v>
      </c>
      <c r="C453">
        <v>20</v>
      </c>
      <c r="D453">
        <v>1016</v>
      </c>
      <c r="E453">
        <v>150</v>
      </c>
      <c r="F453">
        <v>5</v>
      </c>
      <c r="G453">
        <v>6</v>
      </c>
      <c r="I453">
        <v>26.6</v>
      </c>
      <c r="K453">
        <f t="shared" ref="K453:K516" si="14">B453</f>
        <v>26.9</v>
      </c>
      <c r="L453">
        <f t="shared" ref="L453:L516" si="15">I453-K453</f>
        <v>-0.29999999999999716</v>
      </c>
    </row>
    <row r="454" spans="1:12" x14ac:dyDescent="0.25">
      <c r="A454">
        <v>92230</v>
      </c>
      <c r="B454">
        <v>26.6</v>
      </c>
      <c r="C454">
        <v>20.5</v>
      </c>
      <c r="D454">
        <v>1016.2</v>
      </c>
      <c r="E454">
        <v>180</v>
      </c>
      <c r="F454">
        <v>13</v>
      </c>
      <c r="G454">
        <v>17</v>
      </c>
      <c r="I454">
        <v>26.2</v>
      </c>
      <c r="K454">
        <f t="shared" si="14"/>
        <v>26.6</v>
      </c>
      <c r="L454">
        <f t="shared" si="15"/>
        <v>-0.40000000000000213</v>
      </c>
    </row>
    <row r="455" spans="1:12" x14ac:dyDescent="0.25">
      <c r="A455">
        <v>92300</v>
      </c>
      <c r="B455">
        <v>26.2</v>
      </c>
      <c r="C455">
        <v>21</v>
      </c>
      <c r="D455">
        <v>1016.5</v>
      </c>
      <c r="E455">
        <v>180</v>
      </c>
      <c r="F455">
        <v>18</v>
      </c>
      <c r="G455">
        <v>23</v>
      </c>
      <c r="I455">
        <v>26.1</v>
      </c>
      <c r="K455">
        <f t="shared" si="14"/>
        <v>26.2</v>
      </c>
      <c r="L455">
        <f t="shared" si="15"/>
        <v>-9.9999999999997868E-2</v>
      </c>
    </row>
    <row r="456" spans="1:12" x14ac:dyDescent="0.25">
      <c r="A456">
        <v>92330</v>
      </c>
      <c r="B456">
        <v>26.1</v>
      </c>
      <c r="C456">
        <v>19.600000000000001</v>
      </c>
      <c r="D456">
        <v>1016.5</v>
      </c>
      <c r="E456">
        <v>190</v>
      </c>
      <c r="F456">
        <v>20</v>
      </c>
      <c r="G456">
        <v>26</v>
      </c>
      <c r="I456">
        <v>26.3</v>
      </c>
      <c r="K456">
        <f t="shared" si="14"/>
        <v>26.1</v>
      </c>
      <c r="L456">
        <f t="shared" si="15"/>
        <v>0.19999999999999929</v>
      </c>
    </row>
    <row r="457" spans="1:12" x14ac:dyDescent="0.25">
      <c r="A457">
        <v>100000</v>
      </c>
      <c r="B457">
        <v>26.3</v>
      </c>
      <c r="C457">
        <v>19.8</v>
      </c>
      <c r="D457">
        <v>1016.7</v>
      </c>
      <c r="E457">
        <v>190</v>
      </c>
      <c r="F457">
        <v>20</v>
      </c>
      <c r="G457">
        <v>25</v>
      </c>
      <c r="I457">
        <v>26.3</v>
      </c>
      <c r="K457">
        <f t="shared" si="14"/>
        <v>26.3</v>
      </c>
      <c r="L457">
        <f t="shared" si="15"/>
        <v>0</v>
      </c>
    </row>
    <row r="458" spans="1:12" x14ac:dyDescent="0.25">
      <c r="A458">
        <v>100030</v>
      </c>
      <c r="B458">
        <v>26.3</v>
      </c>
      <c r="C458">
        <v>18.8</v>
      </c>
      <c r="D458">
        <v>1016.7</v>
      </c>
      <c r="E458">
        <v>180</v>
      </c>
      <c r="F458">
        <v>22</v>
      </c>
      <c r="G458">
        <v>27</v>
      </c>
      <c r="I458">
        <v>26.3</v>
      </c>
      <c r="K458">
        <f t="shared" si="14"/>
        <v>26.3</v>
      </c>
      <c r="L458">
        <f t="shared" si="15"/>
        <v>0</v>
      </c>
    </row>
    <row r="459" spans="1:12" x14ac:dyDescent="0.25">
      <c r="A459">
        <v>100100</v>
      </c>
      <c r="B459">
        <v>26.3</v>
      </c>
      <c r="C459">
        <v>18.8</v>
      </c>
      <c r="D459">
        <v>1016.6</v>
      </c>
      <c r="E459">
        <v>180</v>
      </c>
      <c r="F459">
        <v>21</v>
      </c>
      <c r="G459">
        <v>27</v>
      </c>
      <c r="I459">
        <v>25.9</v>
      </c>
      <c r="K459">
        <f t="shared" si="14"/>
        <v>26.3</v>
      </c>
      <c r="L459">
        <f t="shared" si="15"/>
        <v>-0.40000000000000213</v>
      </c>
    </row>
    <row r="460" spans="1:12" x14ac:dyDescent="0.25">
      <c r="A460">
        <v>100130</v>
      </c>
      <c r="B460">
        <v>25.9</v>
      </c>
      <c r="C460">
        <v>19.2</v>
      </c>
      <c r="D460">
        <v>1016.4</v>
      </c>
      <c r="E460">
        <v>180</v>
      </c>
      <c r="F460">
        <v>19</v>
      </c>
      <c r="G460">
        <v>24</v>
      </c>
      <c r="I460">
        <v>25.5</v>
      </c>
      <c r="K460">
        <f t="shared" si="14"/>
        <v>25.9</v>
      </c>
      <c r="L460">
        <f t="shared" si="15"/>
        <v>-0.39999999999999858</v>
      </c>
    </row>
    <row r="461" spans="1:12" x14ac:dyDescent="0.25">
      <c r="A461">
        <v>100200</v>
      </c>
      <c r="B461">
        <v>25.5</v>
      </c>
      <c r="C461">
        <v>19.3</v>
      </c>
      <c r="D461">
        <v>1016.2</v>
      </c>
      <c r="E461">
        <v>170</v>
      </c>
      <c r="F461">
        <v>20</v>
      </c>
      <c r="G461">
        <v>24</v>
      </c>
      <c r="I461">
        <v>25.4</v>
      </c>
      <c r="K461">
        <f t="shared" si="14"/>
        <v>25.5</v>
      </c>
      <c r="L461">
        <f t="shared" si="15"/>
        <v>-0.10000000000000142</v>
      </c>
    </row>
    <row r="462" spans="1:12" x14ac:dyDescent="0.25">
      <c r="A462">
        <v>100230</v>
      </c>
      <c r="B462">
        <v>25.4</v>
      </c>
      <c r="C462">
        <v>19.3</v>
      </c>
      <c r="D462">
        <v>1015.9</v>
      </c>
      <c r="E462">
        <v>170</v>
      </c>
      <c r="F462">
        <v>19</v>
      </c>
      <c r="G462">
        <v>22</v>
      </c>
      <c r="I462">
        <v>25.1</v>
      </c>
      <c r="K462">
        <f t="shared" si="14"/>
        <v>25.4</v>
      </c>
      <c r="L462">
        <f t="shared" si="15"/>
        <v>-0.29999999999999716</v>
      </c>
    </row>
    <row r="463" spans="1:12" x14ac:dyDescent="0.25">
      <c r="A463">
        <v>100300</v>
      </c>
      <c r="B463">
        <v>25.1</v>
      </c>
      <c r="C463">
        <v>19.3</v>
      </c>
      <c r="D463">
        <v>1015.8</v>
      </c>
      <c r="E463">
        <v>170</v>
      </c>
      <c r="F463">
        <v>18</v>
      </c>
      <c r="G463">
        <v>21</v>
      </c>
      <c r="I463">
        <v>24.9</v>
      </c>
      <c r="K463">
        <f t="shared" si="14"/>
        <v>25.1</v>
      </c>
      <c r="L463">
        <f t="shared" si="15"/>
        <v>-0.20000000000000284</v>
      </c>
    </row>
    <row r="464" spans="1:12" x14ac:dyDescent="0.25">
      <c r="A464">
        <v>100330</v>
      </c>
      <c r="B464">
        <v>24.9</v>
      </c>
      <c r="C464">
        <v>20</v>
      </c>
      <c r="D464">
        <v>1015.6</v>
      </c>
      <c r="E464">
        <v>170</v>
      </c>
      <c r="F464">
        <v>18</v>
      </c>
      <c r="G464">
        <v>22</v>
      </c>
      <c r="I464">
        <v>24.7</v>
      </c>
      <c r="K464">
        <f t="shared" si="14"/>
        <v>24.9</v>
      </c>
      <c r="L464">
        <f t="shared" si="15"/>
        <v>-0.19999999999999929</v>
      </c>
    </row>
    <row r="465" spans="1:12" x14ac:dyDescent="0.25">
      <c r="A465">
        <v>100400</v>
      </c>
      <c r="B465">
        <v>24.7</v>
      </c>
      <c r="C465">
        <v>20.100000000000001</v>
      </c>
      <c r="D465">
        <v>1015.5</v>
      </c>
      <c r="E465">
        <v>170</v>
      </c>
      <c r="F465">
        <v>18</v>
      </c>
      <c r="G465">
        <v>22</v>
      </c>
      <c r="I465">
        <v>24.4</v>
      </c>
      <c r="K465">
        <f t="shared" si="14"/>
        <v>24.7</v>
      </c>
      <c r="L465">
        <f t="shared" si="15"/>
        <v>-0.30000000000000071</v>
      </c>
    </row>
    <row r="466" spans="1:12" x14ac:dyDescent="0.25">
      <c r="A466">
        <v>100430</v>
      </c>
      <c r="B466">
        <v>24.4</v>
      </c>
      <c r="C466">
        <v>19.7</v>
      </c>
      <c r="D466">
        <v>1015.1</v>
      </c>
      <c r="E466">
        <v>170</v>
      </c>
      <c r="F466">
        <v>18</v>
      </c>
      <c r="G466">
        <v>21</v>
      </c>
      <c r="I466">
        <v>24.4</v>
      </c>
      <c r="K466">
        <f t="shared" si="14"/>
        <v>24.4</v>
      </c>
      <c r="L466">
        <f t="shared" si="15"/>
        <v>0</v>
      </c>
    </row>
    <row r="467" spans="1:12" x14ac:dyDescent="0.25">
      <c r="A467">
        <v>100500</v>
      </c>
      <c r="B467">
        <v>24.4</v>
      </c>
      <c r="C467">
        <v>19.899999999999999</v>
      </c>
      <c r="D467">
        <v>1015.2</v>
      </c>
      <c r="E467">
        <v>170</v>
      </c>
      <c r="F467">
        <v>17</v>
      </c>
      <c r="G467">
        <v>21</v>
      </c>
      <c r="I467">
        <v>24.3</v>
      </c>
      <c r="K467">
        <f t="shared" si="14"/>
        <v>24.4</v>
      </c>
      <c r="L467">
        <f t="shared" si="15"/>
        <v>-9.9999999999997868E-2</v>
      </c>
    </row>
    <row r="468" spans="1:12" x14ac:dyDescent="0.25">
      <c r="A468">
        <v>100530</v>
      </c>
      <c r="B468">
        <v>24.3</v>
      </c>
      <c r="C468">
        <v>20</v>
      </c>
      <c r="D468">
        <v>1015.1</v>
      </c>
      <c r="E468">
        <v>180</v>
      </c>
      <c r="F468">
        <v>17</v>
      </c>
      <c r="G468">
        <v>20</v>
      </c>
      <c r="I468">
        <v>24.4</v>
      </c>
      <c r="K468">
        <f t="shared" si="14"/>
        <v>24.3</v>
      </c>
      <c r="L468">
        <f t="shared" si="15"/>
        <v>9.9999999999997868E-2</v>
      </c>
    </row>
    <row r="469" spans="1:12" x14ac:dyDescent="0.25">
      <c r="A469">
        <v>100600</v>
      </c>
      <c r="B469">
        <v>24.4</v>
      </c>
      <c r="C469">
        <v>20.7</v>
      </c>
      <c r="D469">
        <v>1015.1</v>
      </c>
      <c r="E469">
        <v>180</v>
      </c>
      <c r="F469">
        <v>17</v>
      </c>
      <c r="G469">
        <v>21</v>
      </c>
      <c r="I469">
        <v>24.3</v>
      </c>
      <c r="K469">
        <f t="shared" si="14"/>
        <v>24.4</v>
      </c>
      <c r="L469">
        <f t="shared" si="15"/>
        <v>-9.9999999999997868E-2</v>
      </c>
    </row>
    <row r="470" spans="1:12" x14ac:dyDescent="0.25">
      <c r="A470">
        <v>100630</v>
      </c>
      <c r="B470">
        <v>24.3</v>
      </c>
      <c r="C470">
        <v>20.9</v>
      </c>
      <c r="D470">
        <v>1015</v>
      </c>
      <c r="E470">
        <v>180</v>
      </c>
      <c r="F470">
        <v>19</v>
      </c>
      <c r="G470">
        <v>24</v>
      </c>
      <c r="I470">
        <v>23.9</v>
      </c>
      <c r="K470">
        <f t="shared" si="14"/>
        <v>24.3</v>
      </c>
      <c r="L470">
        <f t="shared" si="15"/>
        <v>-0.40000000000000213</v>
      </c>
    </row>
    <row r="471" spans="1:12" x14ac:dyDescent="0.25">
      <c r="A471">
        <v>100700</v>
      </c>
      <c r="B471">
        <v>23.9</v>
      </c>
      <c r="C471">
        <v>21.3</v>
      </c>
      <c r="D471">
        <v>1015.7</v>
      </c>
      <c r="E471">
        <v>180</v>
      </c>
      <c r="F471">
        <v>19</v>
      </c>
      <c r="G471">
        <v>24</v>
      </c>
      <c r="I471">
        <v>23.8</v>
      </c>
      <c r="K471">
        <f t="shared" si="14"/>
        <v>23.9</v>
      </c>
      <c r="L471">
        <f t="shared" si="15"/>
        <v>-9.9999999999997868E-2</v>
      </c>
    </row>
    <row r="472" spans="1:12" x14ac:dyDescent="0.25">
      <c r="A472">
        <v>100730</v>
      </c>
      <c r="B472">
        <v>23.8</v>
      </c>
      <c r="C472">
        <v>21.2</v>
      </c>
      <c r="D472">
        <v>1016.2</v>
      </c>
      <c r="E472">
        <v>180</v>
      </c>
      <c r="F472">
        <v>18</v>
      </c>
      <c r="G472">
        <v>22</v>
      </c>
      <c r="I472">
        <v>23.6</v>
      </c>
      <c r="K472">
        <f t="shared" si="14"/>
        <v>23.8</v>
      </c>
      <c r="L472">
        <f t="shared" si="15"/>
        <v>-0.19999999999999929</v>
      </c>
    </row>
    <row r="473" spans="1:12" x14ac:dyDescent="0.25">
      <c r="A473">
        <v>100800</v>
      </c>
      <c r="B473">
        <v>23.6</v>
      </c>
      <c r="C473">
        <v>21</v>
      </c>
      <c r="D473">
        <v>1016.7</v>
      </c>
      <c r="E473">
        <v>190</v>
      </c>
      <c r="F473">
        <v>17</v>
      </c>
      <c r="G473">
        <v>20</v>
      </c>
      <c r="I473">
        <v>23.2</v>
      </c>
      <c r="K473">
        <f t="shared" si="14"/>
        <v>23.6</v>
      </c>
      <c r="L473">
        <f t="shared" si="15"/>
        <v>-0.40000000000000213</v>
      </c>
    </row>
    <row r="474" spans="1:12" x14ac:dyDescent="0.25">
      <c r="A474">
        <v>100830</v>
      </c>
      <c r="B474">
        <v>23.2</v>
      </c>
      <c r="C474">
        <v>21.1</v>
      </c>
      <c r="D474">
        <v>1017.2</v>
      </c>
      <c r="E474">
        <v>180</v>
      </c>
      <c r="F474">
        <v>17</v>
      </c>
      <c r="G474">
        <v>21</v>
      </c>
      <c r="I474">
        <v>23</v>
      </c>
      <c r="K474">
        <f t="shared" si="14"/>
        <v>23.2</v>
      </c>
      <c r="L474">
        <f t="shared" si="15"/>
        <v>-0.19999999999999929</v>
      </c>
    </row>
    <row r="475" spans="1:12" x14ac:dyDescent="0.25">
      <c r="A475">
        <v>100900</v>
      </c>
      <c r="B475">
        <v>23</v>
      </c>
      <c r="C475">
        <v>21.2</v>
      </c>
      <c r="D475">
        <v>1017.6</v>
      </c>
      <c r="E475">
        <v>180</v>
      </c>
      <c r="F475">
        <v>17</v>
      </c>
      <c r="G475">
        <v>20</v>
      </c>
      <c r="I475">
        <v>23</v>
      </c>
      <c r="K475">
        <f t="shared" si="14"/>
        <v>23</v>
      </c>
      <c r="L475">
        <f t="shared" si="15"/>
        <v>0</v>
      </c>
    </row>
    <row r="476" spans="1:12" x14ac:dyDescent="0.25">
      <c r="A476">
        <v>100930</v>
      </c>
      <c r="B476">
        <v>23</v>
      </c>
      <c r="C476">
        <v>21.3</v>
      </c>
      <c r="D476">
        <v>1017.8</v>
      </c>
      <c r="E476">
        <v>170</v>
      </c>
      <c r="F476">
        <v>16</v>
      </c>
      <c r="G476">
        <v>19</v>
      </c>
      <c r="I476">
        <v>23</v>
      </c>
      <c r="K476">
        <f t="shared" si="14"/>
        <v>23</v>
      </c>
      <c r="L476">
        <f t="shared" si="15"/>
        <v>0</v>
      </c>
    </row>
    <row r="477" spans="1:12" x14ac:dyDescent="0.25">
      <c r="A477">
        <v>101000</v>
      </c>
      <c r="B477">
        <v>23</v>
      </c>
      <c r="C477">
        <v>21</v>
      </c>
      <c r="D477">
        <v>1018.1</v>
      </c>
      <c r="E477">
        <v>170</v>
      </c>
      <c r="F477">
        <v>17</v>
      </c>
      <c r="G477">
        <v>21</v>
      </c>
      <c r="I477">
        <v>22.9</v>
      </c>
      <c r="K477">
        <f t="shared" si="14"/>
        <v>23</v>
      </c>
      <c r="L477">
        <f t="shared" si="15"/>
        <v>-0.10000000000000142</v>
      </c>
    </row>
    <row r="478" spans="1:12" x14ac:dyDescent="0.25">
      <c r="A478">
        <v>101030</v>
      </c>
      <c r="B478">
        <v>22.9</v>
      </c>
      <c r="C478">
        <v>20.7</v>
      </c>
      <c r="D478">
        <v>1018.5</v>
      </c>
      <c r="E478">
        <v>170</v>
      </c>
      <c r="F478">
        <v>13</v>
      </c>
      <c r="G478">
        <v>17</v>
      </c>
      <c r="I478">
        <v>22.8</v>
      </c>
      <c r="K478">
        <f t="shared" si="14"/>
        <v>22.9</v>
      </c>
      <c r="L478">
        <f t="shared" si="15"/>
        <v>-9.9999999999997868E-2</v>
      </c>
    </row>
    <row r="479" spans="1:12" x14ac:dyDescent="0.25">
      <c r="A479">
        <v>101100</v>
      </c>
      <c r="B479">
        <v>22.8</v>
      </c>
      <c r="C479">
        <v>20.5</v>
      </c>
      <c r="D479">
        <v>1018.6</v>
      </c>
      <c r="E479">
        <v>170</v>
      </c>
      <c r="F479">
        <v>13</v>
      </c>
      <c r="G479">
        <v>18</v>
      </c>
      <c r="I479">
        <v>22.7</v>
      </c>
      <c r="K479">
        <f t="shared" si="14"/>
        <v>22.8</v>
      </c>
      <c r="L479">
        <f t="shared" si="15"/>
        <v>-0.10000000000000142</v>
      </c>
    </row>
    <row r="480" spans="1:12" x14ac:dyDescent="0.25">
      <c r="A480">
        <v>101130</v>
      </c>
      <c r="B480">
        <v>22.7</v>
      </c>
      <c r="C480">
        <v>20.100000000000001</v>
      </c>
      <c r="D480">
        <v>1018.7</v>
      </c>
      <c r="E480">
        <v>170</v>
      </c>
      <c r="F480">
        <v>13</v>
      </c>
      <c r="G480">
        <v>16</v>
      </c>
      <c r="I480">
        <v>22.7</v>
      </c>
      <c r="K480">
        <f t="shared" si="14"/>
        <v>22.7</v>
      </c>
      <c r="L480">
        <f t="shared" si="15"/>
        <v>0</v>
      </c>
    </row>
    <row r="481" spans="1:12" x14ac:dyDescent="0.25">
      <c r="A481">
        <v>101200</v>
      </c>
      <c r="B481">
        <v>22.7</v>
      </c>
      <c r="C481">
        <v>20.2</v>
      </c>
      <c r="D481">
        <v>1018.9</v>
      </c>
      <c r="E481">
        <v>180</v>
      </c>
      <c r="F481">
        <v>13</v>
      </c>
      <c r="G481">
        <v>16</v>
      </c>
      <c r="I481">
        <v>22.6</v>
      </c>
      <c r="K481">
        <f t="shared" si="14"/>
        <v>22.7</v>
      </c>
      <c r="L481">
        <f t="shared" si="15"/>
        <v>-9.9999999999997868E-2</v>
      </c>
    </row>
    <row r="482" spans="1:12" x14ac:dyDescent="0.25">
      <c r="A482">
        <v>101230</v>
      </c>
      <c r="B482">
        <v>22.6</v>
      </c>
      <c r="C482">
        <v>20.100000000000001</v>
      </c>
      <c r="D482">
        <v>1018.8</v>
      </c>
      <c r="E482">
        <v>180</v>
      </c>
      <c r="F482">
        <v>13</v>
      </c>
      <c r="G482">
        <v>16</v>
      </c>
      <c r="I482">
        <v>22.6</v>
      </c>
      <c r="K482">
        <f t="shared" si="14"/>
        <v>22.6</v>
      </c>
      <c r="L482">
        <f t="shared" si="15"/>
        <v>0</v>
      </c>
    </row>
    <row r="483" spans="1:12" x14ac:dyDescent="0.25">
      <c r="A483">
        <v>101300</v>
      </c>
      <c r="B483">
        <v>22.6</v>
      </c>
      <c r="C483">
        <v>20.100000000000001</v>
      </c>
      <c r="D483">
        <v>1018.8</v>
      </c>
      <c r="E483">
        <v>170</v>
      </c>
      <c r="F483">
        <v>12</v>
      </c>
      <c r="G483">
        <v>14</v>
      </c>
      <c r="I483">
        <v>22.6</v>
      </c>
      <c r="K483">
        <f t="shared" si="14"/>
        <v>22.6</v>
      </c>
      <c r="L483">
        <f t="shared" si="15"/>
        <v>0</v>
      </c>
    </row>
    <row r="484" spans="1:12" x14ac:dyDescent="0.25">
      <c r="A484">
        <v>101330</v>
      </c>
      <c r="B484">
        <v>22.6</v>
      </c>
      <c r="C484">
        <v>20.100000000000001</v>
      </c>
      <c r="D484">
        <v>1018.6</v>
      </c>
      <c r="E484">
        <v>180</v>
      </c>
      <c r="F484">
        <v>11</v>
      </c>
      <c r="G484">
        <v>14</v>
      </c>
      <c r="I484">
        <v>22.5</v>
      </c>
      <c r="K484">
        <f t="shared" si="14"/>
        <v>22.6</v>
      </c>
      <c r="L484">
        <f t="shared" si="15"/>
        <v>-0.10000000000000142</v>
      </c>
    </row>
    <row r="485" spans="1:12" x14ac:dyDescent="0.25">
      <c r="A485">
        <v>101400</v>
      </c>
      <c r="B485">
        <v>22.5</v>
      </c>
      <c r="C485">
        <v>19.5</v>
      </c>
      <c r="D485">
        <v>1018.4</v>
      </c>
      <c r="E485">
        <v>170</v>
      </c>
      <c r="F485">
        <v>9</v>
      </c>
      <c r="G485">
        <v>11</v>
      </c>
      <c r="I485">
        <v>22.4</v>
      </c>
      <c r="K485">
        <f t="shared" si="14"/>
        <v>22.5</v>
      </c>
      <c r="L485">
        <f t="shared" si="15"/>
        <v>-0.10000000000000142</v>
      </c>
    </row>
    <row r="486" spans="1:12" x14ac:dyDescent="0.25">
      <c r="A486">
        <v>101430</v>
      </c>
      <c r="B486">
        <v>22.4</v>
      </c>
      <c r="C486">
        <v>19.600000000000001</v>
      </c>
      <c r="D486">
        <v>1018.4</v>
      </c>
      <c r="E486">
        <v>170</v>
      </c>
      <c r="F486">
        <v>9</v>
      </c>
      <c r="G486">
        <v>11</v>
      </c>
      <c r="I486">
        <v>22.3</v>
      </c>
      <c r="K486">
        <f t="shared" si="14"/>
        <v>22.4</v>
      </c>
      <c r="L486">
        <f t="shared" si="15"/>
        <v>-9.9999999999997868E-2</v>
      </c>
    </row>
    <row r="487" spans="1:12" x14ac:dyDescent="0.25">
      <c r="A487">
        <v>101500</v>
      </c>
      <c r="B487">
        <v>22.3</v>
      </c>
      <c r="C487">
        <v>19.600000000000001</v>
      </c>
      <c r="D487">
        <v>1018.2</v>
      </c>
      <c r="E487">
        <v>170</v>
      </c>
      <c r="F487">
        <v>9</v>
      </c>
      <c r="G487">
        <v>11</v>
      </c>
      <c r="I487">
        <v>22.4</v>
      </c>
      <c r="K487">
        <f t="shared" si="14"/>
        <v>22.3</v>
      </c>
      <c r="L487">
        <f t="shared" si="15"/>
        <v>9.9999999999997868E-2</v>
      </c>
    </row>
    <row r="488" spans="1:12" x14ac:dyDescent="0.25">
      <c r="A488">
        <v>101530</v>
      </c>
      <c r="B488">
        <v>22.4</v>
      </c>
      <c r="C488">
        <v>19.600000000000001</v>
      </c>
      <c r="D488">
        <v>1018</v>
      </c>
      <c r="E488">
        <v>170</v>
      </c>
      <c r="F488">
        <v>8</v>
      </c>
      <c r="G488">
        <v>10</v>
      </c>
      <c r="I488">
        <v>22.2</v>
      </c>
      <c r="K488">
        <f t="shared" si="14"/>
        <v>22.4</v>
      </c>
      <c r="L488">
        <f t="shared" si="15"/>
        <v>-0.19999999999999929</v>
      </c>
    </row>
    <row r="489" spans="1:12" x14ac:dyDescent="0.25">
      <c r="A489">
        <v>101600</v>
      </c>
      <c r="B489">
        <v>22.2</v>
      </c>
      <c r="C489">
        <v>18.2</v>
      </c>
      <c r="D489">
        <v>1017.8</v>
      </c>
      <c r="E489">
        <v>140</v>
      </c>
      <c r="F489">
        <v>8</v>
      </c>
      <c r="G489">
        <v>9</v>
      </c>
      <c r="I489">
        <v>22.3</v>
      </c>
      <c r="K489">
        <f t="shared" si="14"/>
        <v>22.2</v>
      </c>
      <c r="L489">
        <f t="shared" si="15"/>
        <v>0.10000000000000142</v>
      </c>
    </row>
    <row r="490" spans="1:12" x14ac:dyDescent="0.25">
      <c r="A490">
        <v>101630</v>
      </c>
      <c r="B490">
        <v>22.3</v>
      </c>
      <c r="C490">
        <v>18.3</v>
      </c>
      <c r="D490">
        <v>1017.8</v>
      </c>
      <c r="E490">
        <v>140</v>
      </c>
      <c r="F490">
        <v>7</v>
      </c>
      <c r="G490">
        <v>8</v>
      </c>
      <c r="I490">
        <v>22.2</v>
      </c>
      <c r="K490">
        <f t="shared" si="14"/>
        <v>22.3</v>
      </c>
      <c r="L490">
        <f t="shared" si="15"/>
        <v>-0.10000000000000142</v>
      </c>
    </row>
    <row r="491" spans="1:12" x14ac:dyDescent="0.25">
      <c r="A491">
        <v>101700</v>
      </c>
      <c r="B491">
        <v>22.2</v>
      </c>
      <c r="C491">
        <v>18.2</v>
      </c>
      <c r="D491">
        <v>1017.6</v>
      </c>
      <c r="E491">
        <v>140</v>
      </c>
      <c r="F491">
        <v>7</v>
      </c>
      <c r="G491">
        <v>8</v>
      </c>
      <c r="I491">
        <v>22.2</v>
      </c>
      <c r="K491">
        <f t="shared" si="14"/>
        <v>22.2</v>
      </c>
      <c r="L491">
        <f t="shared" si="15"/>
        <v>0</v>
      </c>
    </row>
    <row r="492" spans="1:12" x14ac:dyDescent="0.25">
      <c r="A492">
        <v>101730</v>
      </c>
      <c r="B492">
        <v>22.2</v>
      </c>
      <c r="C492">
        <v>17.7</v>
      </c>
      <c r="D492">
        <v>1017.8</v>
      </c>
      <c r="E492">
        <v>140</v>
      </c>
      <c r="F492">
        <v>6</v>
      </c>
      <c r="G492">
        <v>8</v>
      </c>
      <c r="I492">
        <v>22.3</v>
      </c>
      <c r="K492">
        <f t="shared" si="14"/>
        <v>22.2</v>
      </c>
      <c r="L492">
        <f t="shared" si="15"/>
        <v>0.10000000000000142</v>
      </c>
    </row>
    <row r="493" spans="1:12" x14ac:dyDescent="0.25">
      <c r="A493">
        <v>101800</v>
      </c>
      <c r="B493">
        <v>22.3</v>
      </c>
      <c r="C493">
        <v>17.8</v>
      </c>
      <c r="D493">
        <v>1017.8</v>
      </c>
      <c r="E493">
        <v>140</v>
      </c>
      <c r="F493">
        <v>7</v>
      </c>
      <c r="G493">
        <v>9</v>
      </c>
      <c r="I493">
        <v>22.1</v>
      </c>
      <c r="K493">
        <f t="shared" si="14"/>
        <v>22.3</v>
      </c>
      <c r="L493">
        <f t="shared" si="15"/>
        <v>-0.19999999999999929</v>
      </c>
    </row>
    <row r="494" spans="1:12" x14ac:dyDescent="0.25">
      <c r="A494">
        <v>101830</v>
      </c>
      <c r="B494">
        <v>22.1</v>
      </c>
      <c r="C494">
        <v>17.600000000000001</v>
      </c>
      <c r="D494">
        <v>1017.9</v>
      </c>
      <c r="E494">
        <v>120</v>
      </c>
      <c r="F494">
        <v>7</v>
      </c>
      <c r="G494">
        <v>9</v>
      </c>
      <c r="I494">
        <v>22</v>
      </c>
      <c r="K494">
        <f t="shared" si="14"/>
        <v>22.1</v>
      </c>
      <c r="L494">
        <f t="shared" si="15"/>
        <v>-0.10000000000000142</v>
      </c>
    </row>
    <row r="495" spans="1:12" x14ac:dyDescent="0.25">
      <c r="A495">
        <v>101900</v>
      </c>
      <c r="B495">
        <v>22</v>
      </c>
      <c r="C495">
        <v>17.8</v>
      </c>
      <c r="D495">
        <v>1018.2</v>
      </c>
      <c r="E495">
        <v>120</v>
      </c>
      <c r="F495">
        <v>7</v>
      </c>
      <c r="G495">
        <v>9</v>
      </c>
      <c r="I495">
        <v>22.4</v>
      </c>
      <c r="K495">
        <f t="shared" si="14"/>
        <v>22</v>
      </c>
      <c r="L495">
        <f t="shared" si="15"/>
        <v>0.39999999999999858</v>
      </c>
    </row>
    <row r="496" spans="1:12" x14ac:dyDescent="0.25">
      <c r="A496">
        <v>101930</v>
      </c>
      <c r="B496">
        <v>22.4</v>
      </c>
      <c r="C496">
        <v>17.399999999999999</v>
      </c>
      <c r="D496">
        <v>1018.5</v>
      </c>
      <c r="E496">
        <v>120</v>
      </c>
      <c r="F496">
        <v>6</v>
      </c>
      <c r="G496">
        <v>8</v>
      </c>
      <c r="I496">
        <v>22.7</v>
      </c>
      <c r="K496">
        <f t="shared" si="14"/>
        <v>22.4</v>
      </c>
      <c r="L496">
        <f t="shared" si="15"/>
        <v>0.30000000000000071</v>
      </c>
    </row>
    <row r="497" spans="1:12" x14ac:dyDescent="0.25">
      <c r="A497">
        <v>102000</v>
      </c>
      <c r="B497">
        <v>22.7</v>
      </c>
      <c r="C497">
        <v>17</v>
      </c>
      <c r="D497">
        <v>1018.9</v>
      </c>
      <c r="E497">
        <v>150</v>
      </c>
      <c r="F497">
        <v>6</v>
      </c>
      <c r="G497">
        <v>8</v>
      </c>
      <c r="I497">
        <v>23.1</v>
      </c>
      <c r="K497">
        <f t="shared" si="14"/>
        <v>22.7</v>
      </c>
      <c r="L497">
        <f t="shared" si="15"/>
        <v>0.40000000000000213</v>
      </c>
    </row>
    <row r="498" spans="1:12" x14ac:dyDescent="0.25">
      <c r="A498">
        <v>102030</v>
      </c>
      <c r="B498">
        <v>23.1</v>
      </c>
      <c r="C498">
        <v>16.899999999999999</v>
      </c>
      <c r="D498">
        <v>1019.2</v>
      </c>
      <c r="E498">
        <v>130</v>
      </c>
      <c r="F498">
        <v>7</v>
      </c>
      <c r="G498">
        <v>9</v>
      </c>
      <c r="I498">
        <v>23.6</v>
      </c>
      <c r="K498">
        <f t="shared" si="14"/>
        <v>23.1</v>
      </c>
      <c r="L498">
        <f t="shared" si="15"/>
        <v>0.5</v>
      </c>
    </row>
    <row r="499" spans="1:12" x14ac:dyDescent="0.25">
      <c r="A499">
        <v>102100</v>
      </c>
      <c r="B499">
        <v>23.6</v>
      </c>
      <c r="C499">
        <v>16.899999999999999</v>
      </c>
      <c r="D499">
        <v>1019.3</v>
      </c>
      <c r="E499">
        <v>110</v>
      </c>
      <c r="F499">
        <v>6</v>
      </c>
      <c r="G499">
        <v>9</v>
      </c>
      <c r="I499">
        <v>24.1</v>
      </c>
      <c r="K499">
        <f t="shared" si="14"/>
        <v>23.6</v>
      </c>
      <c r="L499">
        <f t="shared" si="15"/>
        <v>0.5</v>
      </c>
    </row>
    <row r="500" spans="1:12" x14ac:dyDescent="0.25">
      <c r="A500">
        <v>102130</v>
      </c>
      <c r="B500">
        <v>24.1</v>
      </c>
      <c r="C500">
        <v>16.399999999999999</v>
      </c>
      <c r="D500">
        <v>1019.4</v>
      </c>
      <c r="E500">
        <v>90</v>
      </c>
      <c r="F500">
        <v>5</v>
      </c>
      <c r="G500">
        <v>7</v>
      </c>
      <c r="I500">
        <v>24.6</v>
      </c>
      <c r="K500">
        <f t="shared" si="14"/>
        <v>24.1</v>
      </c>
      <c r="L500">
        <f t="shared" si="15"/>
        <v>0.5</v>
      </c>
    </row>
    <row r="501" spans="1:12" x14ac:dyDescent="0.25">
      <c r="A501">
        <v>102200</v>
      </c>
      <c r="B501">
        <v>24.6</v>
      </c>
      <c r="C501">
        <v>15.8</v>
      </c>
      <c r="D501">
        <v>1019.4</v>
      </c>
      <c r="E501">
        <v>110</v>
      </c>
      <c r="F501">
        <v>6</v>
      </c>
      <c r="G501">
        <v>8</v>
      </c>
      <c r="I501">
        <v>24.4</v>
      </c>
      <c r="K501">
        <f t="shared" si="14"/>
        <v>24.6</v>
      </c>
      <c r="L501">
        <f t="shared" si="15"/>
        <v>-0.20000000000000284</v>
      </c>
    </row>
    <row r="502" spans="1:12" x14ac:dyDescent="0.25">
      <c r="A502">
        <v>102230</v>
      </c>
      <c r="B502">
        <v>24.4</v>
      </c>
      <c r="C502">
        <v>16.399999999999999</v>
      </c>
      <c r="D502">
        <v>1019.2</v>
      </c>
      <c r="E502">
        <v>110</v>
      </c>
      <c r="F502">
        <v>6</v>
      </c>
      <c r="G502">
        <v>8</v>
      </c>
      <c r="I502">
        <v>24.1</v>
      </c>
      <c r="K502">
        <f t="shared" si="14"/>
        <v>24.4</v>
      </c>
      <c r="L502">
        <f t="shared" si="15"/>
        <v>-0.29999999999999716</v>
      </c>
    </row>
    <row r="503" spans="1:12" x14ac:dyDescent="0.25">
      <c r="A503">
        <v>102300</v>
      </c>
      <c r="B503">
        <v>24.1</v>
      </c>
      <c r="C503">
        <v>16.8</v>
      </c>
      <c r="D503">
        <v>1019</v>
      </c>
      <c r="E503">
        <v>50</v>
      </c>
      <c r="F503">
        <v>6</v>
      </c>
      <c r="G503">
        <v>9</v>
      </c>
      <c r="I503">
        <v>24</v>
      </c>
      <c r="K503">
        <f t="shared" si="14"/>
        <v>24.1</v>
      </c>
      <c r="L503">
        <f t="shared" si="15"/>
        <v>-0.10000000000000142</v>
      </c>
    </row>
    <row r="504" spans="1:12" x14ac:dyDescent="0.25">
      <c r="A504">
        <v>102330</v>
      </c>
      <c r="B504">
        <v>24</v>
      </c>
      <c r="C504">
        <v>16.600000000000001</v>
      </c>
      <c r="D504">
        <v>1019</v>
      </c>
      <c r="E504">
        <v>50</v>
      </c>
      <c r="F504">
        <v>7</v>
      </c>
      <c r="G504">
        <v>10</v>
      </c>
      <c r="I504">
        <v>24.1</v>
      </c>
      <c r="K504">
        <f t="shared" si="14"/>
        <v>24</v>
      </c>
      <c r="L504">
        <f t="shared" si="15"/>
        <v>0.10000000000000142</v>
      </c>
    </row>
    <row r="505" spans="1:12" x14ac:dyDescent="0.25">
      <c r="A505">
        <v>110000</v>
      </c>
      <c r="B505">
        <v>24.1</v>
      </c>
      <c r="C505">
        <v>17.100000000000001</v>
      </c>
      <c r="D505">
        <v>1019</v>
      </c>
      <c r="E505">
        <v>60</v>
      </c>
      <c r="F505">
        <v>10</v>
      </c>
      <c r="G505">
        <v>13</v>
      </c>
      <c r="I505">
        <v>24.5</v>
      </c>
      <c r="K505">
        <f t="shared" si="14"/>
        <v>24.1</v>
      </c>
      <c r="L505">
        <f t="shared" si="15"/>
        <v>0.39999999999999858</v>
      </c>
    </row>
    <row r="506" spans="1:12" x14ac:dyDescent="0.25">
      <c r="A506">
        <v>110030</v>
      </c>
      <c r="B506">
        <v>24.5</v>
      </c>
      <c r="C506">
        <v>17</v>
      </c>
      <c r="D506">
        <v>1018.8</v>
      </c>
      <c r="E506">
        <v>70</v>
      </c>
      <c r="F506">
        <v>12</v>
      </c>
      <c r="G506">
        <v>15</v>
      </c>
      <c r="I506">
        <v>24.8</v>
      </c>
      <c r="K506">
        <f t="shared" si="14"/>
        <v>24.5</v>
      </c>
      <c r="L506">
        <f t="shared" si="15"/>
        <v>0.30000000000000071</v>
      </c>
    </row>
    <row r="507" spans="1:12" x14ac:dyDescent="0.25">
      <c r="A507">
        <v>110100</v>
      </c>
      <c r="B507">
        <v>24.8</v>
      </c>
      <c r="C507">
        <v>17.2</v>
      </c>
      <c r="D507">
        <v>1018.4</v>
      </c>
      <c r="E507">
        <v>70</v>
      </c>
      <c r="F507">
        <v>14</v>
      </c>
      <c r="G507">
        <v>17</v>
      </c>
      <c r="I507">
        <v>25.2</v>
      </c>
      <c r="K507">
        <f t="shared" si="14"/>
        <v>24.8</v>
      </c>
      <c r="L507">
        <f t="shared" si="15"/>
        <v>0.39999999999999858</v>
      </c>
    </row>
    <row r="508" spans="1:12" x14ac:dyDescent="0.25">
      <c r="A508">
        <v>110130</v>
      </c>
      <c r="B508">
        <v>25.2</v>
      </c>
      <c r="C508">
        <v>16.899999999999999</v>
      </c>
      <c r="D508">
        <v>1018</v>
      </c>
      <c r="E508">
        <v>70</v>
      </c>
      <c r="F508">
        <v>14</v>
      </c>
      <c r="G508">
        <v>18</v>
      </c>
      <c r="I508">
        <v>26</v>
      </c>
      <c r="K508">
        <f t="shared" si="14"/>
        <v>25.2</v>
      </c>
      <c r="L508">
        <f t="shared" si="15"/>
        <v>0.80000000000000071</v>
      </c>
    </row>
    <row r="509" spans="1:12" x14ac:dyDescent="0.25">
      <c r="A509">
        <v>110200</v>
      </c>
      <c r="B509">
        <v>26</v>
      </c>
      <c r="C509">
        <v>16.399999999999999</v>
      </c>
      <c r="D509">
        <v>1017.5</v>
      </c>
      <c r="E509">
        <v>60</v>
      </c>
      <c r="F509">
        <v>17</v>
      </c>
      <c r="G509">
        <v>21</v>
      </c>
      <c r="I509">
        <v>26</v>
      </c>
      <c r="K509">
        <f t="shared" si="14"/>
        <v>26</v>
      </c>
      <c r="L509">
        <f t="shared" si="15"/>
        <v>0</v>
      </c>
    </row>
    <row r="510" spans="1:12" x14ac:dyDescent="0.25">
      <c r="A510">
        <v>110230</v>
      </c>
      <c r="B510">
        <v>26</v>
      </c>
      <c r="C510">
        <v>16.8</v>
      </c>
      <c r="D510">
        <v>1017.2</v>
      </c>
      <c r="E510">
        <v>50</v>
      </c>
      <c r="F510">
        <v>17</v>
      </c>
      <c r="G510">
        <v>20</v>
      </c>
      <c r="I510">
        <v>26.1</v>
      </c>
      <c r="K510">
        <f t="shared" si="14"/>
        <v>26</v>
      </c>
      <c r="L510">
        <f t="shared" si="15"/>
        <v>0.10000000000000142</v>
      </c>
    </row>
    <row r="511" spans="1:12" x14ac:dyDescent="0.25">
      <c r="A511">
        <v>110300</v>
      </c>
      <c r="B511">
        <v>26.1</v>
      </c>
      <c r="C511">
        <v>16.899999999999999</v>
      </c>
      <c r="D511">
        <v>1016.9</v>
      </c>
      <c r="E511">
        <v>50</v>
      </c>
      <c r="F511">
        <v>17</v>
      </c>
      <c r="G511">
        <v>22</v>
      </c>
      <c r="I511">
        <v>27</v>
      </c>
      <c r="K511">
        <f t="shared" si="14"/>
        <v>26.1</v>
      </c>
      <c r="L511">
        <f t="shared" si="15"/>
        <v>0.89999999999999858</v>
      </c>
    </row>
    <row r="512" spans="1:12" x14ac:dyDescent="0.25">
      <c r="A512">
        <v>110330</v>
      </c>
      <c r="B512">
        <v>27</v>
      </c>
      <c r="C512">
        <v>16.899999999999999</v>
      </c>
      <c r="D512">
        <v>1016.3</v>
      </c>
      <c r="E512">
        <v>50</v>
      </c>
      <c r="F512">
        <v>18</v>
      </c>
      <c r="G512">
        <v>22</v>
      </c>
      <c r="I512">
        <v>26.9</v>
      </c>
      <c r="K512">
        <f t="shared" si="14"/>
        <v>27</v>
      </c>
      <c r="L512">
        <f t="shared" si="15"/>
        <v>-0.10000000000000142</v>
      </c>
    </row>
    <row r="513" spans="1:12" x14ac:dyDescent="0.25">
      <c r="A513">
        <v>110400</v>
      </c>
      <c r="B513">
        <v>26.9</v>
      </c>
      <c r="C513">
        <v>17.100000000000001</v>
      </c>
      <c r="D513">
        <v>1015.7</v>
      </c>
      <c r="E513">
        <v>50</v>
      </c>
      <c r="F513">
        <v>19</v>
      </c>
      <c r="G513">
        <v>24</v>
      </c>
      <c r="I513">
        <v>26</v>
      </c>
      <c r="K513">
        <f t="shared" si="14"/>
        <v>26.9</v>
      </c>
      <c r="L513">
        <f t="shared" si="15"/>
        <v>-0.89999999999999858</v>
      </c>
    </row>
    <row r="514" spans="1:12" x14ac:dyDescent="0.25">
      <c r="A514">
        <v>110430</v>
      </c>
      <c r="B514">
        <v>26</v>
      </c>
      <c r="C514">
        <v>17</v>
      </c>
      <c r="D514">
        <v>1015.3</v>
      </c>
      <c r="E514">
        <v>40</v>
      </c>
      <c r="F514">
        <v>19</v>
      </c>
      <c r="G514">
        <v>25</v>
      </c>
      <c r="I514">
        <v>27</v>
      </c>
      <c r="K514">
        <f t="shared" si="14"/>
        <v>26</v>
      </c>
      <c r="L514">
        <f t="shared" si="15"/>
        <v>1</v>
      </c>
    </row>
    <row r="515" spans="1:12" x14ac:dyDescent="0.25">
      <c r="A515">
        <v>110500</v>
      </c>
      <c r="B515">
        <v>27</v>
      </c>
      <c r="C515">
        <v>17.399999999999999</v>
      </c>
      <c r="D515">
        <v>1014.9</v>
      </c>
      <c r="E515">
        <v>50</v>
      </c>
      <c r="F515">
        <v>19</v>
      </c>
      <c r="G515">
        <v>23</v>
      </c>
      <c r="I515">
        <v>26.3</v>
      </c>
      <c r="K515">
        <f t="shared" si="14"/>
        <v>27</v>
      </c>
      <c r="L515">
        <f t="shared" si="15"/>
        <v>-0.69999999999999929</v>
      </c>
    </row>
    <row r="516" spans="1:12" x14ac:dyDescent="0.25">
      <c r="A516">
        <v>110530</v>
      </c>
      <c r="B516">
        <v>26.3</v>
      </c>
      <c r="C516">
        <v>18.100000000000001</v>
      </c>
      <c r="D516">
        <v>1014.6</v>
      </c>
      <c r="E516">
        <v>60</v>
      </c>
      <c r="F516">
        <v>20</v>
      </c>
      <c r="G516">
        <v>24</v>
      </c>
      <c r="I516">
        <v>26</v>
      </c>
      <c r="K516">
        <f t="shared" si="14"/>
        <v>26.3</v>
      </c>
      <c r="L516">
        <f t="shared" si="15"/>
        <v>-0.30000000000000071</v>
      </c>
    </row>
    <row r="517" spans="1:12" x14ac:dyDescent="0.25">
      <c r="A517">
        <v>110545</v>
      </c>
      <c r="B517">
        <v>26</v>
      </c>
      <c r="C517">
        <v>18.600000000000001</v>
      </c>
      <c r="D517">
        <v>1014.4</v>
      </c>
      <c r="E517">
        <v>30</v>
      </c>
      <c r="F517">
        <v>21</v>
      </c>
      <c r="G517">
        <v>26</v>
      </c>
      <c r="I517">
        <v>26.1</v>
      </c>
      <c r="K517">
        <f t="shared" ref="K517:K580" si="16">B517</f>
        <v>26</v>
      </c>
      <c r="L517">
        <f t="shared" ref="L517:L580" si="17">I517-K517</f>
        <v>0.10000000000000142</v>
      </c>
    </row>
    <row r="518" spans="1:12" x14ac:dyDescent="0.25">
      <c r="A518">
        <v>110600</v>
      </c>
      <c r="B518">
        <v>26.1</v>
      </c>
      <c r="C518">
        <v>18</v>
      </c>
      <c r="D518">
        <v>1014.2</v>
      </c>
      <c r="E518">
        <v>50</v>
      </c>
      <c r="F518">
        <v>20</v>
      </c>
      <c r="G518">
        <v>26</v>
      </c>
      <c r="I518">
        <v>26.8</v>
      </c>
      <c r="K518">
        <f t="shared" si="16"/>
        <v>26.1</v>
      </c>
      <c r="L518">
        <f t="shared" si="17"/>
        <v>0.69999999999999929</v>
      </c>
    </row>
    <row r="519" spans="1:12" x14ac:dyDescent="0.25">
      <c r="A519">
        <v>110630</v>
      </c>
      <c r="B519">
        <v>26.8</v>
      </c>
      <c r="C519">
        <v>17.899999999999999</v>
      </c>
      <c r="D519">
        <v>1014</v>
      </c>
      <c r="E519">
        <v>50</v>
      </c>
      <c r="F519">
        <v>22</v>
      </c>
      <c r="G519">
        <v>27</v>
      </c>
      <c r="I519">
        <v>26.2</v>
      </c>
      <c r="K519">
        <f t="shared" si="16"/>
        <v>26.8</v>
      </c>
      <c r="L519">
        <f t="shared" si="17"/>
        <v>-0.60000000000000142</v>
      </c>
    </row>
    <row r="520" spans="1:12" x14ac:dyDescent="0.25">
      <c r="A520">
        <v>110700</v>
      </c>
      <c r="B520">
        <v>26.2</v>
      </c>
      <c r="C520">
        <v>18.7</v>
      </c>
      <c r="D520">
        <v>1013.6</v>
      </c>
      <c r="E520">
        <v>50</v>
      </c>
      <c r="F520">
        <v>23</v>
      </c>
      <c r="G520">
        <v>29</v>
      </c>
      <c r="I520">
        <v>25.9</v>
      </c>
      <c r="K520">
        <f t="shared" si="16"/>
        <v>26.2</v>
      </c>
      <c r="L520">
        <f t="shared" si="17"/>
        <v>-0.30000000000000071</v>
      </c>
    </row>
    <row r="521" spans="1:12" x14ac:dyDescent="0.25">
      <c r="A521">
        <v>110730</v>
      </c>
      <c r="B521">
        <v>25.9</v>
      </c>
      <c r="C521">
        <v>18.5</v>
      </c>
      <c r="D521">
        <v>1013.4</v>
      </c>
      <c r="E521">
        <v>40</v>
      </c>
      <c r="F521">
        <v>21</v>
      </c>
      <c r="G521">
        <v>27</v>
      </c>
      <c r="I521">
        <v>25.6</v>
      </c>
      <c r="K521">
        <f t="shared" si="16"/>
        <v>25.9</v>
      </c>
      <c r="L521">
        <f t="shared" si="17"/>
        <v>-0.29999999999999716</v>
      </c>
    </row>
    <row r="522" spans="1:12" x14ac:dyDescent="0.25">
      <c r="A522">
        <v>110800</v>
      </c>
      <c r="B522">
        <v>25.6</v>
      </c>
      <c r="C522">
        <v>18.7</v>
      </c>
      <c r="D522">
        <v>1013.7</v>
      </c>
      <c r="E522">
        <v>40</v>
      </c>
      <c r="F522">
        <v>21</v>
      </c>
      <c r="G522">
        <v>29</v>
      </c>
      <c r="I522">
        <v>24.8</v>
      </c>
      <c r="K522">
        <f t="shared" si="16"/>
        <v>25.6</v>
      </c>
      <c r="L522">
        <f t="shared" si="17"/>
        <v>-0.80000000000000071</v>
      </c>
    </row>
    <row r="523" spans="1:12" x14ac:dyDescent="0.25">
      <c r="A523">
        <v>110830</v>
      </c>
      <c r="B523">
        <v>24.8</v>
      </c>
      <c r="C523">
        <v>19</v>
      </c>
      <c r="D523">
        <v>1013.9</v>
      </c>
      <c r="E523">
        <v>40</v>
      </c>
      <c r="F523">
        <v>19</v>
      </c>
      <c r="G523">
        <v>26</v>
      </c>
      <c r="I523">
        <v>24.4</v>
      </c>
      <c r="K523">
        <f t="shared" si="16"/>
        <v>24.8</v>
      </c>
      <c r="L523">
        <f t="shared" si="17"/>
        <v>-0.40000000000000213</v>
      </c>
    </row>
    <row r="524" spans="1:12" x14ac:dyDescent="0.25">
      <c r="A524">
        <v>110900</v>
      </c>
      <c r="B524">
        <v>24.4</v>
      </c>
      <c r="C524">
        <v>18.899999999999999</v>
      </c>
      <c r="D524">
        <v>1014</v>
      </c>
      <c r="E524">
        <v>30</v>
      </c>
      <c r="F524">
        <v>17</v>
      </c>
      <c r="G524">
        <v>25</v>
      </c>
      <c r="I524">
        <v>24.2</v>
      </c>
      <c r="K524">
        <f t="shared" si="16"/>
        <v>24.4</v>
      </c>
      <c r="L524">
        <f t="shared" si="17"/>
        <v>-0.19999999999999929</v>
      </c>
    </row>
    <row r="525" spans="1:12" x14ac:dyDescent="0.25">
      <c r="A525">
        <v>110930</v>
      </c>
      <c r="B525">
        <v>24.2</v>
      </c>
      <c r="C525">
        <v>19.399999999999999</v>
      </c>
      <c r="D525">
        <v>1014.1</v>
      </c>
      <c r="E525">
        <v>30</v>
      </c>
      <c r="F525">
        <v>17</v>
      </c>
      <c r="G525">
        <v>20</v>
      </c>
      <c r="I525">
        <v>23.9</v>
      </c>
      <c r="K525">
        <f t="shared" si="16"/>
        <v>24.2</v>
      </c>
      <c r="L525">
        <f t="shared" si="17"/>
        <v>-0.30000000000000071</v>
      </c>
    </row>
    <row r="526" spans="1:12" x14ac:dyDescent="0.25">
      <c r="A526">
        <v>111000</v>
      </c>
      <c r="B526">
        <v>23.9</v>
      </c>
      <c r="C526">
        <v>19.5</v>
      </c>
      <c r="D526">
        <v>1014</v>
      </c>
      <c r="E526">
        <v>30</v>
      </c>
      <c r="F526">
        <v>17</v>
      </c>
      <c r="G526">
        <v>23</v>
      </c>
      <c r="I526">
        <v>23.9</v>
      </c>
      <c r="K526">
        <f t="shared" si="16"/>
        <v>23.9</v>
      </c>
      <c r="L526">
        <f t="shared" si="17"/>
        <v>0</v>
      </c>
    </row>
    <row r="527" spans="1:12" x14ac:dyDescent="0.25">
      <c r="A527">
        <v>111030</v>
      </c>
      <c r="B527">
        <v>23.9</v>
      </c>
      <c r="C527">
        <v>19.399999999999999</v>
      </c>
      <c r="D527">
        <v>1014.3</v>
      </c>
      <c r="E527">
        <v>20</v>
      </c>
      <c r="F527">
        <v>17</v>
      </c>
      <c r="G527">
        <v>23</v>
      </c>
      <c r="I527">
        <v>24.1</v>
      </c>
      <c r="K527">
        <f t="shared" si="16"/>
        <v>23.9</v>
      </c>
      <c r="L527">
        <f t="shared" si="17"/>
        <v>0.20000000000000284</v>
      </c>
    </row>
    <row r="528" spans="1:12" x14ac:dyDescent="0.25">
      <c r="A528">
        <v>111100</v>
      </c>
      <c r="B528">
        <v>24.1</v>
      </c>
      <c r="C528">
        <v>19.7</v>
      </c>
      <c r="D528">
        <v>1014.5</v>
      </c>
      <c r="E528">
        <v>20</v>
      </c>
      <c r="F528">
        <v>17</v>
      </c>
      <c r="G528">
        <v>22</v>
      </c>
      <c r="I528">
        <v>23.7</v>
      </c>
      <c r="K528">
        <f t="shared" si="16"/>
        <v>24.1</v>
      </c>
      <c r="L528">
        <f t="shared" si="17"/>
        <v>-0.40000000000000213</v>
      </c>
    </row>
    <row r="529" spans="1:12" x14ac:dyDescent="0.25">
      <c r="A529">
        <v>111130</v>
      </c>
      <c r="B529">
        <v>23.7</v>
      </c>
      <c r="C529">
        <v>19.600000000000001</v>
      </c>
      <c r="D529">
        <v>1014.4</v>
      </c>
      <c r="E529">
        <v>20</v>
      </c>
      <c r="F529">
        <v>15</v>
      </c>
      <c r="G529">
        <v>19</v>
      </c>
      <c r="I529">
        <v>23.8</v>
      </c>
      <c r="K529">
        <f t="shared" si="16"/>
        <v>23.7</v>
      </c>
      <c r="L529">
        <f t="shared" si="17"/>
        <v>0.10000000000000142</v>
      </c>
    </row>
    <row r="530" spans="1:12" x14ac:dyDescent="0.25">
      <c r="A530">
        <v>111200</v>
      </c>
      <c r="B530">
        <v>23.8</v>
      </c>
      <c r="C530">
        <v>19.8</v>
      </c>
      <c r="D530">
        <v>1014.5</v>
      </c>
      <c r="E530">
        <v>10</v>
      </c>
      <c r="F530">
        <v>15</v>
      </c>
      <c r="G530">
        <v>21</v>
      </c>
      <c r="I530">
        <v>23.8</v>
      </c>
      <c r="K530">
        <f t="shared" si="16"/>
        <v>23.8</v>
      </c>
      <c r="L530">
        <f t="shared" si="17"/>
        <v>0</v>
      </c>
    </row>
    <row r="531" spans="1:12" x14ac:dyDescent="0.25">
      <c r="A531">
        <v>111230</v>
      </c>
      <c r="B531">
        <v>23.8</v>
      </c>
      <c r="C531">
        <v>20.100000000000001</v>
      </c>
      <c r="D531">
        <v>1014.5</v>
      </c>
      <c r="E531">
        <v>20</v>
      </c>
      <c r="F531">
        <v>16</v>
      </c>
      <c r="G531">
        <v>21</v>
      </c>
      <c r="I531">
        <v>23.5</v>
      </c>
      <c r="K531">
        <f t="shared" si="16"/>
        <v>23.8</v>
      </c>
      <c r="L531">
        <f t="shared" si="17"/>
        <v>-0.30000000000000071</v>
      </c>
    </row>
    <row r="532" spans="1:12" x14ac:dyDescent="0.25">
      <c r="A532">
        <v>111300</v>
      </c>
      <c r="B532">
        <v>23.5</v>
      </c>
      <c r="C532">
        <v>20.3</v>
      </c>
      <c r="D532">
        <v>1014.3</v>
      </c>
      <c r="E532">
        <v>20</v>
      </c>
      <c r="F532">
        <v>16</v>
      </c>
      <c r="G532">
        <v>21</v>
      </c>
      <c r="I532">
        <v>23.7</v>
      </c>
      <c r="K532">
        <f t="shared" si="16"/>
        <v>23.5</v>
      </c>
      <c r="L532">
        <f t="shared" si="17"/>
        <v>0.19999999999999929</v>
      </c>
    </row>
    <row r="533" spans="1:12" x14ac:dyDescent="0.25">
      <c r="A533">
        <v>111305</v>
      </c>
      <c r="B533">
        <v>23.7</v>
      </c>
      <c r="C533">
        <v>20.3</v>
      </c>
      <c r="D533">
        <v>1014.3</v>
      </c>
      <c r="E533">
        <v>20</v>
      </c>
      <c r="F533">
        <v>16</v>
      </c>
      <c r="G533">
        <v>20</v>
      </c>
      <c r="I533">
        <v>24</v>
      </c>
      <c r="K533">
        <f t="shared" si="16"/>
        <v>23.7</v>
      </c>
      <c r="L533">
        <f t="shared" si="17"/>
        <v>0.30000000000000071</v>
      </c>
    </row>
    <row r="534" spans="1:12" x14ac:dyDescent="0.25">
      <c r="A534">
        <v>111330</v>
      </c>
      <c r="B534">
        <v>24</v>
      </c>
      <c r="C534">
        <v>20.5</v>
      </c>
      <c r="D534">
        <v>1014.3</v>
      </c>
      <c r="E534">
        <v>20</v>
      </c>
      <c r="F534">
        <v>13</v>
      </c>
      <c r="G534">
        <v>16</v>
      </c>
      <c r="I534">
        <v>23.6</v>
      </c>
      <c r="K534">
        <f t="shared" si="16"/>
        <v>24</v>
      </c>
      <c r="L534">
        <f t="shared" si="17"/>
        <v>-0.39999999999999858</v>
      </c>
    </row>
    <row r="535" spans="1:12" x14ac:dyDescent="0.25">
      <c r="A535">
        <v>111400</v>
      </c>
      <c r="B535">
        <v>23.6</v>
      </c>
      <c r="C535">
        <v>20.5</v>
      </c>
      <c r="D535">
        <v>1014</v>
      </c>
      <c r="E535">
        <v>20</v>
      </c>
      <c r="F535">
        <v>15</v>
      </c>
      <c r="G535">
        <v>18</v>
      </c>
      <c r="I535">
        <v>23.6</v>
      </c>
      <c r="K535">
        <f t="shared" si="16"/>
        <v>23.6</v>
      </c>
      <c r="L535">
        <f t="shared" si="17"/>
        <v>0</v>
      </c>
    </row>
    <row r="536" spans="1:12" x14ac:dyDescent="0.25">
      <c r="A536">
        <v>111430</v>
      </c>
      <c r="B536">
        <v>23.6</v>
      </c>
      <c r="C536">
        <v>20.399999999999999</v>
      </c>
      <c r="D536">
        <v>1013.8</v>
      </c>
      <c r="E536">
        <v>20</v>
      </c>
      <c r="F536">
        <v>17</v>
      </c>
      <c r="G536">
        <v>21</v>
      </c>
      <c r="I536">
        <v>23.5</v>
      </c>
      <c r="K536">
        <f t="shared" si="16"/>
        <v>23.6</v>
      </c>
      <c r="L536">
        <f t="shared" si="17"/>
        <v>-0.10000000000000142</v>
      </c>
    </row>
    <row r="537" spans="1:12" x14ac:dyDescent="0.25">
      <c r="A537">
        <v>111500</v>
      </c>
      <c r="B537">
        <v>23.5</v>
      </c>
      <c r="C537">
        <v>20.399999999999999</v>
      </c>
      <c r="D537">
        <v>1013.3</v>
      </c>
      <c r="E537">
        <v>30</v>
      </c>
      <c r="F537">
        <v>17</v>
      </c>
      <c r="G537">
        <v>22</v>
      </c>
      <c r="I537">
        <v>23.4</v>
      </c>
      <c r="K537">
        <f t="shared" si="16"/>
        <v>23.5</v>
      </c>
      <c r="L537">
        <f t="shared" si="17"/>
        <v>-0.10000000000000142</v>
      </c>
    </row>
    <row r="538" spans="1:12" x14ac:dyDescent="0.25">
      <c r="A538">
        <v>111530</v>
      </c>
      <c r="B538">
        <v>23.4</v>
      </c>
      <c r="C538">
        <v>20.3</v>
      </c>
      <c r="D538">
        <v>1013.1</v>
      </c>
      <c r="E538">
        <v>20</v>
      </c>
      <c r="F538">
        <v>16</v>
      </c>
      <c r="G538">
        <v>19</v>
      </c>
      <c r="I538">
        <v>23.5</v>
      </c>
      <c r="K538">
        <f t="shared" si="16"/>
        <v>23.4</v>
      </c>
      <c r="L538">
        <f t="shared" si="17"/>
        <v>0.10000000000000142</v>
      </c>
    </row>
    <row r="539" spans="1:12" x14ac:dyDescent="0.25">
      <c r="A539">
        <v>111600</v>
      </c>
      <c r="B539">
        <v>23.5</v>
      </c>
      <c r="C539">
        <v>20.399999999999999</v>
      </c>
      <c r="D539">
        <v>1012.7</v>
      </c>
      <c r="E539">
        <v>20</v>
      </c>
      <c r="F539">
        <v>12</v>
      </c>
      <c r="G539">
        <v>16</v>
      </c>
      <c r="I539">
        <v>23.6</v>
      </c>
      <c r="K539">
        <f t="shared" si="16"/>
        <v>23.5</v>
      </c>
      <c r="L539">
        <f t="shared" si="17"/>
        <v>0.10000000000000142</v>
      </c>
    </row>
    <row r="540" spans="1:12" x14ac:dyDescent="0.25">
      <c r="A540">
        <v>111607</v>
      </c>
      <c r="B540">
        <v>23.6</v>
      </c>
      <c r="C540">
        <v>20.5</v>
      </c>
      <c r="D540">
        <v>1012.7</v>
      </c>
      <c r="E540">
        <v>20</v>
      </c>
      <c r="F540">
        <v>12</v>
      </c>
      <c r="G540">
        <v>17</v>
      </c>
      <c r="I540">
        <v>23.6</v>
      </c>
      <c r="K540">
        <f t="shared" si="16"/>
        <v>23.6</v>
      </c>
      <c r="L540">
        <f t="shared" si="17"/>
        <v>0</v>
      </c>
    </row>
    <row r="541" spans="1:12" x14ac:dyDescent="0.25">
      <c r="A541">
        <v>111630</v>
      </c>
      <c r="B541">
        <v>23.6</v>
      </c>
      <c r="C541">
        <v>20.5</v>
      </c>
      <c r="D541">
        <v>1012.4</v>
      </c>
      <c r="E541">
        <v>20</v>
      </c>
      <c r="F541">
        <v>12</v>
      </c>
      <c r="G541">
        <v>16</v>
      </c>
      <c r="I541">
        <v>23.6</v>
      </c>
      <c r="K541">
        <f t="shared" si="16"/>
        <v>23.6</v>
      </c>
      <c r="L541">
        <f t="shared" si="17"/>
        <v>0</v>
      </c>
    </row>
    <row r="542" spans="1:12" x14ac:dyDescent="0.25">
      <c r="A542">
        <v>111700</v>
      </c>
      <c r="B542">
        <v>23.6</v>
      </c>
      <c r="C542">
        <v>20.5</v>
      </c>
      <c r="D542">
        <v>1012.3</v>
      </c>
      <c r="E542">
        <v>20</v>
      </c>
      <c r="F542">
        <v>14</v>
      </c>
      <c r="G542">
        <v>16</v>
      </c>
      <c r="I542">
        <v>23.6</v>
      </c>
      <c r="K542">
        <f t="shared" si="16"/>
        <v>23.6</v>
      </c>
      <c r="L542">
        <f t="shared" si="17"/>
        <v>0</v>
      </c>
    </row>
    <row r="543" spans="1:12" x14ac:dyDescent="0.25">
      <c r="A543">
        <v>111730</v>
      </c>
      <c r="B543">
        <v>23.6</v>
      </c>
      <c r="C543">
        <v>20.5</v>
      </c>
      <c r="D543">
        <v>1012.2</v>
      </c>
      <c r="E543">
        <v>10</v>
      </c>
      <c r="F543">
        <v>10</v>
      </c>
      <c r="G543">
        <v>13</v>
      </c>
      <c r="I543">
        <v>24</v>
      </c>
      <c r="K543">
        <f t="shared" si="16"/>
        <v>23.6</v>
      </c>
      <c r="L543">
        <f t="shared" si="17"/>
        <v>0.39999999999999858</v>
      </c>
    </row>
    <row r="544" spans="1:12" x14ac:dyDescent="0.25">
      <c r="A544">
        <v>111800</v>
      </c>
      <c r="B544">
        <v>24</v>
      </c>
      <c r="C544">
        <v>20.3</v>
      </c>
      <c r="D544">
        <v>1012.1</v>
      </c>
      <c r="E544">
        <v>10</v>
      </c>
      <c r="F544">
        <v>8</v>
      </c>
      <c r="G544">
        <v>10</v>
      </c>
      <c r="I544">
        <v>24.2</v>
      </c>
      <c r="K544">
        <f t="shared" si="16"/>
        <v>24</v>
      </c>
      <c r="L544">
        <f t="shared" si="17"/>
        <v>0.19999999999999929</v>
      </c>
    </row>
    <row r="545" spans="1:12" x14ac:dyDescent="0.25">
      <c r="A545">
        <v>111830</v>
      </c>
      <c r="B545">
        <v>24.2</v>
      </c>
      <c r="C545">
        <v>20.399999999999999</v>
      </c>
      <c r="D545">
        <v>1012.1</v>
      </c>
      <c r="E545">
        <v>360</v>
      </c>
      <c r="F545">
        <v>8</v>
      </c>
      <c r="G545">
        <v>10</v>
      </c>
      <c r="I545">
        <v>24.1</v>
      </c>
      <c r="K545">
        <f t="shared" si="16"/>
        <v>24.2</v>
      </c>
      <c r="L545">
        <f t="shared" si="17"/>
        <v>-9.9999999999997868E-2</v>
      </c>
    </row>
    <row r="546" spans="1:12" x14ac:dyDescent="0.25">
      <c r="A546">
        <v>111900</v>
      </c>
      <c r="B546">
        <v>24.1</v>
      </c>
      <c r="C546">
        <v>20.399999999999999</v>
      </c>
      <c r="D546">
        <v>1012.2</v>
      </c>
      <c r="E546">
        <v>350</v>
      </c>
      <c r="F546">
        <v>8</v>
      </c>
      <c r="G546">
        <v>10</v>
      </c>
      <c r="I546">
        <v>24.4</v>
      </c>
      <c r="K546">
        <f t="shared" si="16"/>
        <v>24.1</v>
      </c>
      <c r="L546">
        <f t="shared" si="17"/>
        <v>0.29999999999999716</v>
      </c>
    </row>
    <row r="547" spans="1:12" x14ac:dyDescent="0.25">
      <c r="A547">
        <v>111930</v>
      </c>
      <c r="B547">
        <v>24.4</v>
      </c>
      <c r="C547">
        <v>20.399999999999999</v>
      </c>
      <c r="D547">
        <v>1012.4</v>
      </c>
      <c r="E547">
        <v>10</v>
      </c>
      <c r="F547">
        <v>9</v>
      </c>
      <c r="G547">
        <v>10</v>
      </c>
      <c r="I547">
        <v>24.6</v>
      </c>
      <c r="K547">
        <f t="shared" si="16"/>
        <v>24.4</v>
      </c>
      <c r="L547">
        <f t="shared" si="17"/>
        <v>0.20000000000000284</v>
      </c>
    </row>
    <row r="548" spans="1:12" x14ac:dyDescent="0.25">
      <c r="A548">
        <v>112000</v>
      </c>
      <c r="B548">
        <v>24.6</v>
      </c>
      <c r="C548">
        <v>20.3</v>
      </c>
      <c r="D548">
        <v>1012.5</v>
      </c>
      <c r="E548">
        <v>360</v>
      </c>
      <c r="F548">
        <v>9</v>
      </c>
      <c r="G548">
        <v>11</v>
      </c>
      <c r="I548">
        <v>24.9</v>
      </c>
      <c r="K548">
        <f t="shared" si="16"/>
        <v>24.6</v>
      </c>
      <c r="L548">
        <f t="shared" si="17"/>
        <v>0.29999999999999716</v>
      </c>
    </row>
    <row r="549" spans="1:12" x14ac:dyDescent="0.25">
      <c r="A549">
        <v>112030</v>
      </c>
      <c r="B549">
        <v>24.9</v>
      </c>
      <c r="C549">
        <v>20.100000000000001</v>
      </c>
      <c r="D549">
        <v>1012.7</v>
      </c>
      <c r="E549">
        <v>360</v>
      </c>
      <c r="F549">
        <v>8</v>
      </c>
      <c r="G549">
        <v>10</v>
      </c>
      <c r="I549">
        <v>25.5</v>
      </c>
      <c r="K549">
        <f t="shared" si="16"/>
        <v>24.9</v>
      </c>
      <c r="L549">
        <f t="shared" si="17"/>
        <v>0.60000000000000142</v>
      </c>
    </row>
    <row r="550" spans="1:12" x14ac:dyDescent="0.25">
      <c r="A550">
        <v>112100</v>
      </c>
      <c r="B550">
        <v>25.5</v>
      </c>
      <c r="C550">
        <v>20.3</v>
      </c>
      <c r="D550">
        <v>1012.9</v>
      </c>
      <c r="E550">
        <v>20</v>
      </c>
      <c r="F550">
        <v>10</v>
      </c>
      <c r="G550">
        <v>13</v>
      </c>
      <c r="I550">
        <v>25.6</v>
      </c>
      <c r="K550">
        <f t="shared" si="16"/>
        <v>25.5</v>
      </c>
      <c r="L550">
        <f t="shared" si="17"/>
        <v>0.10000000000000142</v>
      </c>
    </row>
    <row r="551" spans="1:12" x14ac:dyDescent="0.25">
      <c r="A551">
        <v>112130</v>
      </c>
      <c r="B551">
        <v>25.6</v>
      </c>
      <c r="C551">
        <v>20.2</v>
      </c>
      <c r="D551">
        <v>1012.8</v>
      </c>
      <c r="E551">
        <v>20</v>
      </c>
      <c r="F551">
        <v>9</v>
      </c>
      <c r="G551">
        <v>11</v>
      </c>
      <c r="I551">
        <v>26.3</v>
      </c>
      <c r="K551">
        <f t="shared" si="16"/>
        <v>25.6</v>
      </c>
      <c r="L551">
        <f t="shared" si="17"/>
        <v>0.69999999999999929</v>
      </c>
    </row>
    <row r="552" spans="1:12" x14ac:dyDescent="0.25">
      <c r="A552">
        <v>112200</v>
      </c>
      <c r="B552">
        <v>26.3</v>
      </c>
      <c r="C552">
        <v>20.2</v>
      </c>
      <c r="D552">
        <v>1012.7</v>
      </c>
      <c r="E552">
        <v>10</v>
      </c>
      <c r="F552">
        <v>8</v>
      </c>
      <c r="G552">
        <v>11</v>
      </c>
      <c r="I552">
        <v>26.7</v>
      </c>
      <c r="K552">
        <f t="shared" si="16"/>
        <v>26.3</v>
      </c>
      <c r="L552">
        <f t="shared" si="17"/>
        <v>0.39999999999999858</v>
      </c>
    </row>
    <row r="553" spans="1:12" x14ac:dyDescent="0.25">
      <c r="A553">
        <v>112230</v>
      </c>
      <c r="B553">
        <v>26.7</v>
      </c>
      <c r="C553">
        <v>20.3</v>
      </c>
      <c r="D553">
        <v>1012.6</v>
      </c>
      <c r="E553">
        <v>30</v>
      </c>
      <c r="F553">
        <v>9</v>
      </c>
      <c r="G553">
        <v>14</v>
      </c>
      <c r="I553">
        <v>25.6</v>
      </c>
      <c r="K553">
        <f t="shared" si="16"/>
        <v>26.7</v>
      </c>
      <c r="L553">
        <f t="shared" si="17"/>
        <v>-1.0999999999999979</v>
      </c>
    </row>
    <row r="554" spans="1:12" x14ac:dyDescent="0.25">
      <c r="A554">
        <v>112300</v>
      </c>
      <c r="B554">
        <v>25.6</v>
      </c>
      <c r="C554">
        <v>21</v>
      </c>
      <c r="D554">
        <v>1012.4</v>
      </c>
      <c r="E554">
        <v>30</v>
      </c>
      <c r="F554">
        <v>11</v>
      </c>
      <c r="G554">
        <v>14</v>
      </c>
      <c r="I554">
        <v>27.3</v>
      </c>
      <c r="K554">
        <f t="shared" si="16"/>
        <v>25.6</v>
      </c>
      <c r="L554">
        <f t="shared" si="17"/>
        <v>1.6999999999999993</v>
      </c>
    </row>
    <row r="555" spans="1:12" x14ac:dyDescent="0.25">
      <c r="A555">
        <v>112330</v>
      </c>
      <c r="B555">
        <v>27.3</v>
      </c>
      <c r="C555">
        <v>21.1</v>
      </c>
      <c r="D555">
        <v>1012</v>
      </c>
      <c r="E555">
        <v>30</v>
      </c>
      <c r="F555">
        <v>11</v>
      </c>
      <c r="G555">
        <v>15</v>
      </c>
      <c r="I555">
        <v>27.5</v>
      </c>
      <c r="K555">
        <f t="shared" si="16"/>
        <v>27.3</v>
      </c>
      <c r="L555">
        <f t="shared" si="17"/>
        <v>0.19999999999999929</v>
      </c>
    </row>
    <row r="556" spans="1:12" x14ac:dyDescent="0.25">
      <c r="A556">
        <v>120000</v>
      </c>
      <c r="B556">
        <v>27.5</v>
      </c>
      <c r="C556">
        <v>21</v>
      </c>
      <c r="D556">
        <v>1011.8</v>
      </c>
      <c r="E556">
        <v>40</v>
      </c>
      <c r="F556">
        <v>10</v>
      </c>
      <c r="G556">
        <v>13</v>
      </c>
      <c r="I556">
        <v>28.6</v>
      </c>
      <c r="K556">
        <f t="shared" si="16"/>
        <v>27.5</v>
      </c>
      <c r="L556">
        <f t="shared" si="17"/>
        <v>1.1000000000000014</v>
      </c>
    </row>
    <row r="557" spans="1:12" x14ac:dyDescent="0.25">
      <c r="A557">
        <v>120030</v>
      </c>
      <c r="B557">
        <v>28.6</v>
      </c>
      <c r="C557">
        <v>21.1</v>
      </c>
      <c r="D557">
        <v>1011.2</v>
      </c>
      <c r="E557">
        <v>40</v>
      </c>
      <c r="F557">
        <v>9</v>
      </c>
      <c r="G557">
        <v>14</v>
      </c>
      <c r="I557">
        <v>29.1</v>
      </c>
      <c r="K557">
        <f t="shared" si="16"/>
        <v>28.6</v>
      </c>
      <c r="L557">
        <f t="shared" si="17"/>
        <v>0.5</v>
      </c>
    </row>
    <row r="558" spans="1:12" x14ac:dyDescent="0.25">
      <c r="A558">
        <v>120100</v>
      </c>
      <c r="B558">
        <v>29.1</v>
      </c>
      <c r="C558">
        <v>21.3</v>
      </c>
      <c r="D558">
        <v>1010.7</v>
      </c>
      <c r="E558">
        <v>50</v>
      </c>
      <c r="F558">
        <v>12</v>
      </c>
      <c r="G558">
        <v>16</v>
      </c>
      <c r="I558">
        <v>30.2</v>
      </c>
      <c r="K558">
        <f t="shared" si="16"/>
        <v>29.1</v>
      </c>
      <c r="L558">
        <f t="shared" si="17"/>
        <v>1.0999999999999979</v>
      </c>
    </row>
    <row r="559" spans="1:12" x14ac:dyDescent="0.25">
      <c r="A559">
        <v>120130</v>
      </c>
      <c r="B559">
        <v>30.2</v>
      </c>
      <c r="C559">
        <v>21.4</v>
      </c>
      <c r="D559">
        <v>1010.4</v>
      </c>
      <c r="E559">
        <v>40</v>
      </c>
      <c r="F559">
        <v>13</v>
      </c>
      <c r="G559">
        <v>16</v>
      </c>
      <c r="I559">
        <v>30.1</v>
      </c>
      <c r="K559">
        <f t="shared" si="16"/>
        <v>30.2</v>
      </c>
      <c r="L559">
        <f t="shared" si="17"/>
        <v>-9.9999999999997868E-2</v>
      </c>
    </row>
    <row r="560" spans="1:12" x14ac:dyDescent="0.25">
      <c r="A560">
        <v>120200</v>
      </c>
      <c r="B560">
        <v>30.1</v>
      </c>
      <c r="C560">
        <v>21.5</v>
      </c>
      <c r="D560">
        <v>1009.9</v>
      </c>
      <c r="E560">
        <v>40</v>
      </c>
      <c r="F560">
        <v>15</v>
      </c>
      <c r="G560">
        <v>18</v>
      </c>
      <c r="I560">
        <v>30.4</v>
      </c>
      <c r="K560">
        <f t="shared" si="16"/>
        <v>30.1</v>
      </c>
      <c r="L560">
        <f t="shared" si="17"/>
        <v>0.29999999999999716</v>
      </c>
    </row>
    <row r="561" spans="1:12" x14ac:dyDescent="0.25">
      <c r="A561">
        <v>120230</v>
      </c>
      <c r="B561">
        <v>30.4</v>
      </c>
      <c r="C561">
        <v>21.3</v>
      </c>
      <c r="D561">
        <v>1009.5</v>
      </c>
      <c r="E561">
        <v>40</v>
      </c>
      <c r="F561">
        <v>17</v>
      </c>
      <c r="G561">
        <v>20</v>
      </c>
      <c r="I561">
        <v>30.4</v>
      </c>
      <c r="K561">
        <f t="shared" si="16"/>
        <v>30.4</v>
      </c>
      <c r="L561">
        <f t="shared" si="17"/>
        <v>0</v>
      </c>
    </row>
    <row r="562" spans="1:12" x14ac:dyDescent="0.25">
      <c r="A562">
        <v>120300</v>
      </c>
      <c r="B562">
        <v>30.4</v>
      </c>
      <c r="C562">
        <v>21.5</v>
      </c>
      <c r="D562">
        <v>1008.9</v>
      </c>
      <c r="E562">
        <v>30</v>
      </c>
      <c r="F562">
        <v>17</v>
      </c>
      <c r="G562">
        <v>20</v>
      </c>
      <c r="I562">
        <v>31</v>
      </c>
      <c r="K562">
        <f t="shared" si="16"/>
        <v>30.4</v>
      </c>
      <c r="L562">
        <f t="shared" si="17"/>
        <v>0.60000000000000142</v>
      </c>
    </row>
    <row r="563" spans="1:12" x14ac:dyDescent="0.25">
      <c r="A563">
        <v>120330</v>
      </c>
      <c r="B563">
        <v>31</v>
      </c>
      <c r="C563">
        <v>21.2</v>
      </c>
      <c r="D563">
        <v>1008.4</v>
      </c>
      <c r="E563">
        <v>30</v>
      </c>
      <c r="F563">
        <v>20</v>
      </c>
      <c r="G563">
        <v>23</v>
      </c>
      <c r="I563">
        <v>31.4</v>
      </c>
      <c r="K563">
        <f t="shared" si="16"/>
        <v>31</v>
      </c>
      <c r="L563">
        <f t="shared" si="17"/>
        <v>0.39999999999999858</v>
      </c>
    </row>
    <row r="564" spans="1:12" x14ac:dyDescent="0.25">
      <c r="A564">
        <v>120400</v>
      </c>
      <c r="B564">
        <v>31.4</v>
      </c>
      <c r="C564">
        <v>21.1</v>
      </c>
      <c r="D564">
        <v>1007.9</v>
      </c>
      <c r="E564">
        <v>40</v>
      </c>
      <c r="F564">
        <v>21</v>
      </c>
      <c r="G564">
        <v>26</v>
      </c>
      <c r="I564">
        <v>31.3</v>
      </c>
      <c r="K564">
        <f t="shared" si="16"/>
        <v>31.4</v>
      </c>
      <c r="L564">
        <f t="shared" si="17"/>
        <v>-9.9999999999997868E-2</v>
      </c>
    </row>
    <row r="565" spans="1:12" x14ac:dyDescent="0.25">
      <c r="A565">
        <v>120430</v>
      </c>
      <c r="B565">
        <v>31.3</v>
      </c>
      <c r="C565">
        <v>21.2</v>
      </c>
      <c r="D565">
        <v>1007.3</v>
      </c>
      <c r="E565">
        <v>40</v>
      </c>
      <c r="F565">
        <v>21</v>
      </c>
      <c r="G565">
        <v>25</v>
      </c>
      <c r="I565">
        <v>30.3</v>
      </c>
      <c r="K565">
        <f t="shared" si="16"/>
        <v>31.3</v>
      </c>
      <c r="L565">
        <f t="shared" si="17"/>
        <v>-1</v>
      </c>
    </row>
    <row r="566" spans="1:12" x14ac:dyDescent="0.25">
      <c r="A566">
        <v>120500</v>
      </c>
      <c r="B566">
        <v>30.3</v>
      </c>
      <c r="C566">
        <v>21</v>
      </c>
      <c r="D566">
        <v>1007</v>
      </c>
      <c r="E566">
        <v>50</v>
      </c>
      <c r="F566">
        <v>22</v>
      </c>
      <c r="G566">
        <v>26</v>
      </c>
      <c r="I566">
        <v>29.5</v>
      </c>
      <c r="K566">
        <f t="shared" si="16"/>
        <v>30.3</v>
      </c>
      <c r="L566">
        <f t="shared" si="17"/>
        <v>-0.80000000000000071</v>
      </c>
    </row>
    <row r="567" spans="1:12" x14ac:dyDescent="0.25">
      <c r="A567">
        <v>120530</v>
      </c>
      <c r="B567">
        <v>29.5</v>
      </c>
      <c r="C567">
        <v>21.3</v>
      </c>
      <c r="D567">
        <v>1006.6</v>
      </c>
      <c r="E567">
        <v>40</v>
      </c>
      <c r="F567">
        <v>26</v>
      </c>
      <c r="G567">
        <v>31</v>
      </c>
      <c r="I567">
        <v>29.7</v>
      </c>
      <c r="K567">
        <f t="shared" si="16"/>
        <v>29.5</v>
      </c>
      <c r="L567">
        <f t="shared" si="17"/>
        <v>0.19999999999999929</v>
      </c>
    </row>
    <row r="568" spans="1:12" x14ac:dyDescent="0.25">
      <c r="A568">
        <v>120600</v>
      </c>
      <c r="B568">
        <v>29.7</v>
      </c>
      <c r="C568">
        <v>21.2</v>
      </c>
      <c r="D568">
        <v>1006.3</v>
      </c>
      <c r="E568">
        <v>30</v>
      </c>
      <c r="F568">
        <v>25</v>
      </c>
      <c r="G568">
        <v>31</v>
      </c>
      <c r="I568">
        <v>29.5</v>
      </c>
      <c r="K568">
        <f t="shared" si="16"/>
        <v>29.7</v>
      </c>
      <c r="L568">
        <f t="shared" si="17"/>
        <v>-0.19999999999999929</v>
      </c>
    </row>
    <row r="569" spans="1:12" x14ac:dyDescent="0.25">
      <c r="A569">
        <v>120630</v>
      </c>
      <c r="B569">
        <v>29.5</v>
      </c>
      <c r="C569">
        <v>21.3</v>
      </c>
      <c r="D569">
        <v>1006</v>
      </c>
      <c r="E569">
        <v>30</v>
      </c>
      <c r="F569">
        <v>23</v>
      </c>
      <c r="G569">
        <v>30</v>
      </c>
      <c r="I569">
        <v>29</v>
      </c>
      <c r="K569">
        <f t="shared" si="16"/>
        <v>29.5</v>
      </c>
      <c r="L569">
        <f t="shared" si="17"/>
        <v>-0.5</v>
      </c>
    </row>
    <row r="570" spans="1:12" x14ac:dyDescent="0.25">
      <c r="A570">
        <v>120700</v>
      </c>
      <c r="B570">
        <v>29</v>
      </c>
      <c r="C570">
        <v>21.2</v>
      </c>
      <c r="D570">
        <v>1005.9</v>
      </c>
      <c r="E570">
        <v>40</v>
      </c>
      <c r="F570">
        <v>23</v>
      </c>
      <c r="G570">
        <v>30</v>
      </c>
      <c r="I570">
        <v>28.7</v>
      </c>
      <c r="K570">
        <f t="shared" si="16"/>
        <v>29</v>
      </c>
      <c r="L570">
        <f t="shared" si="17"/>
        <v>-0.30000000000000071</v>
      </c>
    </row>
    <row r="571" spans="1:12" x14ac:dyDescent="0.25">
      <c r="A571">
        <v>120730</v>
      </c>
      <c r="B571">
        <v>28.7</v>
      </c>
      <c r="C571">
        <v>21.4</v>
      </c>
      <c r="D571">
        <v>1006.3</v>
      </c>
      <c r="E571">
        <v>40</v>
      </c>
      <c r="F571">
        <v>21</v>
      </c>
      <c r="G571">
        <v>27</v>
      </c>
      <c r="I571">
        <v>28</v>
      </c>
      <c r="K571">
        <f t="shared" si="16"/>
        <v>28.7</v>
      </c>
      <c r="L571">
        <f t="shared" si="17"/>
        <v>-0.69999999999999929</v>
      </c>
    </row>
    <row r="572" spans="1:12" x14ac:dyDescent="0.25">
      <c r="A572">
        <v>120800</v>
      </c>
      <c r="B572">
        <v>28</v>
      </c>
      <c r="C572">
        <v>21.4</v>
      </c>
      <c r="D572">
        <v>1006.3</v>
      </c>
      <c r="E572">
        <v>30</v>
      </c>
      <c r="F572">
        <v>24</v>
      </c>
      <c r="G572">
        <v>31</v>
      </c>
      <c r="I572">
        <v>27.7</v>
      </c>
      <c r="K572">
        <f t="shared" si="16"/>
        <v>28</v>
      </c>
      <c r="L572">
        <f t="shared" si="17"/>
        <v>-0.30000000000000071</v>
      </c>
    </row>
    <row r="573" spans="1:12" x14ac:dyDescent="0.25">
      <c r="A573">
        <v>120830</v>
      </c>
      <c r="B573">
        <v>27.7</v>
      </c>
      <c r="C573">
        <v>21.4</v>
      </c>
      <c r="D573">
        <v>1006.7</v>
      </c>
      <c r="E573">
        <v>40</v>
      </c>
      <c r="F573">
        <v>19</v>
      </c>
      <c r="G573">
        <v>26</v>
      </c>
      <c r="I573">
        <v>26.9</v>
      </c>
      <c r="K573">
        <f t="shared" si="16"/>
        <v>27.7</v>
      </c>
      <c r="L573">
        <f t="shared" si="17"/>
        <v>-0.80000000000000071</v>
      </c>
    </row>
    <row r="574" spans="1:12" x14ac:dyDescent="0.25">
      <c r="A574">
        <v>120900</v>
      </c>
      <c r="B574">
        <v>26.9</v>
      </c>
      <c r="C574">
        <v>21.2</v>
      </c>
      <c r="D574">
        <v>1006.9</v>
      </c>
      <c r="E574">
        <v>30</v>
      </c>
      <c r="F574">
        <v>16</v>
      </c>
      <c r="G574">
        <v>21</v>
      </c>
      <c r="I574">
        <v>26.6</v>
      </c>
      <c r="K574">
        <f t="shared" si="16"/>
        <v>26.9</v>
      </c>
      <c r="L574">
        <f t="shared" si="17"/>
        <v>-0.29999999999999716</v>
      </c>
    </row>
    <row r="575" spans="1:12" x14ac:dyDescent="0.25">
      <c r="A575">
        <v>120906</v>
      </c>
      <c r="B575">
        <v>26.6</v>
      </c>
      <c r="C575">
        <v>21.2</v>
      </c>
      <c r="D575">
        <v>1006.7</v>
      </c>
      <c r="E575">
        <v>30</v>
      </c>
      <c r="F575">
        <v>18</v>
      </c>
      <c r="G575">
        <v>28</v>
      </c>
      <c r="I575">
        <v>26.8</v>
      </c>
      <c r="K575">
        <f t="shared" si="16"/>
        <v>26.6</v>
      </c>
      <c r="L575">
        <f t="shared" si="17"/>
        <v>0.19999999999999929</v>
      </c>
    </row>
    <row r="576" spans="1:12" x14ac:dyDescent="0.25">
      <c r="A576">
        <v>120930</v>
      </c>
      <c r="B576">
        <v>26.8</v>
      </c>
      <c r="C576">
        <v>21.2</v>
      </c>
      <c r="D576">
        <v>1006.9</v>
      </c>
      <c r="E576">
        <v>30</v>
      </c>
      <c r="F576">
        <v>18</v>
      </c>
      <c r="G576">
        <v>24</v>
      </c>
      <c r="I576">
        <v>26.9</v>
      </c>
      <c r="K576">
        <f t="shared" si="16"/>
        <v>26.8</v>
      </c>
      <c r="L576">
        <f t="shared" si="17"/>
        <v>9.9999999999997868E-2</v>
      </c>
    </row>
    <row r="577" spans="1:12" x14ac:dyDescent="0.25">
      <c r="A577">
        <v>121000</v>
      </c>
      <c r="B577">
        <v>26.9</v>
      </c>
      <c r="C577">
        <v>21.3</v>
      </c>
      <c r="D577">
        <v>1007.2</v>
      </c>
      <c r="E577">
        <v>30</v>
      </c>
      <c r="F577">
        <v>17</v>
      </c>
      <c r="G577">
        <v>22</v>
      </c>
      <c r="I577">
        <v>26.7</v>
      </c>
      <c r="K577">
        <f t="shared" si="16"/>
        <v>26.9</v>
      </c>
      <c r="L577">
        <f t="shared" si="17"/>
        <v>-0.19999999999999929</v>
      </c>
    </row>
    <row r="578" spans="1:12" x14ac:dyDescent="0.25">
      <c r="A578">
        <v>121030</v>
      </c>
      <c r="B578">
        <v>26.7</v>
      </c>
      <c r="C578">
        <v>21.4</v>
      </c>
      <c r="D578">
        <v>1007.6</v>
      </c>
      <c r="E578">
        <v>20</v>
      </c>
      <c r="F578">
        <v>12</v>
      </c>
      <c r="G578">
        <v>16</v>
      </c>
      <c r="I578">
        <v>26.5</v>
      </c>
      <c r="K578">
        <f t="shared" si="16"/>
        <v>26.7</v>
      </c>
      <c r="L578">
        <f t="shared" si="17"/>
        <v>-0.19999999999999929</v>
      </c>
    </row>
    <row r="579" spans="1:12" x14ac:dyDescent="0.25">
      <c r="A579">
        <v>121100</v>
      </c>
      <c r="B579">
        <v>26.5</v>
      </c>
      <c r="C579">
        <v>21.5</v>
      </c>
      <c r="D579">
        <v>1007.7</v>
      </c>
      <c r="E579">
        <v>40</v>
      </c>
      <c r="F579">
        <v>11</v>
      </c>
      <c r="G579">
        <v>14</v>
      </c>
      <c r="I579">
        <v>26.8</v>
      </c>
      <c r="K579">
        <f t="shared" si="16"/>
        <v>26.5</v>
      </c>
      <c r="L579">
        <f t="shared" si="17"/>
        <v>0.30000000000000071</v>
      </c>
    </row>
    <row r="580" spans="1:12" x14ac:dyDescent="0.25">
      <c r="A580">
        <v>121130</v>
      </c>
      <c r="B580">
        <v>26.8</v>
      </c>
      <c r="C580">
        <v>21.7</v>
      </c>
      <c r="D580">
        <v>1007.6</v>
      </c>
      <c r="E580">
        <v>30</v>
      </c>
      <c r="F580">
        <v>7</v>
      </c>
      <c r="G580">
        <v>10</v>
      </c>
      <c r="I580">
        <v>26.6</v>
      </c>
      <c r="K580">
        <f t="shared" si="16"/>
        <v>26.8</v>
      </c>
      <c r="L580">
        <f t="shared" si="17"/>
        <v>-0.19999999999999929</v>
      </c>
    </row>
    <row r="581" spans="1:12" x14ac:dyDescent="0.25">
      <c r="A581">
        <v>121200</v>
      </c>
      <c r="B581">
        <v>26.6</v>
      </c>
      <c r="C581">
        <v>21.7</v>
      </c>
      <c r="D581">
        <v>1007.8</v>
      </c>
      <c r="E581">
        <v>30</v>
      </c>
      <c r="F581">
        <v>8</v>
      </c>
      <c r="G581">
        <v>10</v>
      </c>
      <c r="I581">
        <v>25.8</v>
      </c>
      <c r="K581">
        <f t="shared" ref="K581:K644" si="18">B581</f>
        <v>26.6</v>
      </c>
      <c r="L581">
        <f t="shared" ref="L581:L644" si="19">I581-K581</f>
        <v>-0.80000000000000071</v>
      </c>
    </row>
    <row r="582" spans="1:12" x14ac:dyDescent="0.25">
      <c r="A582">
        <v>121229</v>
      </c>
      <c r="B582">
        <v>25.8</v>
      </c>
      <c r="C582">
        <v>21.6</v>
      </c>
      <c r="D582">
        <v>1008.1</v>
      </c>
      <c r="E582">
        <v>30</v>
      </c>
      <c r="F582">
        <v>8</v>
      </c>
      <c r="G582">
        <v>10</v>
      </c>
      <c r="I582">
        <v>25.3</v>
      </c>
      <c r="K582">
        <f t="shared" si="18"/>
        <v>25.8</v>
      </c>
      <c r="L582">
        <f t="shared" si="19"/>
        <v>-0.5</v>
      </c>
    </row>
    <row r="583" spans="1:12" x14ac:dyDescent="0.25">
      <c r="A583">
        <v>121300</v>
      </c>
      <c r="B583">
        <v>25.3</v>
      </c>
      <c r="C583">
        <v>21.9</v>
      </c>
      <c r="D583">
        <v>1007.7</v>
      </c>
      <c r="E583">
        <v>70</v>
      </c>
      <c r="F583">
        <v>3</v>
      </c>
      <c r="G583">
        <v>6</v>
      </c>
      <c r="I583">
        <v>24.4</v>
      </c>
      <c r="K583">
        <f t="shared" si="18"/>
        <v>25.3</v>
      </c>
      <c r="L583">
        <f t="shared" si="19"/>
        <v>-0.90000000000000213</v>
      </c>
    </row>
    <row r="584" spans="1:12" x14ac:dyDescent="0.25">
      <c r="A584">
        <v>121330</v>
      </c>
      <c r="B584">
        <v>24.4</v>
      </c>
      <c r="C584">
        <v>22.8</v>
      </c>
      <c r="D584">
        <v>1008.3</v>
      </c>
      <c r="E584">
        <v>170</v>
      </c>
      <c r="F584">
        <v>14</v>
      </c>
      <c r="G584">
        <v>16</v>
      </c>
      <c r="I584">
        <v>23.4</v>
      </c>
      <c r="K584">
        <f t="shared" si="18"/>
        <v>24.4</v>
      </c>
      <c r="L584">
        <f t="shared" si="19"/>
        <v>-1</v>
      </c>
    </row>
    <row r="585" spans="1:12" x14ac:dyDescent="0.25">
      <c r="A585">
        <v>121400</v>
      </c>
      <c r="B585">
        <v>23.4</v>
      </c>
      <c r="C585">
        <v>22</v>
      </c>
      <c r="D585">
        <v>1008.2</v>
      </c>
      <c r="E585">
        <v>200</v>
      </c>
      <c r="F585">
        <v>8</v>
      </c>
      <c r="G585">
        <v>10</v>
      </c>
      <c r="I585">
        <v>22.9</v>
      </c>
      <c r="K585">
        <f t="shared" si="18"/>
        <v>23.4</v>
      </c>
      <c r="L585">
        <f t="shared" si="19"/>
        <v>-0.5</v>
      </c>
    </row>
    <row r="586" spans="1:12" x14ac:dyDescent="0.25">
      <c r="A586">
        <v>121430</v>
      </c>
      <c r="B586">
        <v>22.9</v>
      </c>
      <c r="C586">
        <v>21.7</v>
      </c>
      <c r="D586">
        <v>1008</v>
      </c>
      <c r="E586">
        <v>210</v>
      </c>
      <c r="F586">
        <v>11</v>
      </c>
      <c r="G586">
        <v>13</v>
      </c>
      <c r="I586">
        <v>22.9</v>
      </c>
      <c r="K586">
        <f t="shared" si="18"/>
        <v>22.9</v>
      </c>
      <c r="L586">
        <f t="shared" si="19"/>
        <v>0</v>
      </c>
    </row>
    <row r="587" spans="1:12" x14ac:dyDescent="0.25">
      <c r="A587">
        <v>121500</v>
      </c>
      <c r="B587">
        <v>22.9</v>
      </c>
      <c r="C587">
        <v>21.8</v>
      </c>
      <c r="D587">
        <v>1007.8</v>
      </c>
      <c r="E587">
        <v>170</v>
      </c>
      <c r="F587">
        <v>9</v>
      </c>
      <c r="G587">
        <v>13</v>
      </c>
      <c r="I587">
        <v>22.9</v>
      </c>
      <c r="K587">
        <f t="shared" si="18"/>
        <v>22.9</v>
      </c>
      <c r="L587">
        <f t="shared" si="19"/>
        <v>0</v>
      </c>
    </row>
    <row r="588" spans="1:12" x14ac:dyDescent="0.25">
      <c r="A588">
        <v>121530</v>
      </c>
      <c r="B588">
        <v>22.9</v>
      </c>
      <c r="C588">
        <v>21.8</v>
      </c>
      <c r="D588">
        <v>1007.8</v>
      </c>
      <c r="E588">
        <v>160</v>
      </c>
      <c r="F588">
        <v>7</v>
      </c>
      <c r="G588">
        <v>8</v>
      </c>
      <c r="I588">
        <v>23</v>
      </c>
      <c r="K588">
        <f t="shared" si="18"/>
        <v>22.9</v>
      </c>
      <c r="L588">
        <f t="shared" si="19"/>
        <v>0.10000000000000142</v>
      </c>
    </row>
    <row r="589" spans="1:12" x14ac:dyDescent="0.25">
      <c r="A589">
        <v>121600</v>
      </c>
      <c r="B589">
        <v>23</v>
      </c>
      <c r="C589">
        <v>21.9</v>
      </c>
      <c r="D589">
        <v>1007.6</v>
      </c>
      <c r="E589">
        <v>160</v>
      </c>
      <c r="F589">
        <v>6</v>
      </c>
      <c r="G589">
        <v>7</v>
      </c>
      <c r="I589">
        <v>23.1</v>
      </c>
      <c r="K589">
        <f t="shared" si="18"/>
        <v>23</v>
      </c>
      <c r="L589">
        <f t="shared" si="19"/>
        <v>0.10000000000000142</v>
      </c>
    </row>
    <row r="590" spans="1:12" x14ac:dyDescent="0.25">
      <c r="A590">
        <v>121619</v>
      </c>
      <c r="B590">
        <v>23.1</v>
      </c>
      <c r="C590">
        <v>21.9</v>
      </c>
      <c r="D590">
        <v>1007.8</v>
      </c>
      <c r="E590">
        <v>180</v>
      </c>
      <c r="F590">
        <v>16</v>
      </c>
      <c r="G590">
        <v>17</v>
      </c>
      <c r="I590">
        <v>23.1</v>
      </c>
      <c r="K590">
        <f t="shared" si="18"/>
        <v>23.1</v>
      </c>
      <c r="L590">
        <f t="shared" si="19"/>
        <v>0</v>
      </c>
    </row>
    <row r="591" spans="1:12" x14ac:dyDescent="0.25">
      <c r="A591">
        <v>121630</v>
      </c>
      <c r="B591">
        <v>23.1</v>
      </c>
      <c r="C591">
        <v>21.9</v>
      </c>
      <c r="D591">
        <v>1007.9</v>
      </c>
      <c r="E591">
        <v>180</v>
      </c>
      <c r="F591">
        <v>15</v>
      </c>
      <c r="G591">
        <v>19</v>
      </c>
      <c r="I591">
        <v>22.7</v>
      </c>
      <c r="K591">
        <f t="shared" si="18"/>
        <v>23.1</v>
      </c>
      <c r="L591">
        <f t="shared" si="19"/>
        <v>-0.40000000000000213</v>
      </c>
    </row>
    <row r="592" spans="1:12" x14ac:dyDescent="0.25">
      <c r="A592">
        <v>121700</v>
      </c>
      <c r="B592">
        <v>22.7</v>
      </c>
      <c r="C592">
        <v>21.5</v>
      </c>
      <c r="D592">
        <v>1008.1</v>
      </c>
      <c r="E592">
        <v>170</v>
      </c>
      <c r="F592">
        <v>14</v>
      </c>
      <c r="G592">
        <v>17</v>
      </c>
      <c r="I592">
        <v>22.4</v>
      </c>
      <c r="K592">
        <f t="shared" si="18"/>
        <v>22.7</v>
      </c>
      <c r="L592">
        <f t="shared" si="19"/>
        <v>-0.30000000000000071</v>
      </c>
    </row>
    <row r="593" spans="1:12" x14ac:dyDescent="0.25">
      <c r="A593">
        <v>121730</v>
      </c>
      <c r="B593">
        <v>22.4</v>
      </c>
      <c r="C593">
        <v>21.5</v>
      </c>
      <c r="D593">
        <v>1008.2</v>
      </c>
      <c r="E593">
        <v>170</v>
      </c>
      <c r="F593">
        <v>13</v>
      </c>
      <c r="G593">
        <v>16</v>
      </c>
      <c r="I593">
        <v>23</v>
      </c>
      <c r="K593">
        <f t="shared" si="18"/>
        <v>22.4</v>
      </c>
      <c r="L593">
        <f t="shared" si="19"/>
        <v>0.60000000000000142</v>
      </c>
    </row>
    <row r="594" spans="1:12" x14ac:dyDescent="0.25">
      <c r="A594">
        <v>121800</v>
      </c>
      <c r="B594">
        <v>23</v>
      </c>
      <c r="C594">
        <v>21.6</v>
      </c>
      <c r="D594">
        <v>1008.4</v>
      </c>
      <c r="E594">
        <v>170</v>
      </c>
      <c r="F594">
        <v>12</v>
      </c>
      <c r="G594">
        <v>16</v>
      </c>
      <c r="I594">
        <v>22.9</v>
      </c>
      <c r="K594">
        <f t="shared" si="18"/>
        <v>23</v>
      </c>
      <c r="L594">
        <f t="shared" si="19"/>
        <v>-0.10000000000000142</v>
      </c>
    </row>
    <row r="595" spans="1:12" x14ac:dyDescent="0.25">
      <c r="A595">
        <v>121830</v>
      </c>
      <c r="B595">
        <v>22.9</v>
      </c>
      <c r="C595">
        <v>21.2</v>
      </c>
      <c r="D595">
        <v>1008.6</v>
      </c>
      <c r="E595">
        <v>160</v>
      </c>
      <c r="F595">
        <v>8</v>
      </c>
      <c r="G595">
        <v>12</v>
      </c>
      <c r="I595">
        <v>23.1</v>
      </c>
      <c r="K595">
        <f t="shared" si="18"/>
        <v>22.9</v>
      </c>
      <c r="L595">
        <f t="shared" si="19"/>
        <v>0.20000000000000284</v>
      </c>
    </row>
    <row r="596" spans="1:12" x14ac:dyDescent="0.25">
      <c r="A596">
        <v>121900</v>
      </c>
      <c r="B596">
        <v>23.1</v>
      </c>
      <c r="C596">
        <v>19.8</v>
      </c>
      <c r="D596">
        <v>1008.9</v>
      </c>
      <c r="E596">
        <v>160</v>
      </c>
      <c r="F596">
        <v>10</v>
      </c>
      <c r="G596">
        <v>17</v>
      </c>
      <c r="I596">
        <v>22.8</v>
      </c>
      <c r="K596">
        <f t="shared" si="18"/>
        <v>23.1</v>
      </c>
      <c r="L596">
        <f t="shared" si="19"/>
        <v>-0.30000000000000071</v>
      </c>
    </row>
    <row r="597" spans="1:12" x14ac:dyDescent="0.25">
      <c r="A597">
        <v>121930</v>
      </c>
      <c r="B597">
        <v>22.8</v>
      </c>
      <c r="C597">
        <v>20.2</v>
      </c>
      <c r="D597">
        <v>1009.5</v>
      </c>
      <c r="E597">
        <v>190</v>
      </c>
      <c r="F597">
        <v>9</v>
      </c>
      <c r="G597">
        <v>11</v>
      </c>
      <c r="I597">
        <v>22.6</v>
      </c>
      <c r="K597">
        <f t="shared" si="18"/>
        <v>22.8</v>
      </c>
      <c r="L597">
        <f t="shared" si="19"/>
        <v>-0.19999999999999929</v>
      </c>
    </row>
    <row r="598" spans="1:12" x14ac:dyDescent="0.25">
      <c r="A598">
        <v>122000</v>
      </c>
      <c r="B598">
        <v>22.6</v>
      </c>
      <c r="C598">
        <v>20.399999999999999</v>
      </c>
      <c r="D598">
        <v>1009.8</v>
      </c>
      <c r="E598">
        <v>190</v>
      </c>
      <c r="F598">
        <v>8</v>
      </c>
      <c r="G598">
        <v>9</v>
      </c>
      <c r="I598">
        <v>23.2</v>
      </c>
      <c r="K598">
        <f t="shared" si="18"/>
        <v>22.6</v>
      </c>
      <c r="L598">
        <f t="shared" si="19"/>
        <v>0.59999999999999787</v>
      </c>
    </row>
    <row r="599" spans="1:12" x14ac:dyDescent="0.25">
      <c r="A599">
        <v>122030</v>
      </c>
      <c r="B599">
        <v>23.2</v>
      </c>
      <c r="C599">
        <v>20.6</v>
      </c>
      <c r="D599">
        <v>1010.2</v>
      </c>
      <c r="E599">
        <v>170</v>
      </c>
      <c r="F599">
        <v>6</v>
      </c>
      <c r="G599">
        <v>7</v>
      </c>
      <c r="I599">
        <v>23.9</v>
      </c>
      <c r="K599">
        <f t="shared" si="18"/>
        <v>23.2</v>
      </c>
      <c r="L599">
        <f t="shared" si="19"/>
        <v>0.69999999999999929</v>
      </c>
    </row>
    <row r="600" spans="1:12" x14ac:dyDescent="0.25">
      <c r="A600">
        <v>122100</v>
      </c>
      <c r="B600">
        <v>23.9</v>
      </c>
      <c r="C600">
        <v>20.5</v>
      </c>
      <c r="D600">
        <v>1010.7</v>
      </c>
      <c r="E600">
        <v>160</v>
      </c>
      <c r="F600">
        <v>7</v>
      </c>
      <c r="G600">
        <v>9</v>
      </c>
      <c r="I600">
        <v>25.1</v>
      </c>
      <c r="K600">
        <f t="shared" si="18"/>
        <v>23.9</v>
      </c>
      <c r="L600">
        <f t="shared" si="19"/>
        <v>1.2000000000000028</v>
      </c>
    </row>
    <row r="601" spans="1:12" x14ac:dyDescent="0.25">
      <c r="A601">
        <v>122130</v>
      </c>
      <c r="B601">
        <v>25.1</v>
      </c>
      <c r="C601">
        <v>19.3</v>
      </c>
      <c r="D601">
        <v>1010.8</v>
      </c>
      <c r="E601">
        <v>170</v>
      </c>
      <c r="F601">
        <v>10</v>
      </c>
      <c r="G601">
        <v>15</v>
      </c>
      <c r="I601">
        <v>24.3</v>
      </c>
      <c r="K601">
        <f t="shared" si="18"/>
        <v>25.1</v>
      </c>
      <c r="L601">
        <f t="shared" si="19"/>
        <v>-0.80000000000000071</v>
      </c>
    </row>
    <row r="602" spans="1:12" x14ac:dyDescent="0.25">
      <c r="A602">
        <v>122200</v>
      </c>
      <c r="B602">
        <v>24.3</v>
      </c>
      <c r="C602">
        <v>19.8</v>
      </c>
      <c r="D602">
        <v>1011</v>
      </c>
      <c r="E602">
        <v>170</v>
      </c>
      <c r="F602">
        <v>15</v>
      </c>
      <c r="G602">
        <v>21</v>
      </c>
      <c r="I602">
        <v>24.3</v>
      </c>
      <c r="K602">
        <f t="shared" si="18"/>
        <v>24.3</v>
      </c>
      <c r="L602">
        <f t="shared" si="19"/>
        <v>0</v>
      </c>
    </row>
    <row r="603" spans="1:12" x14ac:dyDescent="0.25">
      <c r="A603">
        <v>122230</v>
      </c>
      <c r="B603">
        <v>24.3</v>
      </c>
      <c r="C603">
        <v>19.8</v>
      </c>
      <c r="D603">
        <v>1011.3</v>
      </c>
      <c r="E603">
        <v>180</v>
      </c>
      <c r="F603">
        <v>18</v>
      </c>
      <c r="G603">
        <v>26</v>
      </c>
      <c r="I603">
        <v>24.1</v>
      </c>
      <c r="K603">
        <f t="shared" si="18"/>
        <v>24.3</v>
      </c>
      <c r="L603">
        <f t="shared" si="19"/>
        <v>-0.19999999999999929</v>
      </c>
    </row>
    <row r="604" spans="1:12" x14ac:dyDescent="0.25">
      <c r="A604">
        <v>122300</v>
      </c>
      <c r="B604">
        <v>24.1</v>
      </c>
      <c r="C604">
        <v>20.399999999999999</v>
      </c>
      <c r="D604">
        <v>1011.2</v>
      </c>
      <c r="E604">
        <v>180</v>
      </c>
      <c r="F604">
        <v>18</v>
      </c>
      <c r="G604">
        <v>22</v>
      </c>
      <c r="I604">
        <v>24.1</v>
      </c>
      <c r="K604">
        <f t="shared" si="18"/>
        <v>24.1</v>
      </c>
      <c r="L604">
        <f t="shared" si="19"/>
        <v>0</v>
      </c>
    </row>
    <row r="605" spans="1:12" x14ac:dyDescent="0.25">
      <c r="A605">
        <v>122330</v>
      </c>
      <c r="B605">
        <v>24.1</v>
      </c>
      <c r="C605">
        <v>20.2</v>
      </c>
      <c r="D605">
        <v>1011</v>
      </c>
      <c r="E605">
        <v>180</v>
      </c>
      <c r="F605">
        <v>17</v>
      </c>
      <c r="G605">
        <v>23</v>
      </c>
      <c r="I605">
        <v>24.4</v>
      </c>
      <c r="K605">
        <f t="shared" si="18"/>
        <v>24.1</v>
      </c>
      <c r="L605">
        <f t="shared" si="19"/>
        <v>0.29999999999999716</v>
      </c>
    </row>
    <row r="606" spans="1:12" x14ac:dyDescent="0.25">
      <c r="A606">
        <v>122356</v>
      </c>
      <c r="B606">
        <v>24.4</v>
      </c>
      <c r="C606">
        <v>20.6</v>
      </c>
      <c r="D606">
        <v>1010.9</v>
      </c>
      <c r="E606">
        <v>180</v>
      </c>
      <c r="F606">
        <v>20</v>
      </c>
      <c r="G606">
        <v>30</v>
      </c>
      <c r="I606">
        <v>24.4</v>
      </c>
      <c r="K606">
        <f t="shared" si="18"/>
        <v>24.4</v>
      </c>
      <c r="L606">
        <f t="shared" si="19"/>
        <v>0</v>
      </c>
    </row>
    <row r="607" spans="1:12" x14ac:dyDescent="0.25">
      <c r="A607">
        <v>130000</v>
      </c>
      <c r="B607">
        <v>24.4</v>
      </c>
      <c r="C607">
        <v>20.6</v>
      </c>
      <c r="D607">
        <v>1010.9</v>
      </c>
      <c r="E607">
        <v>180</v>
      </c>
      <c r="F607">
        <v>21</v>
      </c>
      <c r="G607">
        <v>30</v>
      </c>
      <c r="I607">
        <v>24.4</v>
      </c>
      <c r="K607">
        <f t="shared" si="18"/>
        <v>24.4</v>
      </c>
      <c r="L607">
        <f t="shared" si="19"/>
        <v>0</v>
      </c>
    </row>
    <row r="608" spans="1:12" x14ac:dyDescent="0.25">
      <c r="A608">
        <v>130001</v>
      </c>
      <c r="B608">
        <v>24.4</v>
      </c>
      <c r="C608">
        <v>20.399999999999999</v>
      </c>
      <c r="D608">
        <v>1010.9</v>
      </c>
      <c r="E608">
        <v>180</v>
      </c>
      <c r="F608">
        <v>20</v>
      </c>
      <c r="G608">
        <v>30</v>
      </c>
      <c r="I608">
        <v>24.3</v>
      </c>
      <c r="K608">
        <f t="shared" si="18"/>
        <v>24.4</v>
      </c>
      <c r="L608">
        <f t="shared" si="19"/>
        <v>-9.9999999999997868E-2</v>
      </c>
    </row>
    <row r="609" spans="1:12" x14ac:dyDescent="0.25">
      <c r="A609">
        <v>130030</v>
      </c>
      <c r="B609">
        <v>24.3</v>
      </c>
      <c r="C609">
        <v>20.5</v>
      </c>
      <c r="D609">
        <v>1011</v>
      </c>
      <c r="E609">
        <v>180</v>
      </c>
      <c r="F609">
        <v>21</v>
      </c>
      <c r="G609">
        <v>27</v>
      </c>
      <c r="I609">
        <v>24.4</v>
      </c>
      <c r="K609">
        <f t="shared" si="18"/>
        <v>24.3</v>
      </c>
      <c r="L609">
        <f t="shared" si="19"/>
        <v>9.9999999999997868E-2</v>
      </c>
    </row>
    <row r="610" spans="1:12" x14ac:dyDescent="0.25">
      <c r="A610">
        <v>130100</v>
      </c>
      <c r="B610">
        <v>24.4</v>
      </c>
      <c r="C610">
        <v>20.7</v>
      </c>
      <c r="D610">
        <v>1011</v>
      </c>
      <c r="E610">
        <v>180</v>
      </c>
      <c r="F610">
        <v>20</v>
      </c>
      <c r="G610">
        <v>25</v>
      </c>
      <c r="I610">
        <v>24.1</v>
      </c>
      <c r="K610">
        <f t="shared" si="18"/>
        <v>24.4</v>
      </c>
      <c r="L610">
        <f t="shared" si="19"/>
        <v>-0.29999999999999716</v>
      </c>
    </row>
    <row r="611" spans="1:12" x14ac:dyDescent="0.25">
      <c r="A611">
        <v>130130</v>
      </c>
      <c r="B611">
        <v>24.1</v>
      </c>
      <c r="C611">
        <v>20.7</v>
      </c>
      <c r="D611">
        <v>1010.9</v>
      </c>
      <c r="E611">
        <v>180</v>
      </c>
      <c r="F611">
        <v>22</v>
      </c>
      <c r="G611">
        <v>29</v>
      </c>
      <c r="I611">
        <v>23.8</v>
      </c>
      <c r="K611">
        <f t="shared" si="18"/>
        <v>24.1</v>
      </c>
      <c r="L611">
        <f t="shared" si="19"/>
        <v>-0.30000000000000071</v>
      </c>
    </row>
    <row r="612" spans="1:12" x14ac:dyDescent="0.25">
      <c r="A612">
        <v>130148</v>
      </c>
      <c r="B612">
        <v>23.8</v>
      </c>
      <c r="C612">
        <v>20.6</v>
      </c>
      <c r="D612">
        <v>1011.1</v>
      </c>
      <c r="E612">
        <v>180</v>
      </c>
      <c r="F612">
        <v>20</v>
      </c>
      <c r="G612">
        <v>27</v>
      </c>
      <c r="I612">
        <v>23.9</v>
      </c>
      <c r="K612">
        <f t="shared" si="18"/>
        <v>23.8</v>
      </c>
      <c r="L612">
        <f t="shared" si="19"/>
        <v>9.9999999999997868E-2</v>
      </c>
    </row>
    <row r="613" spans="1:12" x14ac:dyDescent="0.25">
      <c r="A613">
        <v>130201</v>
      </c>
      <c r="B613">
        <v>23.9</v>
      </c>
      <c r="C613">
        <v>20.5</v>
      </c>
      <c r="D613">
        <v>1011.1</v>
      </c>
      <c r="E613">
        <v>180</v>
      </c>
      <c r="F613">
        <v>21</v>
      </c>
      <c r="G613">
        <v>28</v>
      </c>
      <c r="I613">
        <v>23.8</v>
      </c>
      <c r="K613">
        <f t="shared" si="18"/>
        <v>23.9</v>
      </c>
      <c r="L613">
        <f t="shared" si="19"/>
        <v>-9.9999999999997868E-2</v>
      </c>
    </row>
    <row r="614" spans="1:12" x14ac:dyDescent="0.25">
      <c r="A614">
        <v>130230</v>
      </c>
      <c r="B614">
        <v>23.8</v>
      </c>
      <c r="C614">
        <v>20.6</v>
      </c>
      <c r="D614">
        <v>1011.1</v>
      </c>
      <c r="E614">
        <v>170</v>
      </c>
      <c r="F614">
        <v>21</v>
      </c>
      <c r="G614">
        <v>27</v>
      </c>
      <c r="I614">
        <v>23.7</v>
      </c>
      <c r="K614">
        <f t="shared" si="18"/>
        <v>23.8</v>
      </c>
      <c r="L614">
        <f t="shared" si="19"/>
        <v>-0.10000000000000142</v>
      </c>
    </row>
    <row r="615" spans="1:12" x14ac:dyDescent="0.25">
      <c r="A615">
        <v>130300</v>
      </c>
      <c r="B615">
        <v>23.7</v>
      </c>
      <c r="C615">
        <v>20.5</v>
      </c>
      <c r="D615">
        <v>1011</v>
      </c>
      <c r="E615">
        <v>170</v>
      </c>
      <c r="F615">
        <v>22</v>
      </c>
      <c r="G615">
        <v>28</v>
      </c>
      <c r="I615">
        <v>24.2</v>
      </c>
      <c r="K615">
        <f t="shared" si="18"/>
        <v>23.7</v>
      </c>
      <c r="L615">
        <f t="shared" si="19"/>
        <v>0.5</v>
      </c>
    </row>
    <row r="616" spans="1:12" x14ac:dyDescent="0.25">
      <c r="A616">
        <v>130330</v>
      </c>
      <c r="B616">
        <v>24.2</v>
      </c>
      <c r="C616">
        <v>19.2</v>
      </c>
      <c r="D616">
        <v>1011.1</v>
      </c>
      <c r="E616">
        <v>170</v>
      </c>
      <c r="F616">
        <v>24</v>
      </c>
      <c r="G616">
        <v>30</v>
      </c>
      <c r="I616">
        <v>23.8</v>
      </c>
      <c r="K616">
        <f t="shared" si="18"/>
        <v>24.2</v>
      </c>
      <c r="L616">
        <f t="shared" si="19"/>
        <v>-0.39999999999999858</v>
      </c>
    </row>
    <row r="617" spans="1:12" x14ac:dyDescent="0.25">
      <c r="A617">
        <v>130400</v>
      </c>
      <c r="B617">
        <v>23.8</v>
      </c>
      <c r="C617">
        <v>19.600000000000001</v>
      </c>
      <c r="D617">
        <v>1011.4</v>
      </c>
      <c r="E617">
        <v>170</v>
      </c>
      <c r="F617">
        <v>23</v>
      </c>
      <c r="G617">
        <v>29</v>
      </c>
      <c r="I617">
        <v>23.3</v>
      </c>
      <c r="K617">
        <f t="shared" si="18"/>
        <v>23.8</v>
      </c>
      <c r="L617">
        <f t="shared" si="19"/>
        <v>-0.5</v>
      </c>
    </row>
    <row r="618" spans="1:12" x14ac:dyDescent="0.25">
      <c r="A618">
        <v>130430</v>
      </c>
      <c r="B618">
        <v>23.3</v>
      </c>
      <c r="C618">
        <v>19.100000000000001</v>
      </c>
      <c r="D618">
        <v>1011.3</v>
      </c>
      <c r="E618">
        <v>170</v>
      </c>
      <c r="F618">
        <v>24</v>
      </c>
      <c r="G618">
        <v>29</v>
      </c>
      <c r="I618">
        <v>23.2</v>
      </c>
      <c r="K618">
        <f t="shared" si="18"/>
        <v>23.3</v>
      </c>
      <c r="L618">
        <f t="shared" si="19"/>
        <v>-0.10000000000000142</v>
      </c>
    </row>
    <row r="619" spans="1:12" x14ac:dyDescent="0.25">
      <c r="A619">
        <v>130500</v>
      </c>
      <c r="B619">
        <v>23.2</v>
      </c>
      <c r="C619">
        <v>19.3</v>
      </c>
      <c r="D619">
        <v>1011.5</v>
      </c>
      <c r="E619">
        <v>170</v>
      </c>
      <c r="F619">
        <v>23</v>
      </c>
      <c r="G619">
        <v>29</v>
      </c>
      <c r="I619">
        <v>22.9</v>
      </c>
      <c r="K619">
        <f t="shared" si="18"/>
        <v>23.2</v>
      </c>
      <c r="L619">
        <f t="shared" si="19"/>
        <v>-0.30000000000000071</v>
      </c>
    </row>
    <row r="620" spans="1:12" x14ac:dyDescent="0.25">
      <c r="A620">
        <v>130530</v>
      </c>
      <c r="B620">
        <v>22.9</v>
      </c>
      <c r="C620">
        <v>18.600000000000001</v>
      </c>
      <c r="D620">
        <v>1011.9</v>
      </c>
      <c r="E620">
        <v>180</v>
      </c>
      <c r="F620">
        <v>24</v>
      </c>
      <c r="G620">
        <v>30</v>
      </c>
      <c r="I620">
        <v>22.6</v>
      </c>
      <c r="K620">
        <f t="shared" si="18"/>
        <v>22.9</v>
      </c>
      <c r="L620">
        <f t="shared" si="19"/>
        <v>-0.29999999999999716</v>
      </c>
    </row>
    <row r="621" spans="1:12" x14ac:dyDescent="0.25">
      <c r="A621">
        <v>130600</v>
      </c>
      <c r="B621">
        <v>22.6</v>
      </c>
      <c r="C621">
        <v>17.8</v>
      </c>
      <c r="D621">
        <v>1012.5</v>
      </c>
      <c r="E621">
        <v>180</v>
      </c>
      <c r="F621">
        <v>25</v>
      </c>
      <c r="G621">
        <v>32</v>
      </c>
      <c r="I621">
        <v>22.2</v>
      </c>
      <c r="K621">
        <f t="shared" si="18"/>
        <v>22.6</v>
      </c>
      <c r="L621">
        <f t="shared" si="19"/>
        <v>-0.40000000000000213</v>
      </c>
    </row>
    <row r="622" spans="1:12" x14ac:dyDescent="0.25">
      <c r="A622">
        <v>130630</v>
      </c>
      <c r="B622">
        <v>22.2</v>
      </c>
      <c r="C622">
        <v>17.5</v>
      </c>
      <c r="D622">
        <v>1013</v>
      </c>
      <c r="E622">
        <v>180</v>
      </c>
      <c r="F622">
        <v>26</v>
      </c>
      <c r="G622">
        <v>32</v>
      </c>
      <c r="I622">
        <v>22.1</v>
      </c>
      <c r="K622">
        <f t="shared" si="18"/>
        <v>22.2</v>
      </c>
      <c r="L622">
        <f t="shared" si="19"/>
        <v>-9.9999999999997868E-2</v>
      </c>
    </row>
    <row r="623" spans="1:12" x14ac:dyDescent="0.25">
      <c r="A623">
        <v>130700</v>
      </c>
      <c r="B623">
        <v>22.1</v>
      </c>
      <c r="C623">
        <v>17.399999999999999</v>
      </c>
      <c r="D623">
        <v>1013.5</v>
      </c>
      <c r="E623">
        <v>180</v>
      </c>
      <c r="F623">
        <v>24</v>
      </c>
      <c r="G623">
        <v>32</v>
      </c>
      <c r="I623">
        <v>22.1</v>
      </c>
      <c r="K623">
        <f t="shared" si="18"/>
        <v>22.1</v>
      </c>
      <c r="L623">
        <f t="shared" si="19"/>
        <v>0</v>
      </c>
    </row>
    <row r="624" spans="1:12" x14ac:dyDescent="0.25">
      <c r="A624">
        <v>130730</v>
      </c>
      <c r="B624">
        <v>22.1</v>
      </c>
      <c r="C624">
        <v>17.600000000000001</v>
      </c>
      <c r="D624">
        <v>1013.7</v>
      </c>
      <c r="E624">
        <v>180</v>
      </c>
      <c r="F624">
        <v>27</v>
      </c>
      <c r="G624">
        <v>33</v>
      </c>
      <c r="I624">
        <v>22.1</v>
      </c>
      <c r="K624">
        <f t="shared" si="18"/>
        <v>22.1</v>
      </c>
      <c r="L624">
        <f t="shared" si="19"/>
        <v>0</v>
      </c>
    </row>
    <row r="625" spans="1:12" x14ac:dyDescent="0.25">
      <c r="A625">
        <v>130800</v>
      </c>
      <c r="B625">
        <v>22.1</v>
      </c>
      <c r="C625">
        <v>17.399999999999999</v>
      </c>
      <c r="D625">
        <v>1014.9</v>
      </c>
      <c r="E625">
        <v>170</v>
      </c>
      <c r="F625">
        <v>25</v>
      </c>
      <c r="G625">
        <v>31</v>
      </c>
      <c r="I625">
        <v>21.2</v>
      </c>
      <c r="K625">
        <f t="shared" si="18"/>
        <v>22.1</v>
      </c>
      <c r="L625">
        <f t="shared" si="19"/>
        <v>-0.90000000000000213</v>
      </c>
    </row>
    <row r="626" spans="1:12" x14ac:dyDescent="0.25">
      <c r="A626">
        <v>130826</v>
      </c>
      <c r="B626">
        <v>21.2</v>
      </c>
      <c r="C626">
        <v>18.100000000000001</v>
      </c>
      <c r="D626">
        <v>1014.6</v>
      </c>
      <c r="E626">
        <v>170</v>
      </c>
      <c r="F626">
        <v>19</v>
      </c>
      <c r="G626">
        <v>24</v>
      </c>
      <c r="I626">
        <v>21.2</v>
      </c>
      <c r="K626">
        <f t="shared" si="18"/>
        <v>21.2</v>
      </c>
      <c r="L626">
        <f t="shared" si="19"/>
        <v>0</v>
      </c>
    </row>
    <row r="627" spans="1:12" x14ac:dyDescent="0.25">
      <c r="A627">
        <v>130830</v>
      </c>
      <c r="B627">
        <v>21.2</v>
      </c>
      <c r="C627">
        <v>18.3</v>
      </c>
      <c r="D627">
        <v>1014.4</v>
      </c>
      <c r="E627">
        <v>170</v>
      </c>
      <c r="F627">
        <v>20</v>
      </c>
      <c r="G627">
        <v>24</v>
      </c>
      <c r="I627">
        <v>20.399999999999999</v>
      </c>
      <c r="K627">
        <f t="shared" si="18"/>
        <v>21.2</v>
      </c>
      <c r="L627">
        <f t="shared" si="19"/>
        <v>-0.80000000000000071</v>
      </c>
    </row>
    <row r="628" spans="1:12" x14ac:dyDescent="0.25">
      <c r="A628">
        <v>130842</v>
      </c>
      <c r="B628">
        <v>20.399999999999999</v>
      </c>
      <c r="C628">
        <v>17.8</v>
      </c>
      <c r="D628">
        <v>1013.6</v>
      </c>
      <c r="E628">
        <v>140</v>
      </c>
      <c r="F628">
        <v>25</v>
      </c>
      <c r="G628">
        <v>30</v>
      </c>
      <c r="I628">
        <v>20.6</v>
      </c>
      <c r="K628">
        <f t="shared" si="18"/>
        <v>20.399999999999999</v>
      </c>
      <c r="L628">
        <f t="shared" si="19"/>
        <v>0.20000000000000284</v>
      </c>
    </row>
    <row r="629" spans="1:12" x14ac:dyDescent="0.25">
      <c r="A629">
        <v>130854</v>
      </c>
      <c r="B629">
        <v>20.6</v>
      </c>
      <c r="C629">
        <v>18.8</v>
      </c>
      <c r="D629">
        <v>1014.6</v>
      </c>
      <c r="E629">
        <v>150</v>
      </c>
      <c r="F629">
        <v>25</v>
      </c>
      <c r="G629">
        <v>31</v>
      </c>
      <c r="I629">
        <v>20</v>
      </c>
      <c r="K629">
        <f t="shared" si="18"/>
        <v>20.6</v>
      </c>
      <c r="L629">
        <f t="shared" si="19"/>
        <v>-0.60000000000000142</v>
      </c>
    </row>
    <row r="630" spans="1:12" x14ac:dyDescent="0.25">
      <c r="A630">
        <v>130906</v>
      </c>
      <c r="B630">
        <v>20</v>
      </c>
      <c r="C630">
        <v>19.399999999999999</v>
      </c>
      <c r="D630">
        <v>1014.7</v>
      </c>
      <c r="E630">
        <v>180</v>
      </c>
      <c r="F630">
        <v>22</v>
      </c>
      <c r="G630">
        <v>26</v>
      </c>
      <c r="I630">
        <v>19.8</v>
      </c>
      <c r="K630">
        <f t="shared" si="18"/>
        <v>20</v>
      </c>
      <c r="L630">
        <f t="shared" si="19"/>
        <v>-0.19999999999999929</v>
      </c>
    </row>
    <row r="631" spans="1:12" x14ac:dyDescent="0.25">
      <c r="A631">
        <v>130912</v>
      </c>
      <c r="B631">
        <v>19.8</v>
      </c>
      <c r="C631">
        <v>19</v>
      </c>
      <c r="D631">
        <v>1015.4</v>
      </c>
      <c r="E631">
        <v>190</v>
      </c>
      <c r="F631">
        <v>19</v>
      </c>
      <c r="G631">
        <v>26</v>
      </c>
      <c r="I631">
        <v>19.600000000000001</v>
      </c>
      <c r="K631">
        <f t="shared" si="18"/>
        <v>19.8</v>
      </c>
      <c r="L631">
        <f t="shared" si="19"/>
        <v>-0.19999999999999929</v>
      </c>
    </row>
    <row r="632" spans="1:12" x14ac:dyDescent="0.25">
      <c r="A632">
        <v>130930</v>
      </c>
      <c r="B632">
        <v>19.600000000000001</v>
      </c>
      <c r="C632">
        <v>18.3</v>
      </c>
      <c r="D632">
        <v>1015.6</v>
      </c>
      <c r="E632">
        <v>190</v>
      </c>
      <c r="F632">
        <v>18</v>
      </c>
      <c r="G632">
        <v>23</v>
      </c>
      <c r="I632">
        <v>20.399999999999999</v>
      </c>
      <c r="K632">
        <f t="shared" si="18"/>
        <v>19.600000000000001</v>
      </c>
      <c r="L632">
        <f t="shared" si="19"/>
        <v>0.79999999999999716</v>
      </c>
    </row>
    <row r="633" spans="1:12" x14ac:dyDescent="0.25">
      <c r="A633">
        <v>130951</v>
      </c>
      <c r="B633">
        <v>20.399999999999999</v>
      </c>
      <c r="C633">
        <v>18.8</v>
      </c>
      <c r="D633">
        <v>1014.7</v>
      </c>
      <c r="E633">
        <v>170</v>
      </c>
      <c r="F633">
        <v>20</v>
      </c>
      <c r="G633">
        <v>27</v>
      </c>
      <c r="I633">
        <v>20.2</v>
      </c>
      <c r="K633">
        <f t="shared" si="18"/>
        <v>20.399999999999999</v>
      </c>
      <c r="L633">
        <f t="shared" si="19"/>
        <v>-0.19999999999999929</v>
      </c>
    </row>
    <row r="634" spans="1:12" x14ac:dyDescent="0.25">
      <c r="A634">
        <v>131000</v>
      </c>
      <c r="B634">
        <v>20.2</v>
      </c>
      <c r="C634">
        <v>18.100000000000001</v>
      </c>
      <c r="D634">
        <v>1015.3</v>
      </c>
      <c r="E634">
        <v>170</v>
      </c>
      <c r="F634">
        <v>17</v>
      </c>
      <c r="G634">
        <v>24</v>
      </c>
      <c r="I634">
        <v>20.6</v>
      </c>
      <c r="K634">
        <f t="shared" si="18"/>
        <v>20.2</v>
      </c>
      <c r="L634">
        <f t="shared" si="19"/>
        <v>0.40000000000000213</v>
      </c>
    </row>
    <row r="635" spans="1:12" x14ac:dyDescent="0.25">
      <c r="A635">
        <v>131030</v>
      </c>
      <c r="B635">
        <v>20.6</v>
      </c>
      <c r="C635">
        <v>18.7</v>
      </c>
      <c r="D635">
        <v>1015.9</v>
      </c>
      <c r="E635">
        <v>180</v>
      </c>
      <c r="F635">
        <v>15</v>
      </c>
      <c r="G635">
        <v>20</v>
      </c>
      <c r="I635">
        <v>20.8</v>
      </c>
      <c r="K635">
        <f t="shared" si="18"/>
        <v>20.6</v>
      </c>
      <c r="L635">
        <f t="shared" si="19"/>
        <v>0.19999999999999929</v>
      </c>
    </row>
    <row r="636" spans="1:12" x14ac:dyDescent="0.25">
      <c r="A636">
        <v>131100</v>
      </c>
      <c r="B636">
        <v>20.8</v>
      </c>
      <c r="C636">
        <v>18.899999999999999</v>
      </c>
      <c r="D636">
        <v>1016.1</v>
      </c>
      <c r="E636">
        <v>180</v>
      </c>
      <c r="F636">
        <v>12</v>
      </c>
      <c r="G636">
        <v>16</v>
      </c>
      <c r="I636">
        <v>20.8</v>
      </c>
      <c r="K636">
        <f t="shared" si="18"/>
        <v>20.8</v>
      </c>
      <c r="L636">
        <f t="shared" si="19"/>
        <v>0</v>
      </c>
    </row>
    <row r="637" spans="1:12" x14ac:dyDescent="0.25">
      <c r="A637">
        <v>131130</v>
      </c>
      <c r="B637">
        <v>20.8</v>
      </c>
      <c r="C637">
        <v>18.899999999999999</v>
      </c>
      <c r="D637">
        <v>1016.5</v>
      </c>
      <c r="E637">
        <v>210</v>
      </c>
      <c r="F637">
        <v>15</v>
      </c>
      <c r="G637">
        <v>16</v>
      </c>
      <c r="I637">
        <v>20.399999999999999</v>
      </c>
      <c r="K637">
        <f t="shared" si="18"/>
        <v>20.8</v>
      </c>
      <c r="L637">
        <f t="shared" si="19"/>
        <v>-0.40000000000000213</v>
      </c>
    </row>
    <row r="638" spans="1:12" x14ac:dyDescent="0.25">
      <c r="A638">
        <v>131200</v>
      </c>
      <c r="B638">
        <v>20.399999999999999</v>
      </c>
      <c r="C638">
        <v>18.600000000000001</v>
      </c>
      <c r="D638">
        <v>1017</v>
      </c>
      <c r="E638">
        <v>200</v>
      </c>
      <c r="F638">
        <v>15</v>
      </c>
      <c r="G638">
        <v>18</v>
      </c>
      <c r="I638">
        <v>20.3</v>
      </c>
      <c r="K638">
        <f t="shared" si="18"/>
        <v>20.399999999999999</v>
      </c>
      <c r="L638">
        <f t="shared" si="19"/>
        <v>-9.9999999999997868E-2</v>
      </c>
    </row>
    <row r="639" spans="1:12" x14ac:dyDescent="0.25">
      <c r="A639">
        <v>131230</v>
      </c>
      <c r="B639">
        <v>20.3</v>
      </c>
      <c r="C639">
        <v>19</v>
      </c>
      <c r="D639">
        <v>1017.3</v>
      </c>
      <c r="E639">
        <v>200</v>
      </c>
      <c r="F639">
        <v>13</v>
      </c>
      <c r="G639">
        <v>15</v>
      </c>
      <c r="I639">
        <v>20.3</v>
      </c>
      <c r="K639">
        <f t="shared" si="18"/>
        <v>20.3</v>
      </c>
      <c r="L639">
        <f t="shared" si="19"/>
        <v>0</v>
      </c>
    </row>
    <row r="640" spans="1:12" x14ac:dyDescent="0.25">
      <c r="A640">
        <v>131243</v>
      </c>
      <c r="B640">
        <v>20.3</v>
      </c>
      <c r="C640">
        <v>18.7</v>
      </c>
      <c r="D640">
        <v>1017.4</v>
      </c>
      <c r="E640">
        <v>200</v>
      </c>
      <c r="F640">
        <v>13</v>
      </c>
      <c r="G640">
        <v>16</v>
      </c>
      <c r="I640">
        <v>20.5</v>
      </c>
      <c r="K640">
        <f t="shared" si="18"/>
        <v>20.3</v>
      </c>
      <c r="L640">
        <f t="shared" si="19"/>
        <v>0.19999999999999929</v>
      </c>
    </row>
    <row r="641" spans="1:12" x14ac:dyDescent="0.25">
      <c r="A641">
        <v>131300</v>
      </c>
      <c r="B641">
        <v>20.5</v>
      </c>
      <c r="C641">
        <v>18.600000000000001</v>
      </c>
      <c r="D641">
        <v>1017.7</v>
      </c>
      <c r="E641">
        <v>210</v>
      </c>
      <c r="F641">
        <v>12</v>
      </c>
      <c r="G641">
        <v>16</v>
      </c>
      <c r="I641">
        <v>20.3</v>
      </c>
      <c r="K641">
        <f t="shared" si="18"/>
        <v>20.5</v>
      </c>
      <c r="L641">
        <f t="shared" si="19"/>
        <v>-0.19999999999999929</v>
      </c>
    </row>
    <row r="642" spans="1:12" x14ac:dyDescent="0.25">
      <c r="A642">
        <v>131330</v>
      </c>
      <c r="B642">
        <v>20.3</v>
      </c>
      <c r="C642">
        <v>18.399999999999999</v>
      </c>
      <c r="D642">
        <v>1017.7</v>
      </c>
      <c r="E642">
        <v>210</v>
      </c>
      <c r="F642">
        <v>9</v>
      </c>
      <c r="G642">
        <v>13</v>
      </c>
      <c r="I642">
        <v>20.3</v>
      </c>
      <c r="K642">
        <f t="shared" si="18"/>
        <v>20.3</v>
      </c>
      <c r="L642">
        <f t="shared" si="19"/>
        <v>0</v>
      </c>
    </row>
    <row r="643" spans="1:12" x14ac:dyDescent="0.25">
      <c r="A643">
        <v>131400</v>
      </c>
      <c r="B643">
        <v>20.3</v>
      </c>
      <c r="C643">
        <v>18.7</v>
      </c>
      <c r="D643">
        <v>1017.9</v>
      </c>
      <c r="E643">
        <v>210</v>
      </c>
      <c r="F643">
        <v>8</v>
      </c>
      <c r="G643">
        <v>10</v>
      </c>
      <c r="I643">
        <v>20.2</v>
      </c>
      <c r="K643">
        <f t="shared" si="18"/>
        <v>20.3</v>
      </c>
      <c r="L643">
        <f t="shared" si="19"/>
        <v>-0.10000000000000142</v>
      </c>
    </row>
    <row r="644" spans="1:12" x14ac:dyDescent="0.25">
      <c r="A644">
        <v>131410</v>
      </c>
      <c r="B644">
        <v>20.2</v>
      </c>
      <c r="C644">
        <v>19.100000000000001</v>
      </c>
      <c r="D644">
        <v>1018.4</v>
      </c>
      <c r="E644">
        <v>220</v>
      </c>
      <c r="F644">
        <v>7</v>
      </c>
      <c r="G644">
        <v>10</v>
      </c>
      <c r="I644">
        <v>19.8</v>
      </c>
      <c r="K644">
        <f t="shared" si="18"/>
        <v>20.2</v>
      </c>
      <c r="L644">
        <f t="shared" si="19"/>
        <v>-0.39999999999999858</v>
      </c>
    </row>
    <row r="645" spans="1:12" x14ac:dyDescent="0.25">
      <c r="A645">
        <v>131414</v>
      </c>
      <c r="B645">
        <v>19.8</v>
      </c>
      <c r="C645">
        <v>19</v>
      </c>
      <c r="D645">
        <v>1018.4</v>
      </c>
      <c r="E645">
        <v>250</v>
      </c>
      <c r="F645">
        <v>8</v>
      </c>
      <c r="G645">
        <v>10</v>
      </c>
      <c r="I645">
        <v>19.5</v>
      </c>
      <c r="K645">
        <f t="shared" ref="K645:K708" si="20">B645</f>
        <v>19.8</v>
      </c>
      <c r="L645">
        <f t="shared" ref="L645:L708" si="21">I645-K645</f>
        <v>-0.30000000000000071</v>
      </c>
    </row>
    <row r="646" spans="1:12" x14ac:dyDescent="0.25">
      <c r="A646">
        <v>131421</v>
      </c>
      <c r="B646">
        <v>19.5</v>
      </c>
      <c r="C646">
        <v>19</v>
      </c>
      <c r="D646">
        <v>1017.9</v>
      </c>
      <c r="E646">
        <v>280</v>
      </c>
      <c r="F646">
        <v>9</v>
      </c>
      <c r="G646">
        <v>12</v>
      </c>
      <c r="I646">
        <v>19.5</v>
      </c>
      <c r="K646">
        <f t="shared" si="20"/>
        <v>19.5</v>
      </c>
      <c r="L646">
        <f t="shared" si="21"/>
        <v>0</v>
      </c>
    </row>
    <row r="647" spans="1:12" x14ac:dyDescent="0.25">
      <c r="A647">
        <v>131430</v>
      </c>
      <c r="B647">
        <v>19.5</v>
      </c>
      <c r="C647">
        <v>19.2</v>
      </c>
      <c r="D647">
        <v>1017.3</v>
      </c>
      <c r="E647">
        <v>230</v>
      </c>
      <c r="F647">
        <v>6</v>
      </c>
      <c r="G647">
        <v>10</v>
      </c>
      <c r="I647">
        <v>19.8</v>
      </c>
      <c r="K647">
        <f t="shared" si="20"/>
        <v>19.5</v>
      </c>
      <c r="L647">
        <f t="shared" si="21"/>
        <v>0.30000000000000071</v>
      </c>
    </row>
    <row r="648" spans="1:12" x14ac:dyDescent="0.25">
      <c r="A648">
        <v>131500</v>
      </c>
      <c r="B648">
        <v>19.8</v>
      </c>
      <c r="C648">
        <v>19.3</v>
      </c>
      <c r="D648">
        <v>1017.2</v>
      </c>
      <c r="E648">
        <v>180</v>
      </c>
      <c r="F648">
        <v>10</v>
      </c>
      <c r="G648">
        <v>15</v>
      </c>
      <c r="I648">
        <v>20.100000000000001</v>
      </c>
      <c r="K648">
        <f t="shared" si="20"/>
        <v>19.8</v>
      </c>
      <c r="L648">
        <f t="shared" si="21"/>
        <v>0.30000000000000071</v>
      </c>
    </row>
    <row r="649" spans="1:12" x14ac:dyDescent="0.25">
      <c r="A649">
        <v>131516</v>
      </c>
      <c r="B649">
        <v>20.100000000000001</v>
      </c>
      <c r="C649">
        <v>19.600000000000001</v>
      </c>
      <c r="D649">
        <v>1016.9</v>
      </c>
      <c r="E649">
        <v>210</v>
      </c>
      <c r="F649">
        <v>14</v>
      </c>
      <c r="G649">
        <v>19</v>
      </c>
      <c r="I649">
        <v>20.399999999999999</v>
      </c>
      <c r="K649">
        <f t="shared" si="20"/>
        <v>20.100000000000001</v>
      </c>
      <c r="L649">
        <f t="shared" si="21"/>
        <v>0.29999999999999716</v>
      </c>
    </row>
    <row r="650" spans="1:12" x14ac:dyDescent="0.25">
      <c r="A650">
        <v>131530</v>
      </c>
      <c r="B650">
        <v>20.399999999999999</v>
      </c>
      <c r="C650">
        <v>19.600000000000001</v>
      </c>
      <c r="D650">
        <v>1016.7</v>
      </c>
      <c r="E650">
        <v>200</v>
      </c>
      <c r="F650">
        <v>11</v>
      </c>
      <c r="G650">
        <v>13</v>
      </c>
      <c r="I650">
        <v>20.6</v>
      </c>
      <c r="K650">
        <f t="shared" si="20"/>
        <v>20.399999999999999</v>
      </c>
      <c r="L650">
        <f t="shared" si="21"/>
        <v>0.20000000000000284</v>
      </c>
    </row>
    <row r="651" spans="1:12" x14ac:dyDescent="0.25">
      <c r="A651">
        <v>131600</v>
      </c>
      <c r="B651">
        <v>20.6</v>
      </c>
      <c r="C651">
        <v>19.7</v>
      </c>
      <c r="D651">
        <v>1015.7</v>
      </c>
      <c r="E651">
        <v>170</v>
      </c>
      <c r="F651">
        <v>15</v>
      </c>
      <c r="G651">
        <v>19</v>
      </c>
      <c r="I651">
        <v>20.8</v>
      </c>
      <c r="K651">
        <f t="shared" si="20"/>
        <v>20.6</v>
      </c>
      <c r="L651">
        <f t="shared" si="21"/>
        <v>0.19999999999999929</v>
      </c>
    </row>
    <row r="652" spans="1:12" x14ac:dyDescent="0.25">
      <c r="A652">
        <v>131630</v>
      </c>
      <c r="B652">
        <v>20.8</v>
      </c>
      <c r="C652">
        <v>19.7</v>
      </c>
      <c r="D652">
        <v>1015.7</v>
      </c>
      <c r="E652">
        <v>180</v>
      </c>
      <c r="F652">
        <v>16</v>
      </c>
      <c r="G652">
        <v>21</v>
      </c>
      <c r="I652">
        <v>20.7</v>
      </c>
      <c r="K652">
        <f t="shared" si="20"/>
        <v>20.8</v>
      </c>
      <c r="L652">
        <f t="shared" si="21"/>
        <v>-0.10000000000000142</v>
      </c>
    </row>
    <row r="653" spans="1:12" x14ac:dyDescent="0.25">
      <c r="A653">
        <v>131700</v>
      </c>
      <c r="B653">
        <v>20.7</v>
      </c>
      <c r="C653">
        <v>19.8</v>
      </c>
      <c r="D653">
        <v>1015.3</v>
      </c>
      <c r="E653">
        <v>190</v>
      </c>
      <c r="F653">
        <v>15</v>
      </c>
      <c r="G653">
        <v>19</v>
      </c>
      <c r="I653">
        <v>20.7</v>
      </c>
      <c r="K653">
        <f t="shared" si="20"/>
        <v>20.7</v>
      </c>
      <c r="L653">
        <f t="shared" si="21"/>
        <v>0</v>
      </c>
    </row>
    <row r="654" spans="1:12" x14ac:dyDescent="0.25">
      <c r="A654">
        <v>131729</v>
      </c>
      <c r="B654">
        <v>20.7</v>
      </c>
      <c r="C654">
        <v>19.8</v>
      </c>
      <c r="D654">
        <v>1014.7</v>
      </c>
      <c r="E654">
        <v>190</v>
      </c>
      <c r="F654">
        <v>20</v>
      </c>
      <c r="G654">
        <v>24</v>
      </c>
      <c r="I654">
        <v>20.7</v>
      </c>
      <c r="K654">
        <f t="shared" si="20"/>
        <v>20.7</v>
      </c>
      <c r="L654">
        <f t="shared" si="21"/>
        <v>0</v>
      </c>
    </row>
    <row r="655" spans="1:12" x14ac:dyDescent="0.25">
      <c r="A655">
        <v>131731</v>
      </c>
      <c r="B655">
        <v>20.7</v>
      </c>
      <c r="C655">
        <v>19.899999999999999</v>
      </c>
      <c r="D655">
        <v>1014.8</v>
      </c>
      <c r="E655">
        <v>190</v>
      </c>
      <c r="F655">
        <v>19</v>
      </c>
      <c r="G655">
        <v>22</v>
      </c>
      <c r="I655">
        <v>20.6</v>
      </c>
      <c r="K655">
        <f t="shared" si="20"/>
        <v>20.7</v>
      </c>
      <c r="L655">
        <f t="shared" si="21"/>
        <v>-9.9999999999997868E-2</v>
      </c>
    </row>
    <row r="656" spans="1:12" x14ac:dyDescent="0.25">
      <c r="A656">
        <v>131752</v>
      </c>
      <c r="B656">
        <v>20.6</v>
      </c>
      <c r="C656">
        <v>19.7</v>
      </c>
      <c r="D656">
        <v>1015.2</v>
      </c>
      <c r="E656">
        <v>190</v>
      </c>
      <c r="F656">
        <v>19</v>
      </c>
      <c r="G656">
        <v>23</v>
      </c>
      <c r="I656">
        <v>20.6</v>
      </c>
      <c r="K656">
        <f t="shared" si="20"/>
        <v>20.6</v>
      </c>
      <c r="L656">
        <f t="shared" si="21"/>
        <v>0</v>
      </c>
    </row>
    <row r="657" spans="1:12" x14ac:dyDescent="0.25">
      <c r="A657">
        <v>131800</v>
      </c>
      <c r="B657">
        <v>20.6</v>
      </c>
      <c r="C657">
        <v>20</v>
      </c>
      <c r="D657">
        <v>1015.3</v>
      </c>
      <c r="E657">
        <v>190</v>
      </c>
      <c r="F657">
        <v>19</v>
      </c>
      <c r="G657">
        <v>24</v>
      </c>
      <c r="I657">
        <v>20.100000000000001</v>
      </c>
      <c r="K657">
        <f t="shared" si="20"/>
        <v>20.6</v>
      </c>
      <c r="L657">
        <f t="shared" si="21"/>
        <v>-0.5</v>
      </c>
    </row>
    <row r="658" spans="1:12" x14ac:dyDescent="0.25">
      <c r="A658">
        <v>131830</v>
      </c>
      <c r="B658">
        <v>20.100000000000001</v>
      </c>
      <c r="C658">
        <v>19.100000000000001</v>
      </c>
      <c r="D658">
        <v>1015.5</v>
      </c>
      <c r="E658">
        <v>190</v>
      </c>
      <c r="F658">
        <v>17</v>
      </c>
      <c r="G658">
        <v>21</v>
      </c>
      <c r="I658">
        <v>20.2</v>
      </c>
      <c r="K658">
        <f t="shared" si="20"/>
        <v>20.100000000000001</v>
      </c>
      <c r="L658">
        <f t="shared" si="21"/>
        <v>9.9999999999997868E-2</v>
      </c>
    </row>
    <row r="659" spans="1:12" x14ac:dyDescent="0.25">
      <c r="A659">
        <v>131900</v>
      </c>
      <c r="B659">
        <v>20.2</v>
      </c>
      <c r="C659">
        <v>18.899999999999999</v>
      </c>
      <c r="D659">
        <v>1015.9</v>
      </c>
      <c r="E659">
        <v>190</v>
      </c>
      <c r="F659">
        <v>16</v>
      </c>
      <c r="G659">
        <v>21</v>
      </c>
      <c r="I659">
        <v>20.100000000000001</v>
      </c>
      <c r="K659">
        <f t="shared" si="20"/>
        <v>20.2</v>
      </c>
      <c r="L659">
        <f t="shared" si="21"/>
        <v>-9.9999999999997868E-2</v>
      </c>
    </row>
    <row r="660" spans="1:12" x14ac:dyDescent="0.25">
      <c r="A660">
        <v>131930</v>
      </c>
      <c r="B660">
        <v>20.100000000000001</v>
      </c>
      <c r="C660">
        <v>19</v>
      </c>
      <c r="D660">
        <v>1016.3</v>
      </c>
      <c r="E660">
        <v>190</v>
      </c>
      <c r="F660">
        <v>16</v>
      </c>
      <c r="G660">
        <v>20</v>
      </c>
      <c r="I660">
        <v>19.8</v>
      </c>
      <c r="K660">
        <f t="shared" si="20"/>
        <v>20.100000000000001</v>
      </c>
      <c r="L660">
        <f t="shared" si="21"/>
        <v>-0.30000000000000071</v>
      </c>
    </row>
    <row r="661" spans="1:12" x14ac:dyDescent="0.25">
      <c r="A661">
        <v>131954</v>
      </c>
      <c r="B661">
        <v>19.8</v>
      </c>
      <c r="C661">
        <v>18.8</v>
      </c>
      <c r="D661">
        <v>1016.6</v>
      </c>
      <c r="E661">
        <v>190</v>
      </c>
      <c r="F661">
        <v>18</v>
      </c>
      <c r="G661">
        <v>21</v>
      </c>
      <c r="I661">
        <v>20</v>
      </c>
      <c r="K661">
        <f t="shared" si="20"/>
        <v>19.8</v>
      </c>
      <c r="L661">
        <f t="shared" si="21"/>
        <v>0.19999999999999929</v>
      </c>
    </row>
    <row r="662" spans="1:12" x14ac:dyDescent="0.25">
      <c r="A662">
        <v>132000</v>
      </c>
      <c r="B662">
        <v>20</v>
      </c>
      <c r="C662">
        <v>19.2</v>
      </c>
      <c r="D662">
        <v>1016.8</v>
      </c>
      <c r="E662">
        <v>190</v>
      </c>
      <c r="F662">
        <v>17</v>
      </c>
      <c r="G662">
        <v>20</v>
      </c>
      <c r="I662">
        <v>19.899999999999999</v>
      </c>
      <c r="K662">
        <f t="shared" si="20"/>
        <v>20</v>
      </c>
      <c r="L662">
        <f t="shared" si="21"/>
        <v>-0.10000000000000142</v>
      </c>
    </row>
    <row r="663" spans="1:12" x14ac:dyDescent="0.25">
      <c r="A663">
        <v>132024</v>
      </c>
      <c r="B663">
        <v>19.899999999999999</v>
      </c>
      <c r="C663">
        <v>19.100000000000001</v>
      </c>
      <c r="D663">
        <v>1016.9</v>
      </c>
      <c r="E663">
        <v>190</v>
      </c>
      <c r="F663">
        <v>16</v>
      </c>
      <c r="G663">
        <v>19</v>
      </c>
      <c r="I663">
        <v>19.7</v>
      </c>
      <c r="K663">
        <f t="shared" si="20"/>
        <v>19.899999999999999</v>
      </c>
      <c r="L663">
        <f t="shared" si="21"/>
        <v>-0.19999999999999929</v>
      </c>
    </row>
    <row r="664" spans="1:12" x14ac:dyDescent="0.25">
      <c r="A664">
        <v>132030</v>
      </c>
      <c r="B664">
        <v>19.7</v>
      </c>
      <c r="C664">
        <v>19.100000000000001</v>
      </c>
      <c r="D664">
        <v>1017</v>
      </c>
      <c r="E664">
        <v>190</v>
      </c>
      <c r="F664">
        <v>17</v>
      </c>
      <c r="G664">
        <v>20</v>
      </c>
      <c r="I664">
        <v>19.899999999999999</v>
      </c>
      <c r="K664">
        <f t="shared" si="20"/>
        <v>19.7</v>
      </c>
      <c r="L664">
        <f t="shared" si="21"/>
        <v>0.19999999999999929</v>
      </c>
    </row>
    <row r="665" spans="1:12" x14ac:dyDescent="0.25">
      <c r="A665">
        <v>132049</v>
      </c>
      <c r="B665">
        <v>19.899999999999999</v>
      </c>
      <c r="C665">
        <v>19.100000000000001</v>
      </c>
      <c r="D665">
        <v>1017.1</v>
      </c>
      <c r="E665">
        <v>190</v>
      </c>
      <c r="F665">
        <v>18</v>
      </c>
      <c r="G665">
        <v>21</v>
      </c>
      <c r="I665">
        <v>19.899999999999999</v>
      </c>
      <c r="K665">
        <f t="shared" si="20"/>
        <v>19.899999999999999</v>
      </c>
      <c r="L665">
        <f t="shared" si="21"/>
        <v>0</v>
      </c>
    </row>
    <row r="666" spans="1:12" x14ac:dyDescent="0.25">
      <c r="A666">
        <v>132100</v>
      </c>
      <c r="B666">
        <v>19.899999999999999</v>
      </c>
      <c r="C666">
        <v>19.100000000000001</v>
      </c>
      <c r="D666">
        <v>1017</v>
      </c>
      <c r="E666">
        <v>190</v>
      </c>
      <c r="F666">
        <v>18</v>
      </c>
      <c r="G666">
        <v>23</v>
      </c>
      <c r="I666">
        <v>19.8</v>
      </c>
      <c r="K666">
        <f t="shared" si="20"/>
        <v>19.899999999999999</v>
      </c>
      <c r="L666">
        <f t="shared" si="21"/>
        <v>-9.9999999999997868E-2</v>
      </c>
    </row>
    <row r="667" spans="1:12" x14ac:dyDescent="0.25">
      <c r="A667">
        <v>132130</v>
      </c>
      <c r="B667">
        <v>19.8</v>
      </c>
      <c r="C667">
        <v>18.7</v>
      </c>
      <c r="D667">
        <v>1017.5</v>
      </c>
      <c r="E667">
        <v>190</v>
      </c>
      <c r="F667">
        <v>19</v>
      </c>
      <c r="G667">
        <v>22</v>
      </c>
      <c r="I667">
        <v>19.399999999999999</v>
      </c>
      <c r="K667">
        <f t="shared" si="20"/>
        <v>19.8</v>
      </c>
      <c r="L667">
        <f t="shared" si="21"/>
        <v>-0.40000000000000213</v>
      </c>
    </row>
    <row r="668" spans="1:12" x14ac:dyDescent="0.25">
      <c r="A668">
        <v>132200</v>
      </c>
      <c r="B668">
        <v>19.399999999999999</v>
      </c>
      <c r="C668">
        <v>18.3</v>
      </c>
      <c r="D668">
        <v>1017.7</v>
      </c>
      <c r="E668">
        <v>190</v>
      </c>
      <c r="F668">
        <v>20</v>
      </c>
      <c r="G668">
        <v>24</v>
      </c>
      <c r="I668">
        <v>19.2</v>
      </c>
      <c r="K668">
        <f t="shared" si="20"/>
        <v>19.399999999999999</v>
      </c>
      <c r="L668">
        <f t="shared" si="21"/>
        <v>-0.19999999999999929</v>
      </c>
    </row>
    <row r="669" spans="1:12" x14ac:dyDescent="0.25">
      <c r="A669">
        <v>132220</v>
      </c>
      <c r="B669">
        <v>19.2</v>
      </c>
      <c r="C669">
        <v>17.899999999999999</v>
      </c>
      <c r="D669">
        <v>1017.6</v>
      </c>
      <c r="E669">
        <v>190</v>
      </c>
      <c r="F669">
        <v>20</v>
      </c>
      <c r="G669">
        <v>26</v>
      </c>
      <c r="I669">
        <v>19.3</v>
      </c>
      <c r="K669">
        <f t="shared" si="20"/>
        <v>19.2</v>
      </c>
      <c r="L669">
        <f t="shared" si="21"/>
        <v>0.10000000000000142</v>
      </c>
    </row>
    <row r="670" spans="1:12" x14ac:dyDescent="0.25">
      <c r="A670">
        <v>132230</v>
      </c>
      <c r="B670">
        <v>19.3</v>
      </c>
      <c r="C670">
        <v>17.8</v>
      </c>
      <c r="D670">
        <v>1017.7</v>
      </c>
      <c r="E670">
        <v>190</v>
      </c>
      <c r="F670">
        <v>20</v>
      </c>
      <c r="G670">
        <v>23</v>
      </c>
      <c r="I670">
        <v>19.3</v>
      </c>
      <c r="K670">
        <f t="shared" si="20"/>
        <v>19.3</v>
      </c>
      <c r="L670">
        <f t="shared" si="21"/>
        <v>0</v>
      </c>
    </row>
    <row r="671" spans="1:12" x14ac:dyDescent="0.25">
      <c r="A671">
        <v>132300</v>
      </c>
      <c r="B671">
        <v>19.3</v>
      </c>
      <c r="C671">
        <v>17.8</v>
      </c>
      <c r="D671">
        <v>1017.9</v>
      </c>
      <c r="E671">
        <v>190</v>
      </c>
      <c r="F671">
        <v>22</v>
      </c>
      <c r="G671">
        <v>27</v>
      </c>
      <c r="I671">
        <v>19.3</v>
      </c>
      <c r="K671">
        <f t="shared" si="20"/>
        <v>19.3</v>
      </c>
      <c r="L671">
        <f t="shared" si="21"/>
        <v>0</v>
      </c>
    </row>
    <row r="672" spans="1:12" x14ac:dyDescent="0.25">
      <c r="A672">
        <v>132330</v>
      </c>
      <c r="B672">
        <v>19.3</v>
      </c>
      <c r="C672">
        <v>17.5</v>
      </c>
      <c r="D672">
        <v>1018</v>
      </c>
      <c r="E672">
        <v>190</v>
      </c>
      <c r="F672">
        <v>20</v>
      </c>
      <c r="G672">
        <v>27</v>
      </c>
      <c r="I672">
        <v>19.399999999999999</v>
      </c>
      <c r="K672">
        <f t="shared" si="20"/>
        <v>19.3</v>
      </c>
      <c r="L672">
        <f t="shared" si="21"/>
        <v>9.9999999999997868E-2</v>
      </c>
    </row>
    <row r="673" spans="1:12" x14ac:dyDescent="0.25">
      <c r="A673">
        <v>140000</v>
      </c>
      <c r="B673">
        <v>19.399999999999999</v>
      </c>
      <c r="C673">
        <v>17.600000000000001</v>
      </c>
      <c r="D673">
        <v>1018</v>
      </c>
      <c r="E673">
        <v>190</v>
      </c>
      <c r="F673">
        <v>18</v>
      </c>
      <c r="G673">
        <v>22</v>
      </c>
      <c r="I673">
        <v>19.5</v>
      </c>
      <c r="K673">
        <f t="shared" si="20"/>
        <v>19.399999999999999</v>
      </c>
      <c r="L673">
        <f t="shared" si="21"/>
        <v>0.10000000000000142</v>
      </c>
    </row>
    <row r="674" spans="1:12" x14ac:dyDescent="0.25">
      <c r="A674">
        <v>140030</v>
      </c>
      <c r="B674">
        <v>19.5</v>
      </c>
      <c r="C674">
        <v>17.2</v>
      </c>
      <c r="D674">
        <v>1018.1</v>
      </c>
      <c r="E674">
        <v>190</v>
      </c>
      <c r="F674">
        <v>19</v>
      </c>
      <c r="G674">
        <v>24</v>
      </c>
      <c r="I674">
        <v>19.899999999999999</v>
      </c>
      <c r="K674">
        <f t="shared" si="20"/>
        <v>19.5</v>
      </c>
      <c r="L674">
        <f t="shared" si="21"/>
        <v>0.39999999999999858</v>
      </c>
    </row>
    <row r="675" spans="1:12" x14ac:dyDescent="0.25">
      <c r="A675">
        <v>140100</v>
      </c>
      <c r="B675">
        <v>19.899999999999999</v>
      </c>
      <c r="C675">
        <v>17.3</v>
      </c>
      <c r="D675">
        <v>1017.9</v>
      </c>
      <c r="E675">
        <v>190</v>
      </c>
      <c r="F675">
        <v>18</v>
      </c>
      <c r="G675">
        <v>23</v>
      </c>
      <c r="I675">
        <v>19.8</v>
      </c>
      <c r="K675">
        <f t="shared" si="20"/>
        <v>19.899999999999999</v>
      </c>
      <c r="L675">
        <f t="shared" si="21"/>
        <v>-9.9999999999997868E-2</v>
      </c>
    </row>
    <row r="676" spans="1:12" x14ac:dyDescent="0.25">
      <c r="A676">
        <v>140130</v>
      </c>
      <c r="B676">
        <v>19.8</v>
      </c>
      <c r="C676">
        <v>17</v>
      </c>
      <c r="D676">
        <v>1018.1</v>
      </c>
      <c r="E676">
        <v>190</v>
      </c>
      <c r="F676">
        <v>17</v>
      </c>
      <c r="G676">
        <v>23</v>
      </c>
      <c r="I676">
        <v>20.2</v>
      </c>
      <c r="K676">
        <f t="shared" si="20"/>
        <v>19.8</v>
      </c>
      <c r="L676">
        <f t="shared" si="21"/>
        <v>0.39999999999999858</v>
      </c>
    </row>
    <row r="677" spans="1:12" x14ac:dyDescent="0.25">
      <c r="A677">
        <v>140200</v>
      </c>
      <c r="B677">
        <v>20.2</v>
      </c>
      <c r="C677">
        <v>17.2</v>
      </c>
      <c r="D677">
        <v>1018</v>
      </c>
      <c r="E677">
        <v>190</v>
      </c>
      <c r="F677">
        <v>17</v>
      </c>
      <c r="G677">
        <v>21</v>
      </c>
      <c r="I677">
        <v>20.3</v>
      </c>
      <c r="K677">
        <f t="shared" si="20"/>
        <v>20.2</v>
      </c>
      <c r="L677">
        <f t="shared" si="21"/>
        <v>0.10000000000000142</v>
      </c>
    </row>
    <row r="678" spans="1:12" x14ac:dyDescent="0.25">
      <c r="A678">
        <v>140230</v>
      </c>
      <c r="B678">
        <v>20.3</v>
      </c>
      <c r="C678">
        <v>17.399999999999999</v>
      </c>
      <c r="D678">
        <v>1018</v>
      </c>
      <c r="E678">
        <v>190</v>
      </c>
      <c r="F678">
        <v>16</v>
      </c>
      <c r="G678">
        <v>20</v>
      </c>
      <c r="I678">
        <v>20.399999999999999</v>
      </c>
      <c r="K678">
        <f t="shared" si="20"/>
        <v>20.3</v>
      </c>
      <c r="L678">
        <f t="shared" si="21"/>
        <v>9.9999999999997868E-2</v>
      </c>
    </row>
    <row r="679" spans="1:12" x14ac:dyDescent="0.25">
      <c r="A679">
        <v>140257</v>
      </c>
      <c r="B679">
        <v>20.399999999999999</v>
      </c>
      <c r="C679">
        <v>16.899999999999999</v>
      </c>
      <c r="D679">
        <v>1017.9</v>
      </c>
      <c r="E679">
        <v>190</v>
      </c>
      <c r="F679">
        <v>17</v>
      </c>
      <c r="G679">
        <v>19</v>
      </c>
      <c r="I679">
        <v>20.399999999999999</v>
      </c>
      <c r="K679">
        <f t="shared" si="20"/>
        <v>20.399999999999999</v>
      </c>
      <c r="L679">
        <f t="shared" si="21"/>
        <v>0</v>
      </c>
    </row>
    <row r="680" spans="1:12" x14ac:dyDescent="0.25">
      <c r="A680">
        <v>140300</v>
      </c>
      <c r="B680">
        <v>20.399999999999999</v>
      </c>
      <c r="C680">
        <v>16.899999999999999</v>
      </c>
      <c r="D680">
        <v>1017.9</v>
      </c>
      <c r="E680">
        <v>190</v>
      </c>
      <c r="F680">
        <v>16</v>
      </c>
      <c r="G680">
        <v>19</v>
      </c>
      <c r="I680">
        <v>20.399999999999999</v>
      </c>
      <c r="K680">
        <f t="shared" si="20"/>
        <v>20.399999999999999</v>
      </c>
      <c r="L680">
        <f t="shared" si="21"/>
        <v>0</v>
      </c>
    </row>
    <row r="681" spans="1:12" x14ac:dyDescent="0.25">
      <c r="A681">
        <v>140330</v>
      </c>
      <c r="B681">
        <v>20.399999999999999</v>
      </c>
      <c r="C681">
        <v>17.100000000000001</v>
      </c>
      <c r="D681">
        <v>1017.9</v>
      </c>
      <c r="E681">
        <v>190</v>
      </c>
      <c r="F681">
        <v>16</v>
      </c>
      <c r="G681">
        <v>20</v>
      </c>
      <c r="I681">
        <v>20.6</v>
      </c>
      <c r="K681">
        <f t="shared" si="20"/>
        <v>20.399999999999999</v>
      </c>
      <c r="L681">
        <f t="shared" si="21"/>
        <v>0.20000000000000284</v>
      </c>
    </row>
    <row r="682" spans="1:12" x14ac:dyDescent="0.25">
      <c r="A682">
        <v>140400</v>
      </c>
      <c r="B682">
        <v>20.6</v>
      </c>
      <c r="C682">
        <v>17</v>
      </c>
      <c r="D682">
        <v>1017.7</v>
      </c>
      <c r="E682">
        <v>190</v>
      </c>
      <c r="F682">
        <v>15</v>
      </c>
      <c r="G682">
        <v>20</v>
      </c>
      <c r="I682">
        <v>21.4</v>
      </c>
      <c r="K682">
        <f t="shared" si="20"/>
        <v>20.6</v>
      </c>
      <c r="L682">
        <f t="shared" si="21"/>
        <v>0.79999999999999716</v>
      </c>
    </row>
    <row r="683" spans="1:12" x14ac:dyDescent="0.25">
      <c r="A683">
        <v>140430</v>
      </c>
      <c r="B683">
        <v>21.4</v>
      </c>
      <c r="C683">
        <v>17.3</v>
      </c>
      <c r="D683">
        <v>1017.2</v>
      </c>
      <c r="E683">
        <v>180</v>
      </c>
      <c r="F683">
        <v>14</v>
      </c>
      <c r="G683">
        <v>18</v>
      </c>
      <c r="I683">
        <v>21.1</v>
      </c>
      <c r="K683">
        <f t="shared" si="20"/>
        <v>21.4</v>
      </c>
      <c r="L683">
        <f t="shared" si="21"/>
        <v>-0.29999999999999716</v>
      </c>
    </row>
    <row r="684" spans="1:12" x14ac:dyDescent="0.25">
      <c r="A684">
        <v>140500</v>
      </c>
      <c r="B684">
        <v>21.1</v>
      </c>
      <c r="C684">
        <v>17.3</v>
      </c>
      <c r="D684">
        <v>1017.2</v>
      </c>
      <c r="E684">
        <v>170</v>
      </c>
      <c r="F684">
        <v>15</v>
      </c>
      <c r="G684">
        <v>18</v>
      </c>
      <c r="I684">
        <v>21.2</v>
      </c>
      <c r="K684">
        <f t="shared" si="20"/>
        <v>21.1</v>
      </c>
      <c r="L684">
        <f t="shared" si="21"/>
        <v>9.9999999999997868E-2</v>
      </c>
    </row>
    <row r="685" spans="1:12" x14ac:dyDescent="0.25">
      <c r="A685">
        <v>140530</v>
      </c>
      <c r="B685">
        <v>21.2</v>
      </c>
      <c r="C685">
        <v>17.600000000000001</v>
      </c>
      <c r="D685">
        <v>1017.1</v>
      </c>
      <c r="E685">
        <v>190</v>
      </c>
      <c r="F685">
        <v>16</v>
      </c>
      <c r="G685">
        <v>19</v>
      </c>
      <c r="I685">
        <v>21.1</v>
      </c>
      <c r="K685">
        <f t="shared" si="20"/>
        <v>21.2</v>
      </c>
      <c r="L685">
        <f t="shared" si="21"/>
        <v>-9.9999999999997868E-2</v>
      </c>
    </row>
    <row r="686" spans="1:12" x14ac:dyDescent="0.25">
      <c r="A686">
        <v>140600</v>
      </c>
      <c r="B686">
        <v>21.1</v>
      </c>
      <c r="C686">
        <v>17.3</v>
      </c>
      <c r="D686">
        <v>1016.9</v>
      </c>
      <c r="E686">
        <v>180</v>
      </c>
      <c r="F686">
        <v>16</v>
      </c>
      <c r="G686">
        <v>23</v>
      </c>
      <c r="I686">
        <v>21.1</v>
      </c>
      <c r="K686">
        <f t="shared" si="20"/>
        <v>21.1</v>
      </c>
      <c r="L686">
        <f t="shared" si="21"/>
        <v>0</v>
      </c>
    </row>
    <row r="687" spans="1:12" x14ac:dyDescent="0.25">
      <c r="A687">
        <v>140630</v>
      </c>
      <c r="B687">
        <v>21.1</v>
      </c>
      <c r="C687">
        <v>17.3</v>
      </c>
      <c r="D687">
        <v>1017</v>
      </c>
      <c r="E687">
        <v>190</v>
      </c>
      <c r="F687">
        <v>16</v>
      </c>
      <c r="G687">
        <v>19</v>
      </c>
      <c r="I687">
        <v>20.9</v>
      </c>
      <c r="K687">
        <f t="shared" si="20"/>
        <v>21.1</v>
      </c>
      <c r="L687">
        <f t="shared" si="21"/>
        <v>-0.20000000000000284</v>
      </c>
    </row>
    <row r="688" spans="1:12" x14ac:dyDescent="0.25">
      <c r="A688">
        <v>140700</v>
      </c>
      <c r="B688">
        <v>20.9</v>
      </c>
      <c r="C688">
        <v>17.3</v>
      </c>
      <c r="D688">
        <v>1016.8</v>
      </c>
      <c r="E688">
        <v>190</v>
      </c>
      <c r="F688">
        <v>15</v>
      </c>
      <c r="G688">
        <v>21</v>
      </c>
      <c r="I688">
        <v>20.8</v>
      </c>
      <c r="K688">
        <f t="shared" si="20"/>
        <v>20.9</v>
      </c>
      <c r="L688">
        <f t="shared" si="21"/>
        <v>-9.9999999999997868E-2</v>
      </c>
    </row>
    <row r="689" spans="1:12" x14ac:dyDescent="0.25">
      <c r="A689">
        <v>140730</v>
      </c>
      <c r="B689">
        <v>20.8</v>
      </c>
      <c r="C689">
        <v>17.2</v>
      </c>
      <c r="D689">
        <v>1017</v>
      </c>
      <c r="E689">
        <v>190</v>
      </c>
      <c r="F689">
        <v>16</v>
      </c>
      <c r="G689">
        <v>24</v>
      </c>
      <c r="I689">
        <v>21</v>
      </c>
      <c r="K689">
        <f t="shared" si="20"/>
        <v>20.8</v>
      </c>
      <c r="L689">
        <f t="shared" si="21"/>
        <v>0.19999999999999929</v>
      </c>
    </row>
    <row r="690" spans="1:12" x14ac:dyDescent="0.25">
      <c r="A690">
        <v>140800</v>
      </c>
      <c r="B690">
        <v>21</v>
      </c>
      <c r="C690">
        <v>17.600000000000001</v>
      </c>
      <c r="D690">
        <v>1017.2</v>
      </c>
      <c r="E690">
        <v>190</v>
      </c>
      <c r="F690">
        <v>17</v>
      </c>
      <c r="G690">
        <v>21</v>
      </c>
      <c r="I690">
        <v>20.8</v>
      </c>
      <c r="K690">
        <f t="shared" si="20"/>
        <v>21</v>
      </c>
      <c r="L690">
        <f t="shared" si="21"/>
        <v>-0.19999999999999929</v>
      </c>
    </row>
    <row r="691" spans="1:12" x14ac:dyDescent="0.25">
      <c r="A691">
        <v>140830</v>
      </c>
      <c r="B691">
        <v>20.8</v>
      </c>
      <c r="C691">
        <v>17.5</v>
      </c>
      <c r="D691">
        <v>1017.6</v>
      </c>
      <c r="E691">
        <v>190</v>
      </c>
      <c r="F691">
        <v>15</v>
      </c>
      <c r="G691">
        <v>18</v>
      </c>
      <c r="I691">
        <v>20.9</v>
      </c>
      <c r="K691">
        <f t="shared" si="20"/>
        <v>20.8</v>
      </c>
      <c r="L691">
        <f t="shared" si="21"/>
        <v>9.9999999999997868E-2</v>
      </c>
    </row>
    <row r="692" spans="1:12" x14ac:dyDescent="0.25">
      <c r="A692">
        <v>140900</v>
      </c>
      <c r="B692">
        <v>20.9</v>
      </c>
      <c r="C692">
        <v>17.600000000000001</v>
      </c>
      <c r="D692">
        <v>1017.9</v>
      </c>
      <c r="E692">
        <v>190</v>
      </c>
      <c r="F692">
        <v>13</v>
      </c>
      <c r="G692">
        <v>17</v>
      </c>
      <c r="I692">
        <v>21</v>
      </c>
      <c r="K692">
        <f t="shared" si="20"/>
        <v>20.9</v>
      </c>
      <c r="L692">
        <f t="shared" si="21"/>
        <v>0.10000000000000142</v>
      </c>
    </row>
    <row r="693" spans="1:12" x14ac:dyDescent="0.25">
      <c r="A693">
        <v>140930</v>
      </c>
      <c r="B693">
        <v>21</v>
      </c>
      <c r="C693">
        <v>17.899999999999999</v>
      </c>
      <c r="D693">
        <v>1018.2</v>
      </c>
      <c r="E693">
        <v>190</v>
      </c>
      <c r="F693">
        <v>12</v>
      </c>
      <c r="G693">
        <v>19</v>
      </c>
      <c r="I693">
        <v>21</v>
      </c>
      <c r="K693">
        <f t="shared" si="20"/>
        <v>21</v>
      </c>
      <c r="L693">
        <f t="shared" si="21"/>
        <v>0</v>
      </c>
    </row>
    <row r="694" spans="1:12" x14ac:dyDescent="0.25">
      <c r="A694">
        <v>141000</v>
      </c>
      <c r="B694">
        <v>21</v>
      </c>
      <c r="C694">
        <v>17.8</v>
      </c>
      <c r="D694">
        <v>1018.4</v>
      </c>
      <c r="E694">
        <v>190</v>
      </c>
      <c r="F694">
        <v>13</v>
      </c>
      <c r="G694">
        <v>16</v>
      </c>
      <c r="I694">
        <v>21</v>
      </c>
      <c r="K694">
        <f t="shared" si="20"/>
        <v>21</v>
      </c>
      <c r="L694">
        <f t="shared" si="21"/>
        <v>0</v>
      </c>
    </row>
    <row r="695" spans="1:12" x14ac:dyDescent="0.25">
      <c r="A695">
        <v>141030</v>
      </c>
      <c r="B695">
        <v>21</v>
      </c>
      <c r="C695">
        <v>17.899999999999999</v>
      </c>
      <c r="D695">
        <v>1018.5</v>
      </c>
      <c r="E695">
        <v>190</v>
      </c>
      <c r="F695">
        <v>14</v>
      </c>
      <c r="G695">
        <v>17</v>
      </c>
      <c r="I695">
        <v>21</v>
      </c>
      <c r="K695">
        <f t="shared" si="20"/>
        <v>21</v>
      </c>
      <c r="L695">
        <f t="shared" si="21"/>
        <v>0</v>
      </c>
    </row>
    <row r="696" spans="1:12" x14ac:dyDescent="0.25">
      <c r="A696">
        <v>141100</v>
      </c>
      <c r="B696">
        <v>21</v>
      </c>
      <c r="C696">
        <v>17.8</v>
      </c>
      <c r="D696">
        <v>1018.9</v>
      </c>
      <c r="E696">
        <v>200</v>
      </c>
      <c r="F696">
        <v>15</v>
      </c>
      <c r="G696">
        <v>18</v>
      </c>
      <c r="I696">
        <v>20.8</v>
      </c>
      <c r="K696">
        <f t="shared" si="20"/>
        <v>21</v>
      </c>
      <c r="L696">
        <f t="shared" si="21"/>
        <v>-0.19999999999999929</v>
      </c>
    </row>
    <row r="697" spans="1:12" x14ac:dyDescent="0.25">
      <c r="A697">
        <v>141130</v>
      </c>
      <c r="B697">
        <v>20.8</v>
      </c>
      <c r="C697">
        <v>17.899999999999999</v>
      </c>
      <c r="D697">
        <v>1018.6</v>
      </c>
      <c r="E697">
        <v>180</v>
      </c>
      <c r="F697">
        <v>15</v>
      </c>
      <c r="G697">
        <v>18</v>
      </c>
      <c r="I697">
        <v>20.7</v>
      </c>
      <c r="K697">
        <f t="shared" si="20"/>
        <v>20.8</v>
      </c>
      <c r="L697">
        <f t="shared" si="21"/>
        <v>-0.10000000000000142</v>
      </c>
    </row>
    <row r="698" spans="1:12" x14ac:dyDescent="0.25">
      <c r="A698">
        <v>141200</v>
      </c>
      <c r="B698">
        <v>20.7</v>
      </c>
      <c r="C698">
        <v>17.899999999999999</v>
      </c>
      <c r="D698">
        <v>1018.8</v>
      </c>
      <c r="E698">
        <v>180</v>
      </c>
      <c r="F698">
        <v>13</v>
      </c>
      <c r="G698">
        <v>17</v>
      </c>
      <c r="I698">
        <v>20.8</v>
      </c>
      <c r="K698">
        <f t="shared" si="20"/>
        <v>20.7</v>
      </c>
      <c r="L698">
        <f t="shared" si="21"/>
        <v>0.10000000000000142</v>
      </c>
    </row>
    <row r="699" spans="1:12" x14ac:dyDescent="0.25">
      <c r="A699">
        <v>141230</v>
      </c>
      <c r="B699">
        <v>20.8</v>
      </c>
      <c r="C699">
        <v>18.100000000000001</v>
      </c>
      <c r="D699">
        <v>1018.8</v>
      </c>
      <c r="E699">
        <v>190</v>
      </c>
      <c r="F699">
        <v>12</v>
      </c>
      <c r="G699">
        <v>15</v>
      </c>
      <c r="I699">
        <v>20.7</v>
      </c>
      <c r="K699">
        <f t="shared" si="20"/>
        <v>20.8</v>
      </c>
      <c r="L699">
        <f t="shared" si="21"/>
        <v>-0.10000000000000142</v>
      </c>
    </row>
    <row r="700" spans="1:12" x14ac:dyDescent="0.25">
      <c r="A700">
        <v>141300</v>
      </c>
      <c r="B700">
        <v>20.7</v>
      </c>
      <c r="C700">
        <v>18.100000000000001</v>
      </c>
      <c r="D700">
        <v>1018.5</v>
      </c>
      <c r="E700">
        <v>190</v>
      </c>
      <c r="F700">
        <v>14</v>
      </c>
      <c r="G700">
        <v>18</v>
      </c>
      <c r="I700">
        <v>20.5</v>
      </c>
      <c r="K700">
        <f t="shared" si="20"/>
        <v>20.7</v>
      </c>
      <c r="L700">
        <f t="shared" si="21"/>
        <v>-0.19999999999999929</v>
      </c>
    </row>
    <row r="701" spans="1:12" x14ac:dyDescent="0.25">
      <c r="A701">
        <v>141330</v>
      </c>
      <c r="B701">
        <v>20.5</v>
      </c>
      <c r="C701">
        <v>18.399999999999999</v>
      </c>
      <c r="D701">
        <v>1018.4</v>
      </c>
      <c r="E701">
        <v>190</v>
      </c>
      <c r="F701">
        <v>15</v>
      </c>
      <c r="G701">
        <v>18</v>
      </c>
      <c r="I701">
        <v>20.2</v>
      </c>
      <c r="K701">
        <f t="shared" si="20"/>
        <v>20.5</v>
      </c>
      <c r="L701">
        <f t="shared" si="21"/>
        <v>-0.30000000000000071</v>
      </c>
    </row>
    <row r="702" spans="1:12" x14ac:dyDescent="0.25">
      <c r="A702">
        <v>141400</v>
      </c>
      <c r="B702">
        <v>20.2</v>
      </c>
      <c r="C702">
        <v>18.600000000000001</v>
      </c>
      <c r="D702">
        <v>1018.3</v>
      </c>
      <c r="E702">
        <v>190</v>
      </c>
      <c r="F702">
        <v>15</v>
      </c>
      <c r="G702">
        <v>19</v>
      </c>
      <c r="I702">
        <v>20.3</v>
      </c>
      <c r="K702">
        <f t="shared" si="20"/>
        <v>20.2</v>
      </c>
      <c r="L702">
        <f t="shared" si="21"/>
        <v>0.10000000000000142</v>
      </c>
    </row>
    <row r="703" spans="1:12" x14ac:dyDescent="0.25">
      <c r="A703">
        <v>141430</v>
      </c>
      <c r="B703">
        <v>20.3</v>
      </c>
      <c r="C703">
        <v>18.7</v>
      </c>
      <c r="D703">
        <v>1018.1</v>
      </c>
      <c r="E703">
        <v>180</v>
      </c>
      <c r="F703">
        <v>13</v>
      </c>
      <c r="G703">
        <v>16</v>
      </c>
      <c r="I703">
        <v>20.3</v>
      </c>
      <c r="K703">
        <f t="shared" si="20"/>
        <v>20.3</v>
      </c>
      <c r="L703">
        <f t="shared" si="21"/>
        <v>0</v>
      </c>
    </row>
    <row r="704" spans="1:12" x14ac:dyDescent="0.25">
      <c r="A704">
        <v>141500</v>
      </c>
      <c r="B704">
        <v>20.3</v>
      </c>
      <c r="C704">
        <v>18.5</v>
      </c>
      <c r="D704">
        <v>1017.8</v>
      </c>
      <c r="E704">
        <v>190</v>
      </c>
      <c r="F704">
        <v>12</v>
      </c>
      <c r="G704">
        <v>14</v>
      </c>
      <c r="I704">
        <v>20.3</v>
      </c>
      <c r="K704">
        <f t="shared" si="20"/>
        <v>20.3</v>
      </c>
      <c r="L704">
        <f t="shared" si="21"/>
        <v>0</v>
      </c>
    </row>
    <row r="705" spans="1:12" x14ac:dyDescent="0.25">
      <c r="A705">
        <v>141530</v>
      </c>
      <c r="B705">
        <v>20.3</v>
      </c>
      <c r="C705">
        <v>18.399999999999999</v>
      </c>
      <c r="D705">
        <v>1017.7</v>
      </c>
      <c r="E705">
        <v>190</v>
      </c>
      <c r="F705">
        <v>10</v>
      </c>
      <c r="G705">
        <v>13</v>
      </c>
      <c r="I705">
        <v>20.3</v>
      </c>
      <c r="K705">
        <f t="shared" si="20"/>
        <v>20.3</v>
      </c>
      <c r="L705">
        <f t="shared" si="21"/>
        <v>0</v>
      </c>
    </row>
    <row r="706" spans="1:12" x14ac:dyDescent="0.25">
      <c r="A706">
        <v>141600</v>
      </c>
      <c r="B706">
        <v>20.3</v>
      </c>
      <c r="C706">
        <v>18.399999999999999</v>
      </c>
      <c r="D706">
        <v>1017.4</v>
      </c>
      <c r="E706">
        <v>190</v>
      </c>
      <c r="F706">
        <v>9</v>
      </c>
      <c r="G706">
        <v>11</v>
      </c>
      <c r="I706">
        <v>20.3</v>
      </c>
      <c r="K706">
        <f t="shared" si="20"/>
        <v>20.3</v>
      </c>
      <c r="L706">
        <f t="shared" si="21"/>
        <v>0</v>
      </c>
    </row>
    <row r="707" spans="1:12" x14ac:dyDescent="0.25">
      <c r="A707">
        <v>141608</v>
      </c>
      <c r="B707">
        <v>20.3</v>
      </c>
      <c r="C707">
        <v>18.399999999999999</v>
      </c>
      <c r="D707">
        <v>1017.4</v>
      </c>
      <c r="E707">
        <v>190</v>
      </c>
      <c r="F707">
        <v>9</v>
      </c>
      <c r="G707">
        <v>11</v>
      </c>
      <c r="I707">
        <v>20.399999999999999</v>
      </c>
      <c r="K707">
        <f t="shared" si="20"/>
        <v>20.3</v>
      </c>
      <c r="L707">
        <f t="shared" si="21"/>
        <v>9.9999999999997868E-2</v>
      </c>
    </row>
    <row r="708" spans="1:12" x14ac:dyDescent="0.25">
      <c r="A708">
        <v>141630</v>
      </c>
      <c r="B708">
        <v>20.399999999999999</v>
      </c>
      <c r="C708">
        <v>18.3</v>
      </c>
      <c r="D708">
        <v>1017.2</v>
      </c>
      <c r="E708">
        <v>190</v>
      </c>
      <c r="F708">
        <v>9</v>
      </c>
      <c r="G708">
        <v>12</v>
      </c>
      <c r="I708">
        <v>20.399999999999999</v>
      </c>
      <c r="K708">
        <f t="shared" si="20"/>
        <v>20.399999999999999</v>
      </c>
      <c r="L708">
        <f t="shared" si="21"/>
        <v>0</v>
      </c>
    </row>
    <row r="709" spans="1:12" x14ac:dyDescent="0.25">
      <c r="A709">
        <v>141700</v>
      </c>
      <c r="B709">
        <v>20.399999999999999</v>
      </c>
      <c r="C709">
        <v>18.100000000000001</v>
      </c>
      <c r="D709">
        <v>1017.1</v>
      </c>
      <c r="E709">
        <v>200</v>
      </c>
      <c r="F709">
        <v>9</v>
      </c>
      <c r="G709">
        <v>12</v>
      </c>
      <c r="I709">
        <v>20.5</v>
      </c>
      <c r="K709">
        <f t="shared" ref="K709:K772" si="22">B709</f>
        <v>20.399999999999999</v>
      </c>
      <c r="L709">
        <f t="shared" ref="L709:L772" si="23">I709-K709</f>
        <v>0.10000000000000142</v>
      </c>
    </row>
    <row r="710" spans="1:12" x14ac:dyDescent="0.25">
      <c r="A710">
        <v>141730</v>
      </c>
      <c r="B710">
        <v>20.5</v>
      </c>
      <c r="C710">
        <v>18.2</v>
      </c>
      <c r="D710">
        <v>1016.9</v>
      </c>
      <c r="E710">
        <v>200</v>
      </c>
      <c r="F710">
        <v>11</v>
      </c>
      <c r="G710">
        <v>14</v>
      </c>
      <c r="I710">
        <v>20.3</v>
      </c>
      <c r="K710">
        <f t="shared" si="22"/>
        <v>20.5</v>
      </c>
      <c r="L710">
        <f t="shared" si="23"/>
        <v>-0.19999999999999929</v>
      </c>
    </row>
    <row r="711" spans="1:12" x14ac:dyDescent="0.25">
      <c r="A711">
        <v>141800</v>
      </c>
      <c r="B711">
        <v>20.3</v>
      </c>
      <c r="C711">
        <v>18</v>
      </c>
      <c r="D711">
        <v>1017.2</v>
      </c>
      <c r="E711">
        <v>190</v>
      </c>
      <c r="F711">
        <v>11</v>
      </c>
      <c r="G711">
        <v>14</v>
      </c>
      <c r="I711">
        <v>20.5</v>
      </c>
      <c r="K711">
        <f t="shared" si="22"/>
        <v>20.3</v>
      </c>
      <c r="L711">
        <f t="shared" si="23"/>
        <v>0.19999999999999929</v>
      </c>
    </row>
    <row r="712" spans="1:12" x14ac:dyDescent="0.25">
      <c r="A712">
        <v>141830</v>
      </c>
      <c r="B712">
        <v>20.5</v>
      </c>
      <c r="C712">
        <v>18.2</v>
      </c>
      <c r="D712">
        <v>1017.4</v>
      </c>
      <c r="E712">
        <v>190</v>
      </c>
      <c r="F712">
        <v>10</v>
      </c>
      <c r="G712">
        <v>13</v>
      </c>
      <c r="I712">
        <v>20.7</v>
      </c>
      <c r="K712">
        <f t="shared" si="22"/>
        <v>20.5</v>
      </c>
      <c r="L712">
        <f t="shared" si="23"/>
        <v>0.19999999999999929</v>
      </c>
    </row>
    <row r="713" spans="1:12" x14ac:dyDescent="0.25">
      <c r="A713">
        <v>141900</v>
      </c>
      <c r="B713">
        <v>20.7</v>
      </c>
      <c r="C713">
        <v>18.3</v>
      </c>
      <c r="D713">
        <v>1017.6</v>
      </c>
      <c r="E713">
        <v>190</v>
      </c>
      <c r="F713">
        <v>12</v>
      </c>
      <c r="G713">
        <v>15</v>
      </c>
      <c r="I713">
        <v>20.7</v>
      </c>
      <c r="K713">
        <f t="shared" si="22"/>
        <v>20.7</v>
      </c>
      <c r="L713">
        <f t="shared" si="23"/>
        <v>0</v>
      </c>
    </row>
    <row r="714" spans="1:12" x14ac:dyDescent="0.25">
      <c r="A714">
        <v>141930</v>
      </c>
      <c r="B714">
        <v>20.7</v>
      </c>
      <c r="C714">
        <v>18.3</v>
      </c>
      <c r="D714">
        <v>1018</v>
      </c>
      <c r="E714">
        <v>190</v>
      </c>
      <c r="F714">
        <v>12</v>
      </c>
      <c r="G714">
        <v>16</v>
      </c>
      <c r="I714">
        <v>20.8</v>
      </c>
      <c r="K714">
        <f t="shared" si="22"/>
        <v>20.7</v>
      </c>
      <c r="L714">
        <f t="shared" si="23"/>
        <v>0.10000000000000142</v>
      </c>
    </row>
    <row r="715" spans="1:12" x14ac:dyDescent="0.25">
      <c r="A715">
        <v>142000</v>
      </c>
      <c r="B715">
        <v>20.8</v>
      </c>
      <c r="C715">
        <v>18.399999999999999</v>
      </c>
      <c r="D715">
        <v>1018.2</v>
      </c>
      <c r="E715">
        <v>190</v>
      </c>
      <c r="F715">
        <v>12</v>
      </c>
      <c r="G715">
        <v>15</v>
      </c>
      <c r="I715">
        <v>20.9</v>
      </c>
      <c r="K715">
        <f t="shared" si="22"/>
        <v>20.8</v>
      </c>
      <c r="L715">
        <f t="shared" si="23"/>
        <v>9.9999999999997868E-2</v>
      </c>
    </row>
    <row r="716" spans="1:12" x14ac:dyDescent="0.25">
      <c r="A716">
        <v>142030</v>
      </c>
      <c r="B716">
        <v>20.9</v>
      </c>
      <c r="C716">
        <v>18.5</v>
      </c>
      <c r="D716">
        <v>1018.5</v>
      </c>
      <c r="E716">
        <v>190</v>
      </c>
      <c r="F716">
        <v>10</v>
      </c>
      <c r="G716">
        <v>13</v>
      </c>
      <c r="I716">
        <v>21</v>
      </c>
      <c r="K716">
        <f t="shared" si="22"/>
        <v>20.9</v>
      </c>
      <c r="L716">
        <f t="shared" si="23"/>
        <v>0.10000000000000142</v>
      </c>
    </row>
    <row r="717" spans="1:12" x14ac:dyDescent="0.25">
      <c r="A717">
        <v>142100</v>
      </c>
      <c r="B717">
        <v>21</v>
      </c>
      <c r="C717">
        <v>18.8</v>
      </c>
      <c r="D717">
        <v>1018.6</v>
      </c>
      <c r="E717">
        <v>190</v>
      </c>
      <c r="F717">
        <v>12</v>
      </c>
      <c r="G717">
        <v>14</v>
      </c>
      <c r="I717">
        <v>21.1</v>
      </c>
      <c r="K717">
        <f t="shared" si="22"/>
        <v>21</v>
      </c>
      <c r="L717">
        <f t="shared" si="23"/>
        <v>0.10000000000000142</v>
      </c>
    </row>
    <row r="718" spans="1:12" x14ac:dyDescent="0.25">
      <c r="A718">
        <v>142130</v>
      </c>
      <c r="B718">
        <v>21.1</v>
      </c>
      <c r="C718">
        <v>18.7</v>
      </c>
      <c r="D718">
        <v>1018.7</v>
      </c>
      <c r="E718">
        <v>190</v>
      </c>
      <c r="F718">
        <v>12</v>
      </c>
      <c r="G718">
        <v>15</v>
      </c>
      <c r="I718">
        <v>21.5</v>
      </c>
      <c r="K718">
        <f t="shared" si="22"/>
        <v>21.1</v>
      </c>
      <c r="L718">
        <f t="shared" si="23"/>
        <v>0.39999999999999858</v>
      </c>
    </row>
    <row r="719" spans="1:12" x14ac:dyDescent="0.25">
      <c r="A719">
        <v>142200</v>
      </c>
      <c r="B719">
        <v>21.5</v>
      </c>
      <c r="C719">
        <v>19</v>
      </c>
      <c r="D719">
        <v>1018.8</v>
      </c>
      <c r="E719">
        <v>200</v>
      </c>
      <c r="F719">
        <v>10</v>
      </c>
      <c r="G719">
        <v>14</v>
      </c>
      <c r="I719">
        <v>21.5</v>
      </c>
      <c r="K719">
        <f t="shared" si="22"/>
        <v>21.5</v>
      </c>
      <c r="L719">
        <f t="shared" si="23"/>
        <v>0</v>
      </c>
    </row>
    <row r="720" spans="1:12" x14ac:dyDescent="0.25">
      <c r="A720">
        <v>142230</v>
      </c>
      <c r="B720">
        <v>21.5</v>
      </c>
      <c r="C720">
        <v>19</v>
      </c>
      <c r="D720">
        <v>1019.1</v>
      </c>
      <c r="E720">
        <v>190</v>
      </c>
      <c r="F720">
        <v>11</v>
      </c>
      <c r="G720">
        <v>19</v>
      </c>
      <c r="I720">
        <v>21.4</v>
      </c>
      <c r="K720">
        <f t="shared" si="22"/>
        <v>21.5</v>
      </c>
      <c r="L720">
        <f t="shared" si="23"/>
        <v>-0.10000000000000142</v>
      </c>
    </row>
    <row r="721" spans="1:12" x14ac:dyDescent="0.25">
      <c r="A721">
        <v>142250</v>
      </c>
      <c r="B721">
        <v>21.4</v>
      </c>
      <c r="C721">
        <v>19</v>
      </c>
      <c r="D721">
        <v>1019</v>
      </c>
      <c r="E721">
        <v>190</v>
      </c>
      <c r="F721">
        <v>11</v>
      </c>
      <c r="G721">
        <v>14</v>
      </c>
      <c r="I721">
        <v>21.4</v>
      </c>
      <c r="K721">
        <f t="shared" si="22"/>
        <v>21.4</v>
      </c>
      <c r="L721">
        <f t="shared" si="23"/>
        <v>0</v>
      </c>
    </row>
    <row r="722" spans="1:12" x14ac:dyDescent="0.25">
      <c r="A722">
        <v>142300</v>
      </c>
      <c r="B722">
        <v>21.4</v>
      </c>
      <c r="C722">
        <v>19</v>
      </c>
      <c r="D722">
        <v>1019.1</v>
      </c>
      <c r="E722">
        <v>180</v>
      </c>
      <c r="F722">
        <v>12</v>
      </c>
      <c r="G722">
        <v>15</v>
      </c>
      <c r="I722">
        <v>21.5</v>
      </c>
      <c r="K722">
        <f t="shared" si="22"/>
        <v>21.4</v>
      </c>
      <c r="L722">
        <f t="shared" si="23"/>
        <v>0.10000000000000142</v>
      </c>
    </row>
    <row r="723" spans="1:12" x14ac:dyDescent="0.25">
      <c r="A723">
        <v>142330</v>
      </c>
      <c r="B723">
        <v>21.5</v>
      </c>
      <c r="C723">
        <v>19</v>
      </c>
      <c r="D723">
        <v>1019.1</v>
      </c>
      <c r="E723">
        <v>180</v>
      </c>
      <c r="F723">
        <v>10</v>
      </c>
      <c r="G723">
        <v>13</v>
      </c>
      <c r="I723">
        <v>22</v>
      </c>
      <c r="K723">
        <f t="shared" si="22"/>
        <v>21.5</v>
      </c>
      <c r="L723">
        <f t="shared" si="23"/>
        <v>0.5</v>
      </c>
    </row>
    <row r="724" spans="1:12" x14ac:dyDescent="0.25">
      <c r="A724">
        <v>150000</v>
      </c>
      <c r="B724">
        <v>22</v>
      </c>
      <c r="C724">
        <v>19.2</v>
      </c>
      <c r="D724">
        <v>1019</v>
      </c>
      <c r="E724">
        <v>190</v>
      </c>
      <c r="F724">
        <v>12</v>
      </c>
      <c r="G724">
        <v>14</v>
      </c>
      <c r="I724">
        <v>22.6</v>
      </c>
      <c r="K724">
        <f t="shared" si="22"/>
        <v>22</v>
      </c>
      <c r="L724">
        <f t="shared" si="23"/>
        <v>0.60000000000000142</v>
      </c>
    </row>
    <row r="725" spans="1:12" x14ac:dyDescent="0.25">
      <c r="A725">
        <v>150030</v>
      </c>
      <c r="B725">
        <v>22.6</v>
      </c>
      <c r="C725">
        <v>19.3</v>
      </c>
      <c r="D725">
        <v>1018.9</v>
      </c>
      <c r="E725">
        <v>190</v>
      </c>
      <c r="F725">
        <v>10</v>
      </c>
      <c r="G725">
        <v>12</v>
      </c>
      <c r="I725">
        <v>23.1</v>
      </c>
      <c r="K725">
        <f t="shared" si="22"/>
        <v>22.6</v>
      </c>
      <c r="L725">
        <f t="shared" si="23"/>
        <v>0.5</v>
      </c>
    </row>
    <row r="726" spans="1:12" x14ac:dyDescent="0.25">
      <c r="A726">
        <v>150100</v>
      </c>
      <c r="B726">
        <v>23.1</v>
      </c>
      <c r="C726">
        <v>19.5</v>
      </c>
      <c r="D726">
        <v>1018.8</v>
      </c>
      <c r="E726">
        <v>180</v>
      </c>
      <c r="F726">
        <v>10</v>
      </c>
      <c r="G726">
        <v>14</v>
      </c>
      <c r="I726">
        <v>23.3</v>
      </c>
      <c r="K726">
        <f t="shared" si="22"/>
        <v>23.1</v>
      </c>
      <c r="L726">
        <f t="shared" si="23"/>
        <v>0.19999999999999929</v>
      </c>
    </row>
    <row r="727" spans="1:12" x14ac:dyDescent="0.25">
      <c r="A727">
        <v>150130</v>
      </c>
      <c r="B727">
        <v>23.3</v>
      </c>
      <c r="C727">
        <v>19.5</v>
      </c>
      <c r="D727">
        <v>1018.5</v>
      </c>
      <c r="E727">
        <v>180</v>
      </c>
      <c r="F727">
        <v>11</v>
      </c>
      <c r="G727">
        <v>13</v>
      </c>
      <c r="I727">
        <v>23.6</v>
      </c>
      <c r="K727">
        <f t="shared" si="22"/>
        <v>23.3</v>
      </c>
      <c r="L727">
        <f t="shared" si="23"/>
        <v>0.30000000000000071</v>
      </c>
    </row>
    <row r="728" spans="1:12" x14ac:dyDescent="0.25">
      <c r="A728">
        <v>150200</v>
      </c>
      <c r="B728">
        <v>23.6</v>
      </c>
      <c r="C728">
        <v>19.5</v>
      </c>
      <c r="D728">
        <v>1018.3</v>
      </c>
      <c r="E728">
        <v>170</v>
      </c>
      <c r="F728">
        <v>11</v>
      </c>
      <c r="G728">
        <v>14</v>
      </c>
      <c r="I728">
        <v>23.1</v>
      </c>
      <c r="K728">
        <f t="shared" si="22"/>
        <v>23.6</v>
      </c>
      <c r="L728">
        <f t="shared" si="23"/>
        <v>-0.5</v>
      </c>
    </row>
    <row r="729" spans="1:12" x14ac:dyDescent="0.25">
      <c r="A729">
        <v>150230</v>
      </c>
      <c r="B729">
        <v>23.1</v>
      </c>
      <c r="C729">
        <v>19.5</v>
      </c>
      <c r="D729">
        <v>1018.2</v>
      </c>
      <c r="E729">
        <v>170</v>
      </c>
      <c r="F729">
        <v>14</v>
      </c>
      <c r="G729">
        <v>17</v>
      </c>
      <c r="I729">
        <v>23.2</v>
      </c>
      <c r="K729">
        <f t="shared" si="22"/>
        <v>23.1</v>
      </c>
      <c r="L729">
        <f t="shared" si="23"/>
        <v>9.9999999999997868E-2</v>
      </c>
    </row>
    <row r="730" spans="1:12" x14ac:dyDescent="0.25">
      <c r="A730">
        <v>150300</v>
      </c>
      <c r="B730">
        <v>23.2</v>
      </c>
      <c r="C730">
        <v>19.8</v>
      </c>
      <c r="D730">
        <v>1017.8</v>
      </c>
      <c r="E730">
        <v>170</v>
      </c>
      <c r="F730">
        <v>14</v>
      </c>
      <c r="G730">
        <v>17</v>
      </c>
      <c r="I730">
        <v>23.6</v>
      </c>
      <c r="K730">
        <f t="shared" si="22"/>
        <v>23.2</v>
      </c>
      <c r="L730">
        <f t="shared" si="23"/>
        <v>0.40000000000000213</v>
      </c>
    </row>
    <row r="731" spans="1:12" x14ac:dyDescent="0.25">
      <c r="A731">
        <v>150330</v>
      </c>
      <c r="B731">
        <v>23.6</v>
      </c>
      <c r="C731">
        <v>20</v>
      </c>
      <c r="D731">
        <v>1017.5</v>
      </c>
      <c r="E731">
        <v>180</v>
      </c>
      <c r="F731">
        <v>14</v>
      </c>
      <c r="G731">
        <v>16</v>
      </c>
      <c r="I731">
        <v>24.2</v>
      </c>
      <c r="K731">
        <f t="shared" si="22"/>
        <v>23.6</v>
      </c>
      <c r="L731">
        <f t="shared" si="23"/>
        <v>0.59999999999999787</v>
      </c>
    </row>
    <row r="732" spans="1:12" x14ac:dyDescent="0.25">
      <c r="A732">
        <v>150400</v>
      </c>
      <c r="B732">
        <v>24.2</v>
      </c>
      <c r="C732">
        <v>20.3</v>
      </c>
      <c r="D732">
        <v>1017.3</v>
      </c>
      <c r="E732">
        <v>170</v>
      </c>
      <c r="F732">
        <v>12</v>
      </c>
      <c r="G732">
        <v>16</v>
      </c>
      <c r="I732">
        <v>24.5</v>
      </c>
      <c r="K732">
        <f t="shared" si="22"/>
        <v>24.2</v>
      </c>
      <c r="L732">
        <f t="shared" si="23"/>
        <v>0.30000000000000071</v>
      </c>
    </row>
    <row r="733" spans="1:12" x14ac:dyDescent="0.25">
      <c r="A733">
        <v>150430</v>
      </c>
      <c r="B733">
        <v>24.5</v>
      </c>
      <c r="C733">
        <v>19.2</v>
      </c>
      <c r="D733">
        <v>1017.1</v>
      </c>
      <c r="E733">
        <v>130</v>
      </c>
      <c r="F733">
        <v>10</v>
      </c>
      <c r="G733">
        <v>12</v>
      </c>
      <c r="I733">
        <v>23.9</v>
      </c>
      <c r="K733">
        <f t="shared" si="22"/>
        <v>24.5</v>
      </c>
      <c r="L733">
        <f t="shared" si="23"/>
        <v>-0.60000000000000142</v>
      </c>
    </row>
    <row r="734" spans="1:12" x14ac:dyDescent="0.25">
      <c r="A734">
        <v>150500</v>
      </c>
      <c r="B734">
        <v>23.9</v>
      </c>
      <c r="C734">
        <v>18.899999999999999</v>
      </c>
      <c r="D734">
        <v>1016.8</v>
      </c>
      <c r="E734">
        <v>120</v>
      </c>
      <c r="F734">
        <v>10</v>
      </c>
      <c r="G734">
        <v>13</v>
      </c>
      <c r="I734">
        <v>25</v>
      </c>
      <c r="K734">
        <f t="shared" si="22"/>
        <v>23.9</v>
      </c>
      <c r="L734">
        <f t="shared" si="23"/>
        <v>1.1000000000000014</v>
      </c>
    </row>
    <row r="735" spans="1:12" x14ac:dyDescent="0.25">
      <c r="A735">
        <v>150530</v>
      </c>
      <c r="B735">
        <v>25</v>
      </c>
      <c r="C735">
        <v>18.899999999999999</v>
      </c>
      <c r="D735">
        <v>1016.4</v>
      </c>
      <c r="E735">
        <v>110</v>
      </c>
      <c r="F735">
        <v>10</v>
      </c>
      <c r="G735">
        <v>12</v>
      </c>
      <c r="I735">
        <v>25.1</v>
      </c>
      <c r="K735">
        <f t="shared" si="22"/>
        <v>25</v>
      </c>
      <c r="L735">
        <f t="shared" si="23"/>
        <v>0.10000000000000142</v>
      </c>
    </row>
    <row r="736" spans="1:12" x14ac:dyDescent="0.25">
      <c r="A736">
        <v>150600</v>
      </c>
      <c r="B736">
        <v>25.1</v>
      </c>
      <c r="C736">
        <v>17.600000000000001</v>
      </c>
      <c r="D736">
        <v>1016.1</v>
      </c>
      <c r="E736">
        <v>100</v>
      </c>
      <c r="F736">
        <v>11</v>
      </c>
      <c r="G736">
        <v>14</v>
      </c>
      <c r="I736">
        <v>24.3</v>
      </c>
      <c r="K736">
        <f t="shared" si="22"/>
        <v>25.1</v>
      </c>
      <c r="L736">
        <f t="shared" si="23"/>
        <v>-0.80000000000000071</v>
      </c>
    </row>
    <row r="737" spans="1:12" x14ac:dyDescent="0.25">
      <c r="A737">
        <v>150630</v>
      </c>
      <c r="B737">
        <v>24.3</v>
      </c>
      <c r="C737">
        <v>18.3</v>
      </c>
      <c r="D737">
        <v>1016</v>
      </c>
      <c r="E737">
        <v>90</v>
      </c>
      <c r="F737">
        <v>12</v>
      </c>
      <c r="G737">
        <v>15</v>
      </c>
      <c r="I737">
        <v>24.2</v>
      </c>
      <c r="K737">
        <f t="shared" si="22"/>
        <v>24.3</v>
      </c>
      <c r="L737">
        <f t="shared" si="23"/>
        <v>-0.10000000000000142</v>
      </c>
    </row>
    <row r="738" spans="1:12" x14ac:dyDescent="0.25">
      <c r="A738">
        <v>150700</v>
      </c>
      <c r="B738">
        <v>24.2</v>
      </c>
      <c r="C738">
        <v>18.7</v>
      </c>
      <c r="D738">
        <v>1016.1</v>
      </c>
      <c r="E738">
        <v>140</v>
      </c>
      <c r="F738">
        <v>9</v>
      </c>
      <c r="G738">
        <v>11</v>
      </c>
      <c r="I738">
        <v>23.8</v>
      </c>
      <c r="K738">
        <f t="shared" si="22"/>
        <v>24.2</v>
      </c>
      <c r="L738">
        <f t="shared" si="23"/>
        <v>-0.39999999999999858</v>
      </c>
    </row>
    <row r="739" spans="1:12" x14ac:dyDescent="0.25">
      <c r="A739">
        <v>150730</v>
      </c>
      <c r="B739">
        <v>23.8</v>
      </c>
      <c r="C739">
        <v>19.100000000000001</v>
      </c>
      <c r="D739">
        <v>1016.2</v>
      </c>
      <c r="E739">
        <v>140</v>
      </c>
      <c r="F739">
        <v>8</v>
      </c>
      <c r="G739">
        <v>11</v>
      </c>
      <c r="I739">
        <v>23.5</v>
      </c>
      <c r="K739">
        <f t="shared" si="22"/>
        <v>23.8</v>
      </c>
      <c r="L739">
        <f t="shared" si="23"/>
        <v>-0.30000000000000071</v>
      </c>
    </row>
    <row r="740" spans="1:12" x14ac:dyDescent="0.25">
      <c r="A740">
        <v>150800</v>
      </c>
      <c r="B740">
        <v>23.5</v>
      </c>
      <c r="C740">
        <v>18.899999999999999</v>
      </c>
      <c r="D740">
        <v>1016.4</v>
      </c>
      <c r="E740">
        <v>150</v>
      </c>
      <c r="F740">
        <v>6</v>
      </c>
      <c r="G740">
        <v>7</v>
      </c>
      <c r="I740">
        <v>23.6</v>
      </c>
      <c r="K740">
        <f t="shared" si="22"/>
        <v>23.5</v>
      </c>
      <c r="L740">
        <f t="shared" si="23"/>
        <v>0.10000000000000142</v>
      </c>
    </row>
    <row r="741" spans="1:12" x14ac:dyDescent="0.25">
      <c r="A741">
        <v>150830</v>
      </c>
      <c r="B741">
        <v>23.6</v>
      </c>
      <c r="C741">
        <v>19.2</v>
      </c>
      <c r="D741">
        <v>1016.5</v>
      </c>
      <c r="E741">
        <v>110</v>
      </c>
      <c r="F741">
        <v>6</v>
      </c>
      <c r="G741">
        <v>8</v>
      </c>
      <c r="I741">
        <v>23.2</v>
      </c>
      <c r="K741">
        <f t="shared" si="22"/>
        <v>23.6</v>
      </c>
      <c r="L741">
        <f t="shared" si="23"/>
        <v>-0.40000000000000213</v>
      </c>
    </row>
    <row r="742" spans="1:12" x14ac:dyDescent="0.25">
      <c r="A742">
        <v>150900</v>
      </c>
      <c r="B742">
        <v>23.2</v>
      </c>
      <c r="C742">
        <v>19.3</v>
      </c>
      <c r="D742">
        <v>1016.5</v>
      </c>
      <c r="E742">
        <v>100</v>
      </c>
      <c r="F742">
        <v>7</v>
      </c>
      <c r="G742">
        <v>9</v>
      </c>
      <c r="I742">
        <v>23.1</v>
      </c>
      <c r="K742">
        <f t="shared" si="22"/>
        <v>23.2</v>
      </c>
      <c r="L742">
        <f t="shared" si="23"/>
        <v>-9.9999999999997868E-2</v>
      </c>
    </row>
    <row r="743" spans="1:12" x14ac:dyDescent="0.25">
      <c r="A743">
        <v>150930</v>
      </c>
      <c r="B743">
        <v>23.1</v>
      </c>
      <c r="C743">
        <v>19</v>
      </c>
      <c r="D743">
        <v>1016.6</v>
      </c>
      <c r="E743">
        <v>100</v>
      </c>
      <c r="F743">
        <v>7</v>
      </c>
      <c r="G743">
        <v>9</v>
      </c>
      <c r="I743">
        <v>23.1</v>
      </c>
      <c r="K743">
        <f t="shared" si="22"/>
        <v>23.1</v>
      </c>
      <c r="L743">
        <f t="shared" si="23"/>
        <v>0</v>
      </c>
    </row>
    <row r="744" spans="1:12" x14ac:dyDescent="0.25">
      <c r="A744">
        <v>151000</v>
      </c>
      <c r="B744">
        <v>23.1</v>
      </c>
      <c r="C744">
        <v>18.8</v>
      </c>
      <c r="D744">
        <v>1016.9</v>
      </c>
      <c r="E744">
        <v>80</v>
      </c>
      <c r="F744">
        <v>8</v>
      </c>
      <c r="G744">
        <v>10</v>
      </c>
      <c r="I744">
        <v>22.9</v>
      </c>
      <c r="K744">
        <f t="shared" si="22"/>
        <v>23.1</v>
      </c>
      <c r="L744">
        <f t="shared" si="23"/>
        <v>-0.20000000000000284</v>
      </c>
    </row>
    <row r="745" spans="1:12" x14ac:dyDescent="0.25">
      <c r="A745">
        <v>151030</v>
      </c>
      <c r="B745">
        <v>22.9</v>
      </c>
      <c r="C745">
        <v>18.899999999999999</v>
      </c>
      <c r="D745">
        <v>1017</v>
      </c>
      <c r="E745">
        <v>80</v>
      </c>
      <c r="F745">
        <v>8</v>
      </c>
      <c r="G745">
        <v>10</v>
      </c>
      <c r="I745">
        <v>22.9</v>
      </c>
      <c r="K745">
        <f t="shared" si="22"/>
        <v>22.9</v>
      </c>
      <c r="L745">
        <f t="shared" si="23"/>
        <v>0</v>
      </c>
    </row>
    <row r="746" spans="1:12" x14ac:dyDescent="0.25">
      <c r="A746">
        <v>151100</v>
      </c>
      <c r="B746">
        <v>22.9</v>
      </c>
      <c r="C746">
        <v>18.600000000000001</v>
      </c>
      <c r="D746">
        <v>1017.2</v>
      </c>
      <c r="E746">
        <v>80</v>
      </c>
      <c r="F746">
        <v>7</v>
      </c>
      <c r="G746">
        <v>9</v>
      </c>
      <c r="I746">
        <v>22.9</v>
      </c>
      <c r="K746">
        <f t="shared" si="22"/>
        <v>22.9</v>
      </c>
      <c r="L746">
        <f t="shared" si="23"/>
        <v>0</v>
      </c>
    </row>
    <row r="747" spans="1:12" x14ac:dyDescent="0.25">
      <c r="A747">
        <v>151130</v>
      </c>
      <c r="B747">
        <v>22.9</v>
      </c>
      <c r="C747">
        <v>18.8</v>
      </c>
      <c r="D747">
        <v>1017</v>
      </c>
      <c r="E747">
        <v>70</v>
      </c>
      <c r="F747">
        <v>8</v>
      </c>
      <c r="G747">
        <v>12</v>
      </c>
      <c r="I747">
        <v>22.9</v>
      </c>
      <c r="K747">
        <f t="shared" si="22"/>
        <v>22.9</v>
      </c>
      <c r="L747">
        <f t="shared" si="23"/>
        <v>0</v>
      </c>
    </row>
    <row r="748" spans="1:12" x14ac:dyDescent="0.25">
      <c r="A748">
        <v>151200</v>
      </c>
      <c r="B748">
        <v>22.9</v>
      </c>
      <c r="C748">
        <v>18.600000000000001</v>
      </c>
      <c r="D748">
        <v>1016.9</v>
      </c>
      <c r="E748">
        <v>80</v>
      </c>
      <c r="F748">
        <v>7</v>
      </c>
      <c r="G748">
        <v>10</v>
      </c>
      <c r="I748">
        <v>22.8</v>
      </c>
      <c r="K748">
        <f t="shared" si="22"/>
        <v>22.9</v>
      </c>
      <c r="L748">
        <f t="shared" si="23"/>
        <v>-9.9999999999997868E-2</v>
      </c>
    </row>
    <row r="749" spans="1:12" x14ac:dyDescent="0.25">
      <c r="A749">
        <v>151230</v>
      </c>
      <c r="B749">
        <v>22.8</v>
      </c>
      <c r="C749">
        <v>18.5</v>
      </c>
      <c r="D749">
        <v>1016.6</v>
      </c>
      <c r="E749">
        <v>70</v>
      </c>
      <c r="F749">
        <v>9</v>
      </c>
      <c r="G749">
        <v>11</v>
      </c>
      <c r="I749">
        <v>22.8</v>
      </c>
      <c r="K749">
        <f t="shared" si="22"/>
        <v>22.8</v>
      </c>
      <c r="L749">
        <f t="shared" si="23"/>
        <v>0</v>
      </c>
    </row>
    <row r="750" spans="1:12" x14ac:dyDescent="0.25">
      <c r="A750">
        <v>151300</v>
      </c>
      <c r="B750">
        <v>22.8</v>
      </c>
      <c r="C750">
        <v>18.3</v>
      </c>
      <c r="D750">
        <v>1016.5</v>
      </c>
      <c r="E750">
        <v>50</v>
      </c>
      <c r="F750">
        <v>9</v>
      </c>
      <c r="G750">
        <v>12</v>
      </c>
      <c r="I750">
        <v>22.8</v>
      </c>
      <c r="K750">
        <f t="shared" si="22"/>
        <v>22.8</v>
      </c>
      <c r="L750">
        <f t="shared" si="23"/>
        <v>0</v>
      </c>
    </row>
    <row r="751" spans="1:12" x14ac:dyDescent="0.25">
      <c r="A751">
        <v>151330</v>
      </c>
      <c r="B751">
        <v>22.8</v>
      </c>
      <c r="C751">
        <v>18.2</v>
      </c>
      <c r="D751">
        <v>1016.1</v>
      </c>
      <c r="E751">
        <v>50</v>
      </c>
      <c r="F751">
        <v>7</v>
      </c>
      <c r="G751">
        <v>9</v>
      </c>
      <c r="I751">
        <v>22.7</v>
      </c>
      <c r="K751">
        <f t="shared" si="22"/>
        <v>22.8</v>
      </c>
      <c r="L751">
        <f t="shared" si="23"/>
        <v>-0.10000000000000142</v>
      </c>
    </row>
    <row r="752" spans="1:12" x14ac:dyDescent="0.25">
      <c r="A752">
        <v>151400</v>
      </c>
      <c r="B752">
        <v>22.7</v>
      </c>
      <c r="C752">
        <v>18.2</v>
      </c>
      <c r="D752">
        <v>1015.8</v>
      </c>
      <c r="E752">
        <v>50</v>
      </c>
      <c r="F752">
        <v>6</v>
      </c>
      <c r="G752">
        <v>7</v>
      </c>
      <c r="I752">
        <v>22.6</v>
      </c>
      <c r="K752">
        <f t="shared" si="22"/>
        <v>22.7</v>
      </c>
      <c r="L752">
        <f t="shared" si="23"/>
        <v>-9.9999999999997868E-2</v>
      </c>
    </row>
    <row r="753" spans="1:12" x14ac:dyDescent="0.25">
      <c r="A753">
        <v>151430</v>
      </c>
      <c r="B753">
        <v>22.6</v>
      </c>
      <c r="C753">
        <v>18.3</v>
      </c>
      <c r="D753">
        <v>1015.6</v>
      </c>
      <c r="E753">
        <v>50</v>
      </c>
      <c r="F753">
        <v>6</v>
      </c>
      <c r="G753">
        <v>7</v>
      </c>
      <c r="I753">
        <v>23</v>
      </c>
      <c r="K753">
        <f t="shared" si="22"/>
        <v>22.6</v>
      </c>
      <c r="L753">
        <f t="shared" si="23"/>
        <v>0.39999999999999858</v>
      </c>
    </row>
    <row r="754" spans="1:12" x14ac:dyDescent="0.25">
      <c r="A754">
        <v>151500</v>
      </c>
      <c r="B754">
        <v>23</v>
      </c>
      <c r="C754">
        <v>18.2</v>
      </c>
      <c r="D754">
        <v>1015.1</v>
      </c>
      <c r="E754">
        <v>40</v>
      </c>
      <c r="F754">
        <v>5</v>
      </c>
      <c r="G754">
        <v>6</v>
      </c>
      <c r="I754">
        <v>22.7</v>
      </c>
      <c r="K754">
        <f t="shared" si="22"/>
        <v>23</v>
      </c>
      <c r="L754">
        <f t="shared" si="23"/>
        <v>-0.30000000000000071</v>
      </c>
    </row>
    <row r="755" spans="1:12" x14ac:dyDescent="0.25">
      <c r="A755">
        <v>151530</v>
      </c>
      <c r="B755">
        <v>22.7</v>
      </c>
      <c r="C755">
        <v>18.2</v>
      </c>
      <c r="D755">
        <v>1014.6</v>
      </c>
      <c r="E755">
        <v>20</v>
      </c>
      <c r="F755">
        <v>5</v>
      </c>
      <c r="G755">
        <v>6</v>
      </c>
      <c r="I755">
        <v>23.1</v>
      </c>
      <c r="K755">
        <f t="shared" si="22"/>
        <v>22.7</v>
      </c>
      <c r="L755">
        <f t="shared" si="23"/>
        <v>0.40000000000000213</v>
      </c>
    </row>
    <row r="756" spans="1:12" x14ac:dyDescent="0.25">
      <c r="A756">
        <v>151600</v>
      </c>
      <c r="B756">
        <v>23.1</v>
      </c>
      <c r="C756">
        <v>18.3</v>
      </c>
      <c r="D756">
        <v>1014.4</v>
      </c>
      <c r="E756">
        <v>30</v>
      </c>
      <c r="F756">
        <v>5</v>
      </c>
      <c r="G756">
        <v>6</v>
      </c>
      <c r="I756">
        <v>22.5</v>
      </c>
      <c r="K756">
        <f t="shared" si="22"/>
        <v>23.1</v>
      </c>
      <c r="L756">
        <f t="shared" si="23"/>
        <v>-0.60000000000000142</v>
      </c>
    </row>
    <row r="757" spans="1:12" x14ac:dyDescent="0.25">
      <c r="A757">
        <v>151630</v>
      </c>
      <c r="B757">
        <v>22.5</v>
      </c>
      <c r="C757">
        <v>18.3</v>
      </c>
      <c r="D757">
        <v>1014</v>
      </c>
      <c r="E757">
        <v>30</v>
      </c>
      <c r="F757">
        <v>5</v>
      </c>
      <c r="G757">
        <v>5</v>
      </c>
      <c r="I757">
        <v>22.5</v>
      </c>
      <c r="K757">
        <f t="shared" si="22"/>
        <v>22.5</v>
      </c>
      <c r="L757">
        <f t="shared" si="23"/>
        <v>0</v>
      </c>
    </row>
    <row r="758" spans="1:12" x14ac:dyDescent="0.25">
      <c r="A758">
        <v>151700</v>
      </c>
      <c r="B758">
        <v>22.5</v>
      </c>
      <c r="C758">
        <v>18.3</v>
      </c>
      <c r="D758">
        <v>1014</v>
      </c>
      <c r="E758">
        <v>50</v>
      </c>
      <c r="F758">
        <v>4</v>
      </c>
      <c r="G758">
        <v>5</v>
      </c>
      <c r="I758">
        <v>22.2</v>
      </c>
      <c r="K758">
        <f t="shared" si="22"/>
        <v>22.5</v>
      </c>
      <c r="L758">
        <f t="shared" si="23"/>
        <v>-0.30000000000000071</v>
      </c>
    </row>
    <row r="759" spans="1:12" x14ac:dyDescent="0.25">
      <c r="A759">
        <v>151730</v>
      </c>
      <c r="B759">
        <v>22.2</v>
      </c>
      <c r="C759">
        <v>18.5</v>
      </c>
      <c r="D759">
        <v>1013.8</v>
      </c>
      <c r="E759">
        <v>50</v>
      </c>
      <c r="F759">
        <v>5</v>
      </c>
      <c r="G759">
        <v>5</v>
      </c>
      <c r="I759">
        <v>22.5</v>
      </c>
      <c r="K759">
        <f t="shared" si="22"/>
        <v>22.2</v>
      </c>
      <c r="L759">
        <f t="shared" si="23"/>
        <v>0.30000000000000071</v>
      </c>
    </row>
    <row r="760" spans="1:12" x14ac:dyDescent="0.25">
      <c r="A760">
        <v>151800</v>
      </c>
      <c r="B760">
        <v>22.5</v>
      </c>
      <c r="C760">
        <v>18.3</v>
      </c>
      <c r="D760">
        <v>1013.9</v>
      </c>
      <c r="E760">
        <v>30</v>
      </c>
      <c r="F760">
        <v>6</v>
      </c>
      <c r="G760">
        <v>7</v>
      </c>
      <c r="I760">
        <v>22.8</v>
      </c>
      <c r="K760">
        <f t="shared" si="22"/>
        <v>22.5</v>
      </c>
      <c r="L760">
        <f t="shared" si="23"/>
        <v>0.30000000000000071</v>
      </c>
    </row>
    <row r="761" spans="1:12" x14ac:dyDescent="0.25">
      <c r="A761">
        <v>151830</v>
      </c>
      <c r="B761">
        <v>22.8</v>
      </c>
      <c r="C761">
        <v>18.3</v>
      </c>
      <c r="D761">
        <v>1013.9</v>
      </c>
      <c r="E761">
        <v>30</v>
      </c>
      <c r="F761">
        <v>5</v>
      </c>
      <c r="G761">
        <v>5</v>
      </c>
      <c r="I761">
        <v>22.9</v>
      </c>
      <c r="K761">
        <f t="shared" si="22"/>
        <v>22.8</v>
      </c>
      <c r="L761">
        <f t="shared" si="23"/>
        <v>9.9999999999997868E-2</v>
      </c>
    </row>
    <row r="762" spans="1:12" x14ac:dyDescent="0.25">
      <c r="A762">
        <v>151900</v>
      </c>
      <c r="B762">
        <v>22.9</v>
      </c>
      <c r="C762">
        <v>18.3</v>
      </c>
      <c r="D762">
        <v>1014.1</v>
      </c>
      <c r="E762">
        <v>40</v>
      </c>
      <c r="F762">
        <v>4</v>
      </c>
      <c r="G762">
        <v>5</v>
      </c>
      <c r="I762">
        <v>23.1</v>
      </c>
      <c r="K762">
        <f t="shared" si="22"/>
        <v>22.9</v>
      </c>
      <c r="L762">
        <f t="shared" si="23"/>
        <v>0.20000000000000284</v>
      </c>
    </row>
    <row r="763" spans="1:12" x14ac:dyDescent="0.25">
      <c r="A763">
        <v>151930</v>
      </c>
      <c r="B763">
        <v>23.1</v>
      </c>
      <c r="C763">
        <v>18.3</v>
      </c>
      <c r="D763">
        <v>1014.3</v>
      </c>
      <c r="E763">
        <v>40</v>
      </c>
      <c r="F763">
        <v>4</v>
      </c>
      <c r="G763">
        <v>5</v>
      </c>
      <c r="I763">
        <v>23.1</v>
      </c>
      <c r="K763">
        <f t="shared" si="22"/>
        <v>23.1</v>
      </c>
      <c r="L763">
        <f t="shared" si="23"/>
        <v>0</v>
      </c>
    </row>
    <row r="764" spans="1:12" x14ac:dyDescent="0.25">
      <c r="A764">
        <v>152000</v>
      </c>
      <c r="B764">
        <v>23.1</v>
      </c>
      <c r="C764">
        <v>18.100000000000001</v>
      </c>
      <c r="D764">
        <v>1014.2</v>
      </c>
      <c r="E764">
        <v>50</v>
      </c>
      <c r="F764">
        <v>5</v>
      </c>
      <c r="G764">
        <v>6</v>
      </c>
      <c r="I764">
        <v>23.1</v>
      </c>
      <c r="K764">
        <f t="shared" si="22"/>
        <v>23.1</v>
      </c>
      <c r="L764">
        <f t="shared" si="23"/>
        <v>0</v>
      </c>
    </row>
    <row r="765" spans="1:12" x14ac:dyDescent="0.25">
      <c r="A765">
        <v>152030</v>
      </c>
      <c r="B765">
        <v>23.1</v>
      </c>
      <c r="C765">
        <v>18</v>
      </c>
      <c r="D765">
        <v>1014.1</v>
      </c>
      <c r="E765">
        <v>30</v>
      </c>
      <c r="F765">
        <v>6</v>
      </c>
      <c r="G765">
        <v>7</v>
      </c>
      <c r="I765">
        <v>23.8</v>
      </c>
      <c r="K765">
        <f t="shared" si="22"/>
        <v>23.1</v>
      </c>
      <c r="L765">
        <f t="shared" si="23"/>
        <v>0.69999999999999929</v>
      </c>
    </row>
    <row r="766" spans="1:12" x14ac:dyDescent="0.25">
      <c r="A766">
        <v>152100</v>
      </c>
      <c r="B766">
        <v>23.8</v>
      </c>
      <c r="C766">
        <v>18.100000000000001</v>
      </c>
      <c r="D766">
        <v>1014</v>
      </c>
      <c r="E766">
        <v>30</v>
      </c>
      <c r="F766">
        <v>8</v>
      </c>
      <c r="G766">
        <v>10</v>
      </c>
      <c r="I766">
        <v>23.8</v>
      </c>
      <c r="K766">
        <f t="shared" si="22"/>
        <v>23.8</v>
      </c>
      <c r="L766">
        <f t="shared" si="23"/>
        <v>0</v>
      </c>
    </row>
    <row r="767" spans="1:12" x14ac:dyDescent="0.25">
      <c r="A767">
        <v>152130</v>
      </c>
      <c r="B767">
        <v>23.8</v>
      </c>
      <c r="C767">
        <v>18.100000000000001</v>
      </c>
      <c r="D767">
        <v>1014.1</v>
      </c>
      <c r="E767">
        <v>10</v>
      </c>
      <c r="F767">
        <v>7</v>
      </c>
      <c r="G767">
        <v>9</v>
      </c>
      <c r="I767">
        <v>25.2</v>
      </c>
      <c r="K767">
        <f t="shared" si="22"/>
        <v>23.8</v>
      </c>
      <c r="L767">
        <f t="shared" si="23"/>
        <v>1.3999999999999986</v>
      </c>
    </row>
    <row r="768" spans="1:12" x14ac:dyDescent="0.25">
      <c r="A768">
        <v>152200</v>
      </c>
      <c r="B768">
        <v>25.2</v>
      </c>
      <c r="C768">
        <v>18.100000000000001</v>
      </c>
      <c r="D768">
        <v>1013.9</v>
      </c>
      <c r="E768">
        <v>30</v>
      </c>
      <c r="F768">
        <v>7</v>
      </c>
      <c r="G768">
        <v>9</v>
      </c>
      <c r="I768">
        <v>24.7</v>
      </c>
      <c r="K768">
        <f t="shared" si="22"/>
        <v>25.2</v>
      </c>
      <c r="L768">
        <f t="shared" si="23"/>
        <v>-0.5</v>
      </c>
    </row>
    <row r="769" spans="1:12" x14ac:dyDescent="0.25">
      <c r="A769">
        <v>152230</v>
      </c>
      <c r="B769">
        <v>24.7</v>
      </c>
      <c r="C769">
        <v>17.8</v>
      </c>
      <c r="D769">
        <v>1013.5</v>
      </c>
      <c r="E769">
        <v>60</v>
      </c>
      <c r="F769">
        <v>9</v>
      </c>
      <c r="G769">
        <v>11</v>
      </c>
      <c r="I769">
        <v>24.4</v>
      </c>
      <c r="K769">
        <f t="shared" si="22"/>
        <v>24.7</v>
      </c>
      <c r="L769">
        <f t="shared" si="23"/>
        <v>-0.30000000000000071</v>
      </c>
    </row>
    <row r="770" spans="1:12" x14ac:dyDescent="0.25">
      <c r="A770">
        <v>152300</v>
      </c>
      <c r="B770">
        <v>24.4</v>
      </c>
      <c r="C770">
        <v>17.7</v>
      </c>
      <c r="D770">
        <v>1013.3</v>
      </c>
      <c r="E770">
        <v>40</v>
      </c>
      <c r="F770">
        <v>8</v>
      </c>
      <c r="G770">
        <v>11</v>
      </c>
      <c r="I770">
        <v>25.2</v>
      </c>
      <c r="K770">
        <f t="shared" si="22"/>
        <v>24.4</v>
      </c>
      <c r="L770">
        <f t="shared" si="23"/>
        <v>0.80000000000000071</v>
      </c>
    </row>
    <row r="771" spans="1:12" x14ac:dyDescent="0.25">
      <c r="A771">
        <v>152330</v>
      </c>
      <c r="B771">
        <v>25.2</v>
      </c>
      <c r="C771">
        <v>18.100000000000001</v>
      </c>
      <c r="D771">
        <v>1012.9</v>
      </c>
      <c r="E771">
        <v>50</v>
      </c>
      <c r="F771">
        <v>10</v>
      </c>
      <c r="G771">
        <v>14</v>
      </c>
      <c r="I771">
        <v>25.3</v>
      </c>
      <c r="K771">
        <f t="shared" si="22"/>
        <v>25.2</v>
      </c>
      <c r="L771">
        <f t="shared" si="23"/>
        <v>0.10000000000000142</v>
      </c>
    </row>
    <row r="772" spans="1:12" x14ac:dyDescent="0.25">
      <c r="A772">
        <v>160000</v>
      </c>
      <c r="B772">
        <v>25.3</v>
      </c>
      <c r="C772">
        <v>17.8</v>
      </c>
      <c r="D772">
        <v>1012.8</v>
      </c>
      <c r="E772">
        <v>20</v>
      </c>
      <c r="F772">
        <v>10</v>
      </c>
      <c r="G772">
        <v>15</v>
      </c>
      <c r="I772">
        <v>26.5</v>
      </c>
      <c r="K772">
        <f t="shared" si="22"/>
        <v>25.3</v>
      </c>
      <c r="L772">
        <f t="shared" si="23"/>
        <v>1.1999999999999993</v>
      </c>
    </row>
    <row r="773" spans="1:12" x14ac:dyDescent="0.25">
      <c r="A773">
        <v>160030</v>
      </c>
      <c r="B773">
        <v>26.5</v>
      </c>
      <c r="C773">
        <v>17.600000000000001</v>
      </c>
      <c r="D773">
        <v>1012.4</v>
      </c>
      <c r="E773">
        <v>50</v>
      </c>
      <c r="F773">
        <v>12</v>
      </c>
      <c r="G773">
        <v>16</v>
      </c>
      <c r="I773">
        <v>25.7</v>
      </c>
      <c r="K773">
        <f t="shared" ref="K773:K836" si="24">B773</f>
        <v>26.5</v>
      </c>
      <c r="L773">
        <f t="shared" ref="L773:L836" si="25">I773-K773</f>
        <v>-0.80000000000000071</v>
      </c>
    </row>
    <row r="774" spans="1:12" x14ac:dyDescent="0.25">
      <c r="A774">
        <v>160100</v>
      </c>
      <c r="B774">
        <v>25.7</v>
      </c>
      <c r="C774">
        <v>17.600000000000001</v>
      </c>
      <c r="D774">
        <v>1012.2</v>
      </c>
      <c r="E774">
        <v>30</v>
      </c>
      <c r="F774">
        <v>10</v>
      </c>
      <c r="G774">
        <v>15</v>
      </c>
      <c r="I774">
        <v>27.2</v>
      </c>
      <c r="K774">
        <f t="shared" si="24"/>
        <v>25.7</v>
      </c>
      <c r="L774">
        <f t="shared" si="25"/>
        <v>1.5</v>
      </c>
    </row>
    <row r="775" spans="1:12" x14ac:dyDescent="0.25">
      <c r="A775">
        <v>160130</v>
      </c>
      <c r="B775">
        <v>27.2</v>
      </c>
      <c r="C775">
        <v>17.5</v>
      </c>
      <c r="D775">
        <v>1011.6</v>
      </c>
      <c r="E775">
        <v>50</v>
      </c>
      <c r="F775">
        <v>15</v>
      </c>
      <c r="G775">
        <v>19</v>
      </c>
      <c r="I775">
        <v>28.1</v>
      </c>
      <c r="K775">
        <f t="shared" si="24"/>
        <v>27.2</v>
      </c>
      <c r="L775">
        <f t="shared" si="25"/>
        <v>0.90000000000000213</v>
      </c>
    </row>
    <row r="776" spans="1:12" x14ac:dyDescent="0.25">
      <c r="A776">
        <v>160200</v>
      </c>
      <c r="B776">
        <v>28.1</v>
      </c>
      <c r="C776">
        <v>17.5</v>
      </c>
      <c r="D776">
        <v>1011</v>
      </c>
      <c r="E776">
        <v>50</v>
      </c>
      <c r="F776">
        <v>14</v>
      </c>
      <c r="G776">
        <v>18</v>
      </c>
      <c r="I776">
        <v>27.5</v>
      </c>
      <c r="K776">
        <f t="shared" si="24"/>
        <v>28.1</v>
      </c>
      <c r="L776">
        <f t="shared" si="25"/>
        <v>-0.60000000000000142</v>
      </c>
    </row>
    <row r="777" spans="1:12" x14ac:dyDescent="0.25">
      <c r="A777">
        <v>160230</v>
      </c>
      <c r="B777">
        <v>27.5</v>
      </c>
      <c r="C777">
        <v>17.3</v>
      </c>
      <c r="D777">
        <v>1010.3</v>
      </c>
      <c r="E777">
        <v>70</v>
      </c>
      <c r="F777">
        <v>15</v>
      </c>
      <c r="G777">
        <v>20</v>
      </c>
      <c r="I777">
        <v>27.2</v>
      </c>
      <c r="K777">
        <f t="shared" si="24"/>
        <v>27.5</v>
      </c>
      <c r="L777">
        <f t="shared" si="25"/>
        <v>-0.30000000000000071</v>
      </c>
    </row>
    <row r="778" spans="1:12" x14ac:dyDescent="0.25">
      <c r="A778">
        <v>160300</v>
      </c>
      <c r="B778">
        <v>27.2</v>
      </c>
      <c r="C778">
        <v>17.100000000000001</v>
      </c>
      <c r="D778">
        <v>1009.9</v>
      </c>
      <c r="E778">
        <v>60</v>
      </c>
      <c r="F778">
        <v>16</v>
      </c>
      <c r="G778">
        <v>20</v>
      </c>
      <c r="I778">
        <v>26.5</v>
      </c>
      <c r="K778">
        <f t="shared" si="24"/>
        <v>27.2</v>
      </c>
      <c r="L778">
        <f t="shared" si="25"/>
        <v>-0.69999999999999929</v>
      </c>
    </row>
    <row r="779" spans="1:12" x14ac:dyDescent="0.25">
      <c r="A779">
        <v>160330</v>
      </c>
      <c r="B779">
        <v>26.5</v>
      </c>
      <c r="C779">
        <v>17</v>
      </c>
      <c r="D779">
        <v>1009.7</v>
      </c>
      <c r="E779">
        <v>60</v>
      </c>
      <c r="F779">
        <v>17</v>
      </c>
      <c r="G779">
        <v>21</v>
      </c>
      <c r="I779">
        <v>25.9</v>
      </c>
      <c r="K779">
        <f t="shared" si="24"/>
        <v>26.5</v>
      </c>
      <c r="L779">
        <f t="shared" si="25"/>
        <v>-0.60000000000000142</v>
      </c>
    </row>
    <row r="780" spans="1:12" x14ac:dyDescent="0.25">
      <c r="A780">
        <v>160400</v>
      </c>
      <c r="B780">
        <v>25.9</v>
      </c>
      <c r="C780">
        <v>16.899999999999999</v>
      </c>
      <c r="D780">
        <v>1009.3</v>
      </c>
      <c r="E780">
        <v>50</v>
      </c>
      <c r="F780">
        <v>17</v>
      </c>
      <c r="G780">
        <v>20</v>
      </c>
      <c r="I780">
        <v>25.3</v>
      </c>
      <c r="K780">
        <f t="shared" si="24"/>
        <v>25.9</v>
      </c>
      <c r="L780">
        <f t="shared" si="25"/>
        <v>-0.59999999999999787</v>
      </c>
    </row>
    <row r="781" spans="1:12" x14ac:dyDescent="0.25">
      <c r="A781">
        <v>160430</v>
      </c>
      <c r="B781">
        <v>25.3</v>
      </c>
      <c r="C781">
        <v>17.3</v>
      </c>
      <c r="D781">
        <v>1008.8</v>
      </c>
      <c r="E781">
        <v>50</v>
      </c>
      <c r="F781">
        <v>17</v>
      </c>
      <c r="G781">
        <v>20</v>
      </c>
      <c r="I781">
        <v>25.5</v>
      </c>
      <c r="K781">
        <f t="shared" si="24"/>
        <v>25.3</v>
      </c>
      <c r="L781">
        <f t="shared" si="25"/>
        <v>0.19999999999999929</v>
      </c>
    </row>
    <row r="782" spans="1:12" x14ac:dyDescent="0.25">
      <c r="A782">
        <v>160500</v>
      </c>
      <c r="B782">
        <v>25.5</v>
      </c>
      <c r="C782">
        <v>16.600000000000001</v>
      </c>
      <c r="D782">
        <v>1008.3</v>
      </c>
      <c r="E782">
        <v>40</v>
      </c>
      <c r="F782">
        <v>17</v>
      </c>
      <c r="G782">
        <v>21</v>
      </c>
      <c r="I782">
        <v>25.3</v>
      </c>
      <c r="K782">
        <f t="shared" si="24"/>
        <v>25.5</v>
      </c>
      <c r="L782">
        <f t="shared" si="25"/>
        <v>-0.19999999999999929</v>
      </c>
    </row>
    <row r="783" spans="1:12" x14ac:dyDescent="0.25">
      <c r="A783">
        <v>160530</v>
      </c>
      <c r="B783">
        <v>25.3</v>
      </c>
      <c r="C783">
        <v>16.899999999999999</v>
      </c>
      <c r="D783">
        <v>1007.9</v>
      </c>
      <c r="E783">
        <v>40</v>
      </c>
      <c r="F783">
        <v>17</v>
      </c>
      <c r="G783">
        <v>21</v>
      </c>
      <c r="I783">
        <v>24.8</v>
      </c>
      <c r="K783">
        <f t="shared" si="24"/>
        <v>25.3</v>
      </c>
      <c r="L783">
        <f t="shared" si="25"/>
        <v>-0.5</v>
      </c>
    </row>
    <row r="784" spans="1:12" x14ac:dyDescent="0.25">
      <c r="A784">
        <v>160600</v>
      </c>
      <c r="B784">
        <v>24.8</v>
      </c>
      <c r="C784">
        <v>16.899999999999999</v>
      </c>
      <c r="D784">
        <v>1007.6</v>
      </c>
      <c r="E784">
        <v>50</v>
      </c>
      <c r="F784">
        <v>16</v>
      </c>
      <c r="G784">
        <v>18</v>
      </c>
      <c r="I784">
        <v>25.4</v>
      </c>
      <c r="K784">
        <f t="shared" si="24"/>
        <v>24.8</v>
      </c>
      <c r="L784">
        <f t="shared" si="25"/>
        <v>0.59999999999999787</v>
      </c>
    </row>
    <row r="785" spans="1:12" x14ac:dyDescent="0.25">
      <c r="A785">
        <v>160630</v>
      </c>
      <c r="B785">
        <v>25.4</v>
      </c>
      <c r="C785">
        <v>17</v>
      </c>
      <c r="D785">
        <v>1007</v>
      </c>
      <c r="E785">
        <v>40</v>
      </c>
      <c r="F785">
        <v>17</v>
      </c>
      <c r="G785">
        <v>21</v>
      </c>
      <c r="I785">
        <v>25.3</v>
      </c>
      <c r="K785">
        <f t="shared" si="24"/>
        <v>25.4</v>
      </c>
      <c r="L785">
        <f t="shared" si="25"/>
        <v>-9.9999999999997868E-2</v>
      </c>
    </row>
    <row r="786" spans="1:12" x14ac:dyDescent="0.25">
      <c r="A786">
        <v>160700</v>
      </c>
      <c r="B786">
        <v>25.3</v>
      </c>
      <c r="C786">
        <v>17.100000000000001</v>
      </c>
      <c r="D786">
        <v>1006.7</v>
      </c>
      <c r="E786">
        <v>30</v>
      </c>
      <c r="F786">
        <v>18</v>
      </c>
      <c r="G786">
        <v>22</v>
      </c>
      <c r="I786">
        <v>25.1</v>
      </c>
      <c r="K786">
        <f t="shared" si="24"/>
        <v>25.3</v>
      </c>
      <c r="L786">
        <f t="shared" si="25"/>
        <v>-0.19999999999999929</v>
      </c>
    </row>
    <row r="787" spans="1:12" x14ac:dyDescent="0.25">
      <c r="A787">
        <v>160730</v>
      </c>
      <c r="B787">
        <v>25.1</v>
      </c>
      <c r="C787">
        <v>17.2</v>
      </c>
      <c r="D787">
        <v>1007.1</v>
      </c>
      <c r="E787">
        <v>30</v>
      </c>
      <c r="F787">
        <v>18</v>
      </c>
      <c r="G787">
        <v>22</v>
      </c>
      <c r="I787">
        <v>24.8</v>
      </c>
      <c r="K787">
        <f t="shared" si="24"/>
        <v>25.1</v>
      </c>
      <c r="L787">
        <f t="shared" si="25"/>
        <v>-0.30000000000000071</v>
      </c>
    </row>
    <row r="788" spans="1:12" x14ac:dyDescent="0.25">
      <c r="A788">
        <v>160800</v>
      </c>
      <c r="B788">
        <v>24.8</v>
      </c>
      <c r="C788">
        <v>17.399999999999999</v>
      </c>
      <c r="D788">
        <v>1007.1</v>
      </c>
      <c r="E788">
        <v>30</v>
      </c>
      <c r="F788">
        <v>15</v>
      </c>
      <c r="G788">
        <v>20</v>
      </c>
      <c r="I788">
        <v>23.8</v>
      </c>
      <c r="K788">
        <f t="shared" si="24"/>
        <v>24.8</v>
      </c>
      <c r="L788">
        <f t="shared" si="25"/>
        <v>-1</v>
      </c>
    </row>
    <row r="789" spans="1:12" x14ac:dyDescent="0.25">
      <c r="A789">
        <v>160830</v>
      </c>
      <c r="B789">
        <v>23.8</v>
      </c>
      <c r="C789">
        <v>17.5</v>
      </c>
      <c r="D789">
        <v>1007.8</v>
      </c>
      <c r="E789">
        <v>30</v>
      </c>
      <c r="F789">
        <v>10</v>
      </c>
      <c r="G789">
        <v>12</v>
      </c>
      <c r="I789">
        <v>24.3</v>
      </c>
      <c r="K789">
        <f t="shared" si="24"/>
        <v>23.8</v>
      </c>
      <c r="L789">
        <f t="shared" si="25"/>
        <v>0.5</v>
      </c>
    </row>
    <row r="790" spans="1:12" x14ac:dyDescent="0.25">
      <c r="A790">
        <v>160900</v>
      </c>
      <c r="B790">
        <v>24.3</v>
      </c>
      <c r="C790">
        <v>17.399999999999999</v>
      </c>
      <c r="D790">
        <v>1008.4</v>
      </c>
      <c r="E790">
        <v>20</v>
      </c>
      <c r="F790">
        <v>10</v>
      </c>
      <c r="G790">
        <v>14</v>
      </c>
      <c r="I790">
        <v>23.9</v>
      </c>
      <c r="K790">
        <f t="shared" si="24"/>
        <v>24.3</v>
      </c>
      <c r="L790">
        <f t="shared" si="25"/>
        <v>-0.40000000000000213</v>
      </c>
    </row>
    <row r="791" spans="1:12" x14ac:dyDescent="0.25">
      <c r="A791">
        <v>160930</v>
      </c>
      <c r="B791">
        <v>23.9</v>
      </c>
      <c r="C791">
        <v>17.8</v>
      </c>
      <c r="D791">
        <v>1010.2</v>
      </c>
      <c r="E791">
        <v>310</v>
      </c>
      <c r="F791">
        <v>3</v>
      </c>
      <c r="G791">
        <v>7</v>
      </c>
      <c r="I791">
        <v>23.8</v>
      </c>
      <c r="K791">
        <f t="shared" si="24"/>
        <v>23.9</v>
      </c>
      <c r="L791">
        <f t="shared" si="25"/>
        <v>-9.9999999999997868E-2</v>
      </c>
    </row>
    <row r="792" spans="1:12" x14ac:dyDescent="0.25">
      <c r="A792">
        <v>161000</v>
      </c>
      <c r="B792">
        <v>23.8</v>
      </c>
      <c r="C792">
        <v>18.600000000000001</v>
      </c>
      <c r="D792">
        <v>1009.9</v>
      </c>
      <c r="E792">
        <v>200</v>
      </c>
      <c r="F792">
        <v>7</v>
      </c>
      <c r="G792">
        <v>10</v>
      </c>
      <c r="I792">
        <v>23.5</v>
      </c>
      <c r="K792">
        <f t="shared" si="24"/>
        <v>23.8</v>
      </c>
      <c r="L792">
        <f t="shared" si="25"/>
        <v>-0.30000000000000071</v>
      </c>
    </row>
    <row r="793" spans="1:12" x14ac:dyDescent="0.25">
      <c r="A793">
        <v>161030</v>
      </c>
      <c r="B793">
        <v>23.5</v>
      </c>
      <c r="C793">
        <v>17.399999999999999</v>
      </c>
      <c r="D793">
        <v>1009.5</v>
      </c>
      <c r="E793">
        <v>200</v>
      </c>
      <c r="F793">
        <v>5</v>
      </c>
      <c r="G793">
        <v>6</v>
      </c>
      <c r="I793">
        <v>24.3</v>
      </c>
      <c r="K793">
        <f t="shared" si="24"/>
        <v>23.5</v>
      </c>
      <c r="L793">
        <f t="shared" si="25"/>
        <v>0.80000000000000071</v>
      </c>
    </row>
    <row r="794" spans="1:12" x14ac:dyDescent="0.25">
      <c r="A794">
        <v>161100</v>
      </c>
      <c r="B794">
        <v>24.3</v>
      </c>
      <c r="C794">
        <v>16.5</v>
      </c>
      <c r="D794">
        <v>1008.6</v>
      </c>
      <c r="E794">
        <v>10</v>
      </c>
      <c r="F794">
        <v>4</v>
      </c>
      <c r="G794">
        <v>5</v>
      </c>
      <c r="I794">
        <v>23.7</v>
      </c>
      <c r="K794">
        <f t="shared" si="24"/>
        <v>24.3</v>
      </c>
      <c r="L794">
        <f t="shared" si="25"/>
        <v>-0.60000000000000142</v>
      </c>
    </row>
    <row r="795" spans="1:12" x14ac:dyDescent="0.25">
      <c r="A795">
        <v>161130</v>
      </c>
      <c r="B795">
        <v>23.7</v>
      </c>
      <c r="C795">
        <v>16.3</v>
      </c>
      <c r="D795">
        <v>1006.6</v>
      </c>
      <c r="E795">
        <v>40</v>
      </c>
      <c r="F795">
        <v>9</v>
      </c>
      <c r="G795">
        <v>10</v>
      </c>
      <c r="I795">
        <v>23.4</v>
      </c>
      <c r="K795">
        <f t="shared" si="24"/>
        <v>23.7</v>
      </c>
      <c r="L795">
        <f t="shared" si="25"/>
        <v>-0.30000000000000071</v>
      </c>
    </row>
    <row r="796" spans="1:12" x14ac:dyDescent="0.25">
      <c r="A796">
        <v>161200</v>
      </c>
      <c r="B796">
        <v>23.4</v>
      </c>
      <c r="C796">
        <v>18</v>
      </c>
      <c r="D796">
        <v>1005.6</v>
      </c>
      <c r="E796">
        <v>50</v>
      </c>
      <c r="F796">
        <v>13</v>
      </c>
      <c r="G796">
        <v>16</v>
      </c>
      <c r="I796">
        <v>24</v>
      </c>
      <c r="K796">
        <f t="shared" si="24"/>
        <v>23.4</v>
      </c>
      <c r="L796">
        <f t="shared" si="25"/>
        <v>0.60000000000000142</v>
      </c>
    </row>
    <row r="797" spans="1:12" x14ac:dyDescent="0.25">
      <c r="A797">
        <v>161230</v>
      </c>
      <c r="B797">
        <v>24</v>
      </c>
      <c r="C797">
        <v>17.399999999999999</v>
      </c>
      <c r="D797">
        <v>1006.3</v>
      </c>
      <c r="E797">
        <v>360</v>
      </c>
      <c r="F797">
        <v>10</v>
      </c>
      <c r="G797">
        <v>13</v>
      </c>
      <c r="I797">
        <v>23.8</v>
      </c>
      <c r="K797">
        <f t="shared" si="24"/>
        <v>24</v>
      </c>
      <c r="L797">
        <f t="shared" si="25"/>
        <v>-0.19999999999999929</v>
      </c>
    </row>
    <row r="798" spans="1:12" x14ac:dyDescent="0.25">
      <c r="A798">
        <v>161300</v>
      </c>
      <c r="B798">
        <v>23.8</v>
      </c>
      <c r="C798">
        <v>17.7</v>
      </c>
      <c r="D798">
        <v>1006.1</v>
      </c>
      <c r="E798">
        <v>350</v>
      </c>
      <c r="F798">
        <v>8</v>
      </c>
      <c r="G798">
        <v>10</v>
      </c>
      <c r="I798">
        <v>23.5</v>
      </c>
      <c r="K798">
        <f t="shared" si="24"/>
        <v>23.8</v>
      </c>
      <c r="L798">
        <f t="shared" si="25"/>
        <v>-0.30000000000000071</v>
      </c>
    </row>
    <row r="799" spans="1:12" x14ac:dyDescent="0.25">
      <c r="A799">
        <v>161330</v>
      </c>
      <c r="B799">
        <v>23.5</v>
      </c>
      <c r="C799">
        <v>17.899999999999999</v>
      </c>
      <c r="D799">
        <v>1006</v>
      </c>
      <c r="E799">
        <v>330</v>
      </c>
      <c r="F799">
        <v>8</v>
      </c>
      <c r="G799">
        <v>11</v>
      </c>
      <c r="I799">
        <v>22.4</v>
      </c>
      <c r="K799">
        <f t="shared" si="24"/>
        <v>23.5</v>
      </c>
      <c r="L799">
        <f t="shared" si="25"/>
        <v>-1.1000000000000014</v>
      </c>
    </row>
    <row r="800" spans="1:12" x14ac:dyDescent="0.25">
      <c r="A800">
        <v>161400</v>
      </c>
      <c r="B800">
        <v>22.4</v>
      </c>
      <c r="C800">
        <v>17.399999999999999</v>
      </c>
      <c r="D800">
        <v>1005.8</v>
      </c>
      <c r="E800">
        <v>310</v>
      </c>
      <c r="F800">
        <v>9</v>
      </c>
      <c r="G800">
        <v>10</v>
      </c>
      <c r="I800">
        <v>22.7</v>
      </c>
      <c r="K800">
        <f t="shared" si="24"/>
        <v>22.4</v>
      </c>
      <c r="L800">
        <f t="shared" si="25"/>
        <v>0.30000000000000071</v>
      </c>
    </row>
    <row r="801" spans="1:12" x14ac:dyDescent="0.25">
      <c r="A801">
        <v>161430</v>
      </c>
      <c r="B801">
        <v>22.7</v>
      </c>
      <c r="C801">
        <v>17.2</v>
      </c>
      <c r="D801">
        <v>1005.4</v>
      </c>
      <c r="E801">
        <v>340</v>
      </c>
      <c r="F801">
        <v>6</v>
      </c>
      <c r="G801">
        <v>7</v>
      </c>
      <c r="I801">
        <v>22.7</v>
      </c>
      <c r="K801">
        <f t="shared" si="24"/>
        <v>22.7</v>
      </c>
      <c r="L801">
        <f t="shared" si="25"/>
        <v>0</v>
      </c>
    </row>
    <row r="802" spans="1:12" x14ac:dyDescent="0.25">
      <c r="A802">
        <v>161500</v>
      </c>
      <c r="B802">
        <v>22.7</v>
      </c>
      <c r="C802">
        <v>17</v>
      </c>
      <c r="D802">
        <v>1005.2</v>
      </c>
      <c r="E802">
        <v>340</v>
      </c>
      <c r="F802">
        <v>5</v>
      </c>
      <c r="G802">
        <v>6</v>
      </c>
      <c r="I802">
        <v>22.3</v>
      </c>
      <c r="K802">
        <f t="shared" si="24"/>
        <v>22.7</v>
      </c>
      <c r="L802">
        <f t="shared" si="25"/>
        <v>-0.39999999999999858</v>
      </c>
    </row>
    <row r="803" spans="1:12" x14ac:dyDescent="0.25">
      <c r="A803">
        <v>161530</v>
      </c>
      <c r="B803">
        <v>22.3</v>
      </c>
      <c r="C803">
        <v>17.3</v>
      </c>
      <c r="D803">
        <v>1004.5</v>
      </c>
      <c r="E803">
        <v>360</v>
      </c>
      <c r="F803">
        <v>6</v>
      </c>
      <c r="G803">
        <v>7</v>
      </c>
      <c r="I803">
        <v>21.8</v>
      </c>
      <c r="K803">
        <f t="shared" si="24"/>
        <v>22.3</v>
      </c>
      <c r="L803">
        <f t="shared" si="25"/>
        <v>-0.5</v>
      </c>
    </row>
    <row r="804" spans="1:12" x14ac:dyDescent="0.25">
      <c r="A804">
        <v>161600</v>
      </c>
      <c r="B804">
        <v>21.8</v>
      </c>
      <c r="C804">
        <v>17.600000000000001</v>
      </c>
      <c r="D804">
        <v>1004</v>
      </c>
      <c r="E804">
        <v>350</v>
      </c>
      <c r="F804">
        <v>7</v>
      </c>
      <c r="G804">
        <v>8</v>
      </c>
      <c r="I804">
        <v>21.6</v>
      </c>
      <c r="K804">
        <f t="shared" si="24"/>
        <v>21.8</v>
      </c>
      <c r="L804">
        <f t="shared" si="25"/>
        <v>-0.19999999999999929</v>
      </c>
    </row>
    <row r="805" spans="1:12" x14ac:dyDescent="0.25">
      <c r="A805">
        <v>161630</v>
      </c>
      <c r="B805">
        <v>21.6</v>
      </c>
      <c r="C805">
        <v>17.7</v>
      </c>
      <c r="D805">
        <v>1003.7</v>
      </c>
      <c r="E805">
        <v>310</v>
      </c>
      <c r="F805">
        <v>5</v>
      </c>
      <c r="G805">
        <v>6</v>
      </c>
      <c r="I805">
        <v>20.3</v>
      </c>
      <c r="K805">
        <f t="shared" si="24"/>
        <v>21.6</v>
      </c>
      <c r="L805">
        <f t="shared" si="25"/>
        <v>-1.3000000000000007</v>
      </c>
    </row>
    <row r="806" spans="1:12" x14ac:dyDescent="0.25">
      <c r="A806">
        <v>161700</v>
      </c>
      <c r="B806">
        <v>20.3</v>
      </c>
      <c r="C806">
        <v>17.7</v>
      </c>
      <c r="D806">
        <v>1003.4</v>
      </c>
      <c r="E806">
        <v>290</v>
      </c>
      <c r="F806">
        <v>5</v>
      </c>
      <c r="G806">
        <v>6</v>
      </c>
      <c r="I806">
        <v>20.100000000000001</v>
      </c>
      <c r="K806">
        <f t="shared" si="24"/>
        <v>20.3</v>
      </c>
      <c r="L806">
        <f t="shared" si="25"/>
        <v>-0.19999999999999929</v>
      </c>
    </row>
    <row r="807" spans="1:12" x14ac:dyDescent="0.25">
      <c r="A807">
        <v>161730</v>
      </c>
      <c r="B807">
        <v>20.100000000000001</v>
      </c>
      <c r="C807">
        <v>18</v>
      </c>
      <c r="D807">
        <v>1003.4</v>
      </c>
      <c r="E807">
        <v>300</v>
      </c>
      <c r="F807">
        <v>5</v>
      </c>
      <c r="G807">
        <v>7</v>
      </c>
      <c r="I807">
        <v>19.899999999999999</v>
      </c>
      <c r="K807">
        <f t="shared" si="24"/>
        <v>20.100000000000001</v>
      </c>
      <c r="L807">
        <f t="shared" si="25"/>
        <v>-0.20000000000000284</v>
      </c>
    </row>
    <row r="808" spans="1:12" x14ac:dyDescent="0.25">
      <c r="A808">
        <v>161800</v>
      </c>
      <c r="B808">
        <v>19.899999999999999</v>
      </c>
      <c r="C808">
        <v>17.8</v>
      </c>
      <c r="D808">
        <v>1003.5</v>
      </c>
      <c r="E808">
        <v>270</v>
      </c>
      <c r="F808">
        <v>5</v>
      </c>
      <c r="G808">
        <v>6</v>
      </c>
      <c r="I808">
        <v>20.8</v>
      </c>
      <c r="K808">
        <f t="shared" si="24"/>
        <v>19.899999999999999</v>
      </c>
      <c r="L808">
        <f t="shared" si="25"/>
        <v>0.90000000000000213</v>
      </c>
    </row>
    <row r="809" spans="1:12" x14ac:dyDescent="0.25">
      <c r="A809">
        <v>161830</v>
      </c>
      <c r="B809">
        <v>20.8</v>
      </c>
      <c r="C809">
        <v>17.399999999999999</v>
      </c>
      <c r="D809">
        <v>1003.6</v>
      </c>
      <c r="E809">
        <v>310</v>
      </c>
      <c r="F809">
        <v>5</v>
      </c>
      <c r="G809">
        <v>6</v>
      </c>
      <c r="I809">
        <v>20.6</v>
      </c>
      <c r="K809">
        <f t="shared" si="24"/>
        <v>20.8</v>
      </c>
      <c r="L809">
        <f t="shared" si="25"/>
        <v>-0.19999999999999929</v>
      </c>
    </row>
    <row r="810" spans="1:12" x14ac:dyDescent="0.25">
      <c r="A810">
        <v>161900</v>
      </c>
      <c r="B810">
        <v>20.6</v>
      </c>
      <c r="C810">
        <v>17.3</v>
      </c>
      <c r="D810">
        <v>1003.8</v>
      </c>
      <c r="E810">
        <v>50</v>
      </c>
      <c r="F810">
        <v>4</v>
      </c>
      <c r="G810">
        <v>5</v>
      </c>
      <c r="I810">
        <v>20.9</v>
      </c>
      <c r="K810">
        <f t="shared" si="24"/>
        <v>20.6</v>
      </c>
      <c r="L810">
        <f t="shared" si="25"/>
        <v>0.29999999999999716</v>
      </c>
    </row>
    <row r="811" spans="1:12" x14ac:dyDescent="0.25">
      <c r="A811">
        <v>161930</v>
      </c>
      <c r="B811">
        <v>20.9</v>
      </c>
      <c r="C811">
        <v>17.3</v>
      </c>
      <c r="D811">
        <v>1003.9</v>
      </c>
      <c r="E811">
        <v>20</v>
      </c>
      <c r="F811">
        <v>4</v>
      </c>
      <c r="G811">
        <v>5</v>
      </c>
      <c r="I811">
        <v>21.3</v>
      </c>
      <c r="K811">
        <f t="shared" si="24"/>
        <v>20.9</v>
      </c>
      <c r="L811">
        <f t="shared" si="25"/>
        <v>0.40000000000000213</v>
      </c>
    </row>
    <row r="812" spans="1:12" x14ac:dyDescent="0.25">
      <c r="A812">
        <v>162000</v>
      </c>
      <c r="B812">
        <v>21.3</v>
      </c>
      <c r="C812">
        <v>17.8</v>
      </c>
      <c r="D812">
        <v>1004.4</v>
      </c>
      <c r="E812">
        <v>120</v>
      </c>
      <c r="F812">
        <v>5</v>
      </c>
      <c r="G812">
        <v>6</v>
      </c>
      <c r="I812">
        <v>22.4</v>
      </c>
      <c r="K812">
        <f t="shared" si="24"/>
        <v>21.3</v>
      </c>
      <c r="L812">
        <f t="shared" si="25"/>
        <v>1.0999999999999979</v>
      </c>
    </row>
    <row r="813" spans="1:12" x14ac:dyDescent="0.25">
      <c r="A813">
        <v>162030</v>
      </c>
      <c r="B813">
        <v>22.4</v>
      </c>
      <c r="C813">
        <v>17.899999999999999</v>
      </c>
      <c r="D813">
        <v>1004.5</v>
      </c>
      <c r="E813">
        <v>120</v>
      </c>
      <c r="F813">
        <v>4</v>
      </c>
      <c r="G813">
        <v>5</v>
      </c>
      <c r="I813">
        <v>23.8</v>
      </c>
      <c r="K813">
        <f t="shared" si="24"/>
        <v>22.4</v>
      </c>
      <c r="L813">
        <f t="shared" si="25"/>
        <v>1.4000000000000021</v>
      </c>
    </row>
    <row r="814" spans="1:12" x14ac:dyDescent="0.25">
      <c r="A814">
        <v>162100</v>
      </c>
      <c r="B814">
        <v>23.8</v>
      </c>
      <c r="C814">
        <v>17.5</v>
      </c>
      <c r="D814">
        <v>1004.3</v>
      </c>
      <c r="E814">
        <v>360</v>
      </c>
      <c r="F814">
        <v>5</v>
      </c>
      <c r="G814">
        <v>6</v>
      </c>
      <c r="I814">
        <v>25.2</v>
      </c>
      <c r="K814">
        <f t="shared" si="24"/>
        <v>23.8</v>
      </c>
      <c r="L814">
        <f t="shared" si="25"/>
        <v>1.3999999999999986</v>
      </c>
    </row>
    <row r="815" spans="1:12" x14ac:dyDescent="0.25">
      <c r="A815">
        <v>162130</v>
      </c>
      <c r="B815">
        <v>25.2</v>
      </c>
      <c r="C815">
        <v>16.399999999999999</v>
      </c>
      <c r="D815">
        <v>1004.2</v>
      </c>
      <c r="E815">
        <v>320</v>
      </c>
      <c r="F815">
        <v>6</v>
      </c>
      <c r="G815">
        <v>9</v>
      </c>
      <c r="I815">
        <v>25.5</v>
      </c>
      <c r="K815">
        <f t="shared" si="24"/>
        <v>25.2</v>
      </c>
      <c r="L815">
        <f t="shared" si="25"/>
        <v>0.30000000000000071</v>
      </c>
    </row>
    <row r="816" spans="1:12" x14ac:dyDescent="0.25">
      <c r="A816">
        <v>162200</v>
      </c>
      <c r="B816">
        <v>25.5</v>
      </c>
      <c r="C816">
        <v>17.3</v>
      </c>
      <c r="D816">
        <v>1004.3</v>
      </c>
      <c r="E816">
        <v>230</v>
      </c>
      <c r="F816">
        <v>6</v>
      </c>
      <c r="G816">
        <v>9</v>
      </c>
      <c r="I816">
        <v>23.5</v>
      </c>
      <c r="K816">
        <f t="shared" si="24"/>
        <v>25.5</v>
      </c>
      <c r="L816">
        <f t="shared" si="25"/>
        <v>-2</v>
      </c>
    </row>
    <row r="817" spans="1:12" x14ac:dyDescent="0.25">
      <c r="A817">
        <v>162230</v>
      </c>
      <c r="B817">
        <v>23.5</v>
      </c>
      <c r="C817">
        <v>19.399999999999999</v>
      </c>
      <c r="D817">
        <v>1004.2</v>
      </c>
      <c r="E817">
        <v>170</v>
      </c>
      <c r="F817">
        <v>15</v>
      </c>
      <c r="G817">
        <v>17</v>
      </c>
      <c r="I817">
        <v>23.3</v>
      </c>
      <c r="K817">
        <f t="shared" si="24"/>
        <v>23.5</v>
      </c>
      <c r="L817">
        <f t="shared" si="25"/>
        <v>-0.19999999999999929</v>
      </c>
    </row>
    <row r="818" spans="1:12" x14ac:dyDescent="0.25">
      <c r="A818">
        <v>162300</v>
      </c>
      <c r="B818">
        <v>23.3</v>
      </c>
      <c r="C818">
        <v>19.600000000000001</v>
      </c>
      <c r="D818">
        <v>1004.5</v>
      </c>
      <c r="E818">
        <v>180</v>
      </c>
      <c r="F818">
        <v>16</v>
      </c>
      <c r="G818">
        <v>20</v>
      </c>
      <c r="I818">
        <v>23.4</v>
      </c>
      <c r="K818">
        <f t="shared" si="24"/>
        <v>23.3</v>
      </c>
      <c r="L818">
        <f t="shared" si="25"/>
        <v>9.9999999999997868E-2</v>
      </c>
    </row>
    <row r="819" spans="1:12" x14ac:dyDescent="0.25">
      <c r="A819">
        <v>162330</v>
      </c>
      <c r="B819">
        <v>23.4</v>
      </c>
      <c r="C819">
        <v>20</v>
      </c>
      <c r="D819">
        <v>1004.5</v>
      </c>
      <c r="E819">
        <v>180</v>
      </c>
      <c r="F819">
        <v>19</v>
      </c>
      <c r="G819">
        <v>22</v>
      </c>
      <c r="I819">
        <v>23.3</v>
      </c>
      <c r="K819">
        <f t="shared" si="24"/>
        <v>23.4</v>
      </c>
      <c r="L819">
        <f t="shared" si="25"/>
        <v>-9.9999999999997868E-2</v>
      </c>
    </row>
    <row r="820" spans="1:12" x14ac:dyDescent="0.25">
      <c r="A820">
        <v>170000</v>
      </c>
      <c r="B820">
        <v>23.3</v>
      </c>
      <c r="C820">
        <v>20.100000000000001</v>
      </c>
      <c r="D820">
        <v>1004.3</v>
      </c>
      <c r="E820">
        <v>170</v>
      </c>
      <c r="F820">
        <v>17</v>
      </c>
      <c r="G820">
        <v>22</v>
      </c>
      <c r="I820">
        <v>24</v>
      </c>
      <c r="K820">
        <f t="shared" si="24"/>
        <v>23.3</v>
      </c>
      <c r="L820">
        <f t="shared" si="25"/>
        <v>0.69999999999999929</v>
      </c>
    </row>
    <row r="821" spans="1:12" x14ac:dyDescent="0.25">
      <c r="A821">
        <v>170030</v>
      </c>
      <c r="B821">
        <v>24</v>
      </c>
      <c r="C821">
        <v>20</v>
      </c>
      <c r="D821">
        <v>1004.3</v>
      </c>
      <c r="E821">
        <v>180</v>
      </c>
      <c r="F821">
        <v>17</v>
      </c>
      <c r="G821">
        <v>20</v>
      </c>
      <c r="I821">
        <v>24.2</v>
      </c>
      <c r="K821">
        <f t="shared" si="24"/>
        <v>24</v>
      </c>
      <c r="L821">
        <f t="shared" si="25"/>
        <v>0.19999999999999929</v>
      </c>
    </row>
    <row r="822" spans="1:12" x14ac:dyDescent="0.25">
      <c r="A822">
        <v>170100</v>
      </c>
      <c r="B822">
        <v>24.2</v>
      </c>
      <c r="C822">
        <v>19.399999999999999</v>
      </c>
      <c r="D822">
        <v>1004.1</v>
      </c>
      <c r="E822">
        <v>170</v>
      </c>
      <c r="F822">
        <v>16</v>
      </c>
      <c r="G822">
        <v>18</v>
      </c>
      <c r="I822">
        <v>24.4</v>
      </c>
      <c r="K822">
        <f t="shared" si="24"/>
        <v>24.2</v>
      </c>
      <c r="L822">
        <f t="shared" si="25"/>
        <v>0.19999999999999929</v>
      </c>
    </row>
    <row r="823" spans="1:12" x14ac:dyDescent="0.25">
      <c r="A823">
        <v>170130</v>
      </c>
      <c r="B823">
        <v>24.4</v>
      </c>
      <c r="C823">
        <v>19.3</v>
      </c>
      <c r="D823">
        <v>1004</v>
      </c>
      <c r="E823">
        <v>180</v>
      </c>
      <c r="F823">
        <v>16</v>
      </c>
      <c r="G823">
        <v>20</v>
      </c>
      <c r="I823">
        <v>23.9</v>
      </c>
      <c r="K823">
        <f t="shared" si="24"/>
        <v>24.4</v>
      </c>
      <c r="L823">
        <f t="shared" si="25"/>
        <v>-0.5</v>
      </c>
    </row>
    <row r="824" spans="1:12" x14ac:dyDescent="0.25">
      <c r="A824">
        <v>170200</v>
      </c>
      <c r="B824">
        <v>23.9</v>
      </c>
      <c r="C824">
        <v>19.7</v>
      </c>
      <c r="D824">
        <v>1003.5</v>
      </c>
      <c r="E824">
        <v>170</v>
      </c>
      <c r="F824">
        <v>16</v>
      </c>
      <c r="G824">
        <v>20</v>
      </c>
      <c r="I824">
        <v>23.6</v>
      </c>
      <c r="K824">
        <f t="shared" si="24"/>
        <v>23.9</v>
      </c>
      <c r="L824">
        <f t="shared" si="25"/>
        <v>-0.29999999999999716</v>
      </c>
    </row>
    <row r="825" spans="1:12" x14ac:dyDescent="0.25">
      <c r="A825">
        <v>170230</v>
      </c>
      <c r="B825">
        <v>23.6</v>
      </c>
      <c r="C825">
        <v>19.399999999999999</v>
      </c>
      <c r="D825">
        <v>1003.1</v>
      </c>
      <c r="E825">
        <v>170</v>
      </c>
      <c r="F825">
        <v>18</v>
      </c>
      <c r="G825">
        <v>22</v>
      </c>
      <c r="I825">
        <v>23.6</v>
      </c>
      <c r="K825">
        <f t="shared" si="24"/>
        <v>23.6</v>
      </c>
      <c r="L825">
        <f t="shared" si="25"/>
        <v>0</v>
      </c>
    </row>
    <row r="826" spans="1:12" x14ac:dyDescent="0.25">
      <c r="A826">
        <v>170300</v>
      </c>
      <c r="B826">
        <v>23.6</v>
      </c>
      <c r="C826">
        <v>19.600000000000001</v>
      </c>
      <c r="D826">
        <v>1003.1</v>
      </c>
      <c r="E826">
        <v>180</v>
      </c>
      <c r="F826">
        <v>19</v>
      </c>
      <c r="G826">
        <v>22</v>
      </c>
      <c r="I826">
        <v>23.2</v>
      </c>
      <c r="K826">
        <f t="shared" si="24"/>
        <v>23.6</v>
      </c>
      <c r="L826">
        <f t="shared" si="25"/>
        <v>-0.40000000000000213</v>
      </c>
    </row>
    <row r="827" spans="1:12" x14ac:dyDescent="0.25">
      <c r="A827">
        <v>170330</v>
      </c>
      <c r="B827">
        <v>23.2</v>
      </c>
      <c r="C827">
        <v>19</v>
      </c>
      <c r="D827">
        <v>1003.3</v>
      </c>
      <c r="E827">
        <v>180</v>
      </c>
      <c r="F827">
        <v>18</v>
      </c>
      <c r="G827">
        <v>21</v>
      </c>
      <c r="I827">
        <v>23.5</v>
      </c>
      <c r="K827">
        <f t="shared" si="24"/>
        <v>23.2</v>
      </c>
      <c r="L827">
        <f t="shared" si="25"/>
        <v>0.30000000000000071</v>
      </c>
    </row>
    <row r="828" spans="1:12" x14ac:dyDescent="0.25">
      <c r="A828">
        <v>170400</v>
      </c>
      <c r="B828">
        <v>23.5</v>
      </c>
      <c r="C828">
        <v>18.8</v>
      </c>
      <c r="D828">
        <v>1003.3</v>
      </c>
      <c r="E828">
        <v>180</v>
      </c>
      <c r="F828">
        <v>18</v>
      </c>
      <c r="G828">
        <v>22</v>
      </c>
      <c r="I828">
        <v>23.4</v>
      </c>
      <c r="K828">
        <f t="shared" si="24"/>
        <v>23.5</v>
      </c>
      <c r="L828">
        <f t="shared" si="25"/>
        <v>-0.10000000000000142</v>
      </c>
    </row>
    <row r="829" spans="1:12" x14ac:dyDescent="0.25">
      <c r="A829">
        <v>170430</v>
      </c>
      <c r="B829">
        <v>23.4</v>
      </c>
      <c r="C829">
        <v>18.8</v>
      </c>
      <c r="D829">
        <v>1002.9</v>
      </c>
      <c r="E829">
        <v>180</v>
      </c>
      <c r="F829">
        <v>19</v>
      </c>
      <c r="G829">
        <v>22</v>
      </c>
      <c r="I829">
        <v>23.5</v>
      </c>
      <c r="K829">
        <f t="shared" si="24"/>
        <v>23.4</v>
      </c>
      <c r="L829">
        <f t="shared" si="25"/>
        <v>0.10000000000000142</v>
      </c>
    </row>
    <row r="830" spans="1:12" x14ac:dyDescent="0.25">
      <c r="A830">
        <v>170500</v>
      </c>
      <c r="B830">
        <v>23.5</v>
      </c>
      <c r="C830">
        <v>18.8</v>
      </c>
      <c r="D830">
        <v>1002.6</v>
      </c>
      <c r="E830">
        <v>180</v>
      </c>
      <c r="F830">
        <v>19</v>
      </c>
      <c r="G830">
        <v>26</v>
      </c>
      <c r="I830">
        <v>23</v>
      </c>
      <c r="K830">
        <f t="shared" si="24"/>
        <v>23.5</v>
      </c>
      <c r="L830">
        <f t="shared" si="25"/>
        <v>-0.5</v>
      </c>
    </row>
    <row r="831" spans="1:12" x14ac:dyDescent="0.25">
      <c r="A831">
        <v>170530</v>
      </c>
      <c r="B831">
        <v>23</v>
      </c>
      <c r="C831">
        <v>18.899999999999999</v>
      </c>
      <c r="D831">
        <v>1002.6</v>
      </c>
      <c r="E831">
        <v>180</v>
      </c>
      <c r="F831">
        <v>19</v>
      </c>
      <c r="G831">
        <v>22</v>
      </c>
      <c r="I831">
        <v>22.8</v>
      </c>
      <c r="K831">
        <f t="shared" si="24"/>
        <v>23</v>
      </c>
      <c r="L831">
        <f t="shared" si="25"/>
        <v>-0.19999999999999929</v>
      </c>
    </row>
    <row r="832" spans="1:12" x14ac:dyDescent="0.25">
      <c r="A832">
        <v>170600</v>
      </c>
      <c r="B832">
        <v>22.8</v>
      </c>
      <c r="C832">
        <v>18.899999999999999</v>
      </c>
      <c r="D832">
        <v>1002.4</v>
      </c>
      <c r="E832">
        <v>180</v>
      </c>
      <c r="F832">
        <v>19</v>
      </c>
      <c r="G832">
        <v>27</v>
      </c>
      <c r="I832">
        <v>22.9</v>
      </c>
      <c r="K832">
        <f t="shared" si="24"/>
        <v>22.8</v>
      </c>
      <c r="L832">
        <f t="shared" si="25"/>
        <v>9.9999999999997868E-2</v>
      </c>
    </row>
    <row r="833" spans="1:12" x14ac:dyDescent="0.25">
      <c r="A833">
        <v>170630</v>
      </c>
      <c r="B833">
        <v>22.9</v>
      </c>
      <c r="C833">
        <v>18.8</v>
      </c>
      <c r="D833">
        <v>1002.4</v>
      </c>
      <c r="E833">
        <v>180</v>
      </c>
      <c r="F833">
        <v>19</v>
      </c>
      <c r="G833">
        <v>26</v>
      </c>
      <c r="I833">
        <v>22.4</v>
      </c>
      <c r="K833">
        <f t="shared" si="24"/>
        <v>22.9</v>
      </c>
      <c r="L833">
        <f t="shared" si="25"/>
        <v>-0.5</v>
      </c>
    </row>
    <row r="834" spans="1:12" x14ac:dyDescent="0.25">
      <c r="A834">
        <v>170700</v>
      </c>
      <c r="B834">
        <v>22.4</v>
      </c>
      <c r="C834">
        <v>19.3</v>
      </c>
      <c r="D834">
        <v>1002.5</v>
      </c>
      <c r="E834">
        <v>180</v>
      </c>
      <c r="F834">
        <v>18</v>
      </c>
      <c r="G834">
        <v>22</v>
      </c>
      <c r="I834">
        <v>21.8</v>
      </c>
      <c r="K834">
        <f t="shared" si="24"/>
        <v>22.4</v>
      </c>
      <c r="L834">
        <f t="shared" si="25"/>
        <v>-0.59999999999999787</v>
      </c>
    </row>
    <row r="835" spans="1:12" x14ac:dyDescent="0.25">
      <c r="A835">
        <v>170730</v>
      </c>
      <c r="B835">
        <v>21.8</v>
      </c>
      <c r="C835">
        <v>19.100000000000001</v>
      </c>
      <c r="D835">
        <v>1002.7</v>
      </c>
      <c r="E835">
        <v>180</v>
      </c>
      <c r="F835">
        <v>19</v>
      </c>
      <c r="G835">
        <v>24</v>
      </c>
      <c r="I835">
        <v>21.9</v>
      </c>
      <c r="K835">
        <f t="shared" si="24"/>
        <v>21.8</v>
      </c>
      <c r="L835">
        <f t="shared" si="25"/>
        <v>9.9999999999997868E-2</v>
      </c>
    </row>
    <row r="836" spans="1:12" x14ac:dyDescent="0.25">
      <c r="A836">
        <v>170800</v>
      </c>
      <c r="B836">
        <v>21.9</v>
      </c>
      <c r="C836">
        <v>18.899999999999999</v>
      </c>
      <c r="D836">
        <v>1003</v>
      </c>
      <c r="E836">
        <v>190</v>
      </c>
      <c r="F836">
        <v>18</v>
      </c>
      <c r="G836">
        <v>21</v>
      </c>
      <c r="I836">
        <v>21.6</v>
      </c>
      <c r="K836">
        <f t="shared" si="24"/>
        <v>21.9</v>
      </c>
      <c r="L836">
        <f t="shared" si="25"/>
        <v>-0.29999999999999716</v>
      </c>
    </row>
    <row r="837" spans="1:12" x14ac:dyDescent="0.25">
      <c r="A837">
        <v>170830</v>
      </c>
      <c r="B837">
        <v>21.6</v>
      </c>
      <c r="C837">
        <v>18.600000000000001</v>
      </c>
      <c r="D837">
        <v>1003.2</v>
      </c>
      <c r="E837">
        <v>190</v>
      </c>
      <c r="F837">
        <v>19</v>
      </c>
      <c r="G837">
        <v>23</v>
      </c>
      <c r="I837">
        <v>21.4</v>
      </c>
      <c r="K837">
        <f t="shared" ref="K837:K871" si="26">B837</f>
        <v>21.6</v>
      </c>
      <c r="L837">
        <f t="shared" ref="L837:L871" si="27">I837-K837</f>
        <v>-0.20000000000000284</v>
      </c>
    </row>
    <row r="838" spans="1:12" x14ac:dyDescent="0.25">
      <c r="A838">
        <v>170900</v>
      </c>
      <c r="B838">
        <v>21.4</v>
      </c>
      <c r="C838">
        <v>18.399999999999999</v>
      </c>
      <c r="D838">
        <v>1003.6</v>
      </c>
      <c r="E838">
        <v>200</v>
      </c>
      <c r="F838">
        <v>19</v>
      </c>
      <c r="G838">
        <v>24</v>
      </c>
      <c r="I838">
        <v>21.3</v>
      </c>
      <c r="K838">
        <f t="shared" si="26"/>
        <v>21.4</v>
      </c>
      <c r="L838">
        <f t="shared" si="27"/>
        <v>-9.9999999999997868E-2</v>
      </c>
    </row>
    <row r="839" spans="1:12" x14ac:dyDescent="0.25">
      <c r="A839">
        <v>170930</v>
      </c>
      <c r="B839">
        <v>21.3</v>
      </c>
      <c r="C839">
        <v>17.899999999999999</v>
      </c>
      <c r="D839">
        <v>1004</v>
      </c>
      <c r="E839">
        <v>200</v>
      </c>
      <c r="F839">
        <v>16</v>
      </c>
      <c r="G839">
        <v>20</v>
      </c>
      <c r="I839">
        <v>21</v>
      </c>
      <c r="K839">
        <f t="shared" si="26"/>
        <v>21.3</v>
      </c>
      <c r="L839">
        <f t="shared" si="27"/>
        <v>-0.30000000000000071</v>
      </c>
    </row>
    <row r="840" spans="1:12" x14ac:dyDescent="0.25">
      <c r="A840">
        <v>171000</v>
      </c>
      <c r="B840">
        <v>21</v>
      </c>
      <c r="C840">
        <v>17.8</v>
      </c>
      <c r="D840">
        <v>1004.3</v>
      </c>
      <c r="E840">
        <v>190</v>
      </c>
      <c r="F840">
        <v>17</v>
      </c>
      <c r="G840">
        <v>21</v>
      </c>
      <c r="I840">
        <v>21.1</v>
      </c>
      <c r="K840">
        <f t="shared" si="26"/>
        <v>21</v>
      </c>
      <c r="L840">
        <f t="shared" si="27"/>
        <v>0.10000000000000142</v>
      </c>
    </row>
    <row r="841" spans="1:12" x14ac:dyDescent="0.25">
      <c r="A841">
        <v>171030</v>
      </c>
      <c r="B841">
        <v>21.1</v>
      </c>
      <c r="C841">
        <v>17.899999999999999</v>
      </c>
      <c r="D841">
        <v>1004.7</v>
      </c>
      <c r="E841">
        <v>190</v>
      </c>
      <c r="F841">
        <v>16</v>
      </c>
      <c r="G841">
        <v>20</v>
      </c>
      <c r="I841">
        <v>20.6</v>
      </c>
      <c r="K841">
        <f t="shared" si="26"/>
        <v>21.1</v>
      </c>
      <c r="L841">
        <f t="shared" si="27"/>
        <v>-0.5</v>
      </c>
    </row>
    <row r="842" spans="1:12" x14ac:dyDescent="0.25">
      <c r="A842">
        <v>171100</v>
      </c>
      <c r="B842">
        <v>20.6</v>
      </c>
      <c r="C842">
        <v>18</v>
      </c>
      <c r="D842">
        <v>1005</v>
      </c>
      <c r="E842">
        <v>200</v>
      </c>
      <c r="F842">
        <v>15</v>
      </c>
      <c r="G842">
        <v>21</v>
      </c>
      <c r="I842">
        <v>20.6</v>
      </c>
      <c r="K842">
        <f t="shared" si="26"/>
        <v>20.6</v>
      </c>
      <c r="L842">
        <f t="shared" si="27"/>
        <v>0</v>
      </c>
    </row>
    <row r="843" spans="1:12" x14ac:dyDescent="0.25">
      <c r="A843">
        <v>171130</v>
      </c>
      <c r="B843">
        <v>20.6</v>
      </c>
      <c r="C843">
        <v>17.7</v>
      </c>
      <c r="D843">
        <v>1005</v>
      </c>
      <c r="E843">
        <v>200</v>
      </c>
      <c r="F843">
        <v>15</v>
      </c>
      <c r="G843">
        <v>27</v>
      </c>
      <c r="I843">
        <v>20.399999999999999</v>
      </c>
      <c r="K843">
        <f t="shared" si="26"/>
        <v>20.6</v>
      </c>
      <c r="L843">
        <f t="shared" si="27"/>
        <v>-0.20000000000000284</v>
      </c>
    </row>
    <row r="844" spans="1:12" x14ac:dyDescent="0.25">
      <c r="A844">
        <v>171200</v>
      </c>
      <c r="B844">
        <v>20.399999999999999</v>
      </c>
      <c r="C844">
        <v>17.3</v>
      </c>
      <c r="D844">
        <v>1005.1</v>
      </c>
      <c r="E844">
        <v>200</v>
      </c>
      <c r="F844">
        <v>14</v>
      </c>
      <c r="G844">
        <v>19</v>
      </c>
      <c r="I844">
        <v>20.2</v>
      </c>
      <c r="K844">
        <f t="shared" si="26"/>
        <v>20.399999999999999</v>
      </c>
      <c r="L844">
        <f t="shared" si="27"/>
        <v>-0.19999999999999929</v>
      </c>
    </row>
    <row r="845" spans="1:12" x14ac:dyDescent="0.25">
      <c r="A845">
        <v>171230</v>
      </c>
      <c r="B845">
        <v>20.2</v>
      </c>
      <c r="C845">
        <v>17.399999999999999</v>
      </c>
      <c r="D845">
        <v>1005</v>
      </c>
      <c r="E845">
        <v>210</v>
      </c>
      <c r="F845">
        <v>13</v>
      </c>
      <c r="G845">
        <v>16</v>
      </c>
      <c r="I845">
        <v>19.8</v>
      </c>
      <c r="K845">
        <f t="shared" si="26"/>
        <v>20.2</v>
      </c>
      <c r="L845">
        <f t="shared" si="27"/>
        <v>-0.39999999999999858</v>
      </c>
    </row>
    <row r="846" spans="1:12" x14ac:dyDescent="0.25">
      <c r="A846">
        <v>171300</v>
      </c>
      <c r="B846">
        <v>19.8</v>
      </c>
      <c r="C846">
        <v>16.8</v>
      </c>
      <c r="D846">
        <v>1005</v>
      </c>
      <c r="E846">
        <v>220</v>
      </c>
      <c r="F846">
        <v>13</v>
      </c>
      <c r="G846">
        <v>16</v>
      </c>
      <c r="I846">
        <v>19.399999999999999</v>
      </c>
      <c r="K846">
        <f t="shared" si="26"/>
        <v>19.8</v>
      </c>
      <c r="L846">
        <f t="shared" si="27"/>
        <v>-0.40000000000000213</v>
      </c>
    </row>
    <row r="847" spans="1:12" x14ac:dyDescent="0.25">
      <c r="A847">
        <v>171330</v>
      </c>
      <c r="B847">
        <v>19.399999999999999</v>
      </c>
      <c r="C847">
        <v>16.2</v>
      </c>
      <c r="D847">
        <v>1004.8</v>
      </c>
      <c r="E847">
        <v>220</v>
      </c>
      <c r="F847">
        <v>12</v>
      </c>
      <c r="G847">
        <v>15</v>
      </c>
      <c r="I847">
        <v>19.100000000000001</v>
      </c>
      <c r="K847">
        <f t="shared" si="26"/>
        <v>19.399999999999999</v>
      </c>
      <c r="L847">
        <f t="shared" si="27"/>
        <v>-0.29999999999999716</v>
      </c>
    </row>
    <row r="848" spans="1:12" x14ac:dyDescent="0.25">
      <c r="A848">
        <v>171400</v>
      </c>
      <c r="B848">
        <v>19.100000000000001</v>
      </c>
      <c r="C848">
        <v>15.9</v>
      </c>
      <c r="D848">
        <v>1004.6</v>
      </c>
      <c r="E848">
        <v>250</v>
      </c>
      <c r="F848">
        <v>9</v>
      </c>
      <c r="G848">
        <v>11</v>
      </c>
      <c r="I848">
        <v>18.600000000000001</v>
      </c>
      <c r="K848">
        <f t="shared" si="26"/>
        <v>19.100000000000001</v>
      </c>
      <c r="L848">
        <f t="shared" si="27"/>
        <v>-0.5</v>
      </c>
    </row>
    <row r="849" spans="1:12" x14ac:dyDescent="0.25">
      <c r="A849">
        <v>171430</v>
      </c>
      <c r="B849">
        <v>18.600000000000001</v>
      </c>
      <c r="C849">
        <v>15.6</v>
      </c>
      <c r="D849">
        <v>1004.5</v>
      </c>
      <c r="E849">
        <v>250</v>
      </c>
      <c r="F849">
        <v>9</v>
      </c>
      <c r="G849">
        <v>10</v>
      </c>
      <c r="I849">
        <v>18.3</v>
      </c>
      <c r="K849">
        <f t="shared" si="26"/>
        <v>18.600000000000001</v>
      </c>
      <c r="L849">
        <f t="shared" si="27"/>
        <v>-0.30000000000000071</v>
      </c>
    </row>
    <row r="850" spans="1:12" x14ac:dyDescent="0.25">
      <c r="A850">
        <v>171500</v>
      </c>
      <c r="B850">
        <v>18.3</v>
      </c>
      <c r="C850">
        <v>15.2</v>
      </c>
      <c r="D850">
        <v>1004.2</v>
      </c>
      <c r="E850">
        <v>250</v>
      </c>
      <c r="F850">
        <v>8</v>
      </c>
      <c r="G850">
        <v>10</v>
      </c>
      <c r="I850">
        <v>17.8</v>
      </c>
      <c r="K850">
        <f t="shared" si="26"/>
        <v>18.3</v>
      </c>
      <c r="L850">
        <f t="shared" si="27"/>
        <v>-0.5</v>
      </c>
    </row>
    <row r="851" spans="1:12" x14ac:dyDescent="0.25">
      <c r="A851">
        <v>171530</v>
      </c>
      <c r="B851">
        <v>17.8</v>
      </c>
      <c r="C851">
        <v>15.2</v>
      </c>
      <c r="D851">
        <v>1003.8</v>
      </c>
      <c r="E851">
        <v>260</v>
      </c>
      <c r="F851">
        <v>8</v>
      </c>
      <c r="G851">
        <v>9</v>
      </c>
      <c r="I851">
        <v>17.399999999999999</v>
      </c>
      <c r="K851">
        <f t="shared" si="26"/>
        <v>17.8</v>
      </c>
      <c r="L851">
        <f t="shared" si="27"/>
        <v>-0.40000000000000213</v>
      </c>
    </row>
    <row r="852" spans="1:12" x14ac:dyDescent="0.25">
      <c r="A852">
        <v>171600</v>
      </c>
      <c r="B852">
        <v>17.399999999999999</v>
      </c>
      <c r="C852">
        <v>15</v>
      </c>
      <c r="D852">
        <v>1003.7</v>
      </c>
      <c r="E852">
        <v>270</v>
      </c>
      <c r="F852">
        <v>6</v>
      </c>
      <c r="G852">
        <v>8</v>
      </c>
      <c r="I852">
        <v>17.100000000000001</v>
      </c>
      <c r="K852">
        <f t="shared" si="26"/>
        <v>17.399999999999999</v>
      </c>
      <c r="L852">
        <f t="shared" si="27"/>
        <v>-0.29999999999999716</v>
      </c>
    </row>
    <row r="853" spans="1:12" x14ac:dyDescent="0.25">
      <c r="A853">
        <v>171630</v>
      </c>
      <c r="B853">
        <v>17.100000000000001</v>
      </c>
      <c r="C853">
        <v>14.9</v>
      </c>
      <c r="D853">
        <v>1003.5</v>
      </c>
      <c r="E853">
        <v>260</v>
      </c>
      <c r="F853">
        <v>7</v>
      </c>
      <c r="G853">
        <v>7</v>
      </c>
      <c r="I853">
        <v>17</v>
      </c>
      <c r="K853">
        <f t="shared" si="26"/>
        <v>17.100000000000001</v>
      </c>
      <c r="L853">
        <f t="shared" si="27"/>
        <v>-0.10000000000000142</v>
      </c>
    </row>
    <row r="854" spans="1:12" x14ac:dyDescent="0.25">
      <c r="A854">
        <v>171700</v>
      </c>
      <c r="B854">
        <v>17</v>
      </c>
      <c r="C854">
        <v>14.6</v>
      </c>
      <c r="D854">
        <v>1003.1</v>
      </c>
      <c r="E854">
        <v>270</v>
      </c>
      <c r="F854">
        <v>5</v>
      </c>
      <c r="G854">
        <v>6</v>
      </c>
      <c r="I854">
        <v>16.899999999999999</v>
      </c>
      <c r="K854">
        <f t="shared" si="26"/>
        <v>17</v>
      </c>
      <c r="L854">
        <f t="shared" si="27"/>
        <v>-0.10000000000000142</v>
      </c>
    </row>
    <row r="855" spans="1:12" x14ac:dyDescent="0.25">
      <c r="A855">
        <v>171730</v>
      </c>
      <c r="B855">
        <v>16.899999999999999</v>
      </c>
      <c r="C855">
        <v>14.5</v>
      </c>
      <c r="D855">
        <v>1003.1</v>
      </c>
      <c r="E855">
        <v>280</v>
      </c>
      <c r="F855">
        <v>6</v>
      </c>
      <c r="G855">
        <v>7</v>
      </c>
      <c r="I855">
        <v>16.399999999999999</v>
      </c>
      <c r="K855">
        <f t="shared" si="26"/>
        <v>16.899999999999999</v>
      </c>
      <c r="L855">
        <f t="shared" si="27"/>
        <v>-0.5</v>
      </c>
    </row>
    <row r="856" spans="1:12" x14ac:dyDescent="0.25">
      <c r="A856">
        <v>171800</v>
      </c>
      <c r="B856">
        <v>16.399999999999999</v>
      </c>
      <c r="C856">
        <v>14.3</v>
      </c>
      <c r="D856">
        <v>1003</v>
      </c>
      <c r="E856">
        <v>310</v>
      </c>
      <c r="F856">
        <v>8</v>
      </c>
      <c r="G856">
        <v>9</v>
      </c>
      <c r="I856">
        <v>16.899999999999999</v>
      </c>
      <c r="K856">
        <f t="shared" si="26"/>
        <v>16.399999999999999</v>
      </c>
      <c r="L856">
        <f t="shared" si="27"/>
        <v>0.5</v>
      </c>
    </row>
    <row r="857" spans="1:12" x14ac:dyDescent="0.25">
      <c r="A857">
        <v>171830</v>
      </c>
      <c r="B857">
        <v>16.899999999999999</v>
      </c>
      <c r="C857">
        <v>14.1</v>
      </c>
      <c r="D857">
        <v>1003</v>
      </c>
      <c r="E857">
        <v>310</v>
      </c>
      <c r="F857">
        <v>7</v>
      </c>
      <c r="G857">
        <v>8</v>
      </c>
      <c r="I857">
        <v>16.600000000000001</v>
      </c>
      <c r="K857">
        <f t="shared" si="26"/>
        <v>16.899999999999999</v>
      </c>
      <c r="L857">
        <f t="shared" si="27"/>
        <v>-0.29999999999999716</v>
      </c>
    </row>
    <row r="858" spans="1:12" x14ac:dyDescent="0.25">
      <c r="A858">
        <v>171900</v>
      </c>
      <c r="B858">
        <v>16.600000000000001</v>
      </c>
      <c r="C858">
        <v>14</v>
      </c>
      <c r="D858">
        <v>1003.2</v>
      </c>
      <c r="E858">
        <v>300</v>
      </c>
      <c r="F858">
        <v>8</v>
      </c>
      <c r="G858">
        <v>10</v>
      </c>
      <c r="I858">
        <v>16.8</v>
      </c>
      <c r="K858">
        <f t="shared" si="26"/>
        <v>16.600000000000001</v>
      </c>
      <c r="L858">
        <f t="shared" si="27"/>
        <v>0.19999999999999929</v>
      </c>
    </row>
    <row r="859" spans="1:12" x14ac:dyDescent="0.25">
      <c r="A859">
        <v>171930</v>
      </c>
      <c r="B859">
        <v>16.8</v>
      </c>
      <c r="C859">
        <v>13.6</v>
      </c>
      <c r="D859">
        <v>1003.4</v>
      </c>
      <c r="E859">
        <v>290</v>
      </c>
      <c r="F859">
        <v>7</v>
      </c>
      <c r="G859">
        <v>9</v>
      </c>
      <c r="I859">
        <v>17.100000000000001</v>
      </c>
      <c r="K859">
        <f t="shared" si="26"/>
        <v>16.8</v>
      </c>
      <c r="L859">
        <f t="shared" si="27"/>
        <v>0.30000000000000071</v>
      </c>
    </row>
    <row r="860" spans="1:12" x14ac:dyDescent="0.25">
      <c r="A860">
        <v>172000</v>
      </c>
      <c r="B860">
        <v>17.100000000000001</v>
      </c>
      <c r="C860">
        <v>13.6</v>
      </c>
      <c r="D860">
        <v>1003.4</v>
      </c>
      <c r="E860">
        <v>310</v>
      </c>
      <c r="F860">
        <v>7</v>
      </c>
      <c r="G860">
        <v>8</v>
      </c>
      <c r="I860">
        <v>18.100000000000001</v>
      </c>
      <c r="K860">
        <f t="shared" si="26"/>
        <v>17.100000000000001</v>
      </c>
      <c r="L860">
        <f t="shared" si="27"/>
        <v>1</v>
      </c>
    </row>
    <row r="861" spans="1:12" x14ac:dyDescent="0.25">
      <c r="A861">
        <v>172030</v>
      </c>
      <c r="B861">
        <v>18.100000000000001</v>
      </c>
      <c r="C861">
        <v>13.3</v>
      </c>
      <c r="D861">
        <v>1003.2</v>
      </c>
      <c r="E861">
        <v>310</v>
      </c>
      <c r="F861">
        <v>6</v>
      </c>
      <c r="G861">
        <v>7</v>
      </c>
      <c r="I861">
        <v>18.8</v>
      </c>
      <c r="K861">
        <f t="shared" si="26"/>
        <v>18.100000000000001</v>
      </c>
      <c r="L861">
        <f t="shared" si="27"/>
        <v>0.69999999999999929</v>
      </c>
    </row>
    <row r="862" spans="1:12" x14ac:dyDescent="0.25">
      <c r="A862">
        <v>172100</v>
      </c>
      <c r="B862">
        <v>18.8</v>
      </c>
      <c r="C862">
        <v>13</v>
      </c>
      <c r="D862">
        <v>1003.2</v>
      </c>
      <c r="E862">
        <v>300</v>
      </c>
      <c r="F862">
        <v>6</v>
      </c>
      <c r="G862">
        <v>9</v>
      </c>
      <c r="I862">
        <v>20.5</v>
      </c>
      <c r="K862">
        <f t="shared" si="26"/>
        <v>18.8</v>
      </c>
      <c r="L862">
        <f t="shared" si="27"/>
        <v>1.6999999999999993</v>
      </c>
    </row>
    <row r="863" spans="1:12" x14ac:dyDescent="0.25">
      <c r="A863">
        <v>172130</v>
      </c>
      <c r="B863">
        <v>20.5</v>
      </c>
      <c r="C863">
        <v>12.8</v>
      </c>
      <c r="D863">
        <v>1003</v>
      </c>
      <c r="E863">
        <v>300</v>
      </c>
      <c r="F863">
        <v>7</v>
      </c>
      <c r="G863">
        <v>9</v>
      </c>
      <c r="I863">
        <v>21.8</v>
      </c>
      <c r="K863">
        <f t="shared" si="26"/>
        <v>20.5</v>
      </c>
      <c r="L863">
        <f t="shared" si="27"/>
        <v>1.3000000000000007</v>
      </c>
    </row>
    <row r="864" spans="1:12" x14ac:dyDescent="0.25">
      <c r="A864">
        <v>172200</v>
      </c>
      <c r="B864">
        <v>21.8</v>
      </c>
      <c r="C864">
        <v>11.2</v>
      </c>
      <c r="D864">
        <v>1003.1</v>
      </c>
      <c r="E864">
        <v>280</v>
      </c>
      <c r="F864">
        <v>11</v>
      </c>
      <c r="G864">
        <v>16</v>
      </c>
      <c r="I864">
        <v>21.4</v>
      </c>
      <c r="K864">
        <f t="shared" si="26"/>
        <v>21.8</v>
      </c>
      <c r="L864">
        <f t="shared" si="27"/>
        <v>-0.40000000000000213</v>
      </c>
    </row>
    <row r="865" spans="1:12" x14ac:dyDescent="0.25">
      <c r="A865">
        <v>172230</v>
      </c>
      <c r="B865">
        <v>21.4</v>
      </c>
      <c r="C865">
        <v>5.6</v>
      </c>
      <c r="D865">
        <v>1002.9</v>
      </c>
      <c r="E865">
        <v>270</v>
      </c>
      <c r="F865">
        <v>14</v>
      </c>
      <c r="G865">
        <v>17</v>
      </c>
      <c r="I865">
        <v>22.6</v>
      </c>
      <c r="K865">
        <f t="shared" si="26"/>
        <v>21.4</v>
      </c>
      <c r="L865">
        <f t="shared" si="27"/>
        <v>1.2000000000000028</v>
      </c>
    </row>
    <row r="866" spans="1:12" x14ac:dyDescent="0.25">
      <c r="A866">
        <v>172300</v>
      </c>
      <c r="B866">
        <v>22.6</v>
      </c>
      <c r="C866">
        <v>6.4</v>
      </c>
      <c r="D866">
        <v>1002.6</v>
      </c>
      <c r="E866">
        <v>270</v>
      </c>
      <c r="F866">
        <v>14</v>
      </c>
      <c r="G866">
        <v>19</v>
      </c>
      <c r="I866">
        <v>22.4</v>
      </c>
      <c r="K866">
        <f t="shared" si="26"/>
        <v>22.6</v>
      </c>
      <c r="L866">
        <f t="shared" si="27"/>
        <v>-0.20000000000000284</v>
      </c>
    </row>
    <row r="867" spans="1:12" x14ac:dyDescent="0.25">
      <c r="A867">
        <v>172310</v>
      </c>
      <c r="B867">
        <v>22.4</v>
      </c>
      <c r="C867">
        <v>4.9000000000000004</v>
      </c>
      <c r="D867">
        <v>1002.6</v>
      </c>
      <c r="E867">
        <v>280</v>
      </c>
      <c r="F867">
        <v>16</v>
      </c>
      <c r="G867">
        <v>28</v>
      </c>
      <c r="I867">
        <v>23.3</v>
      </c>
      <c r="K867">
        <f t="shared" si="26"/>
        <v>22.4</v>
      </c>
      <c r="L867">
        <f t="shared" si="27"/>
        <v>0.90000000000000213</v>
      </c>
    </row>
    <row r="868" spans="1:12" x14ac:dyDescent="0.25">
      <c r="A868">
        <v>172330</v>
      </c>
      <c r="B868">
        <v>23.3</v>
      </c>
      <c r="C868">
        <v>1.6</v>
      </c>
      <c r="D868">
        <v>1002.7</v>
      </c>
      <c r="E868">
        <v>290</v>
      </c>
      <c r="F868">
        <v>22</v>
      </c>
      <c r="G868">
        <v>31</v>
      </c>
      <c r="I868">
        <v>23.2</v>
      </c>
      <c r="K868">
        <f t="shared" si="26"/>
        <v>23.3</v>
      </c>
      <c r="L868">
        <f t="shared" si="27"/>
        <v>-0.10000000000000142</v>
      </c>
    </row>
    <row r="869" spans="1:12" x14ac:dyDescent="0.25">
      <c r="A869">
        <v>180000</v>
      </c>
      <c r="B869">
        <v>23.2</v>
      </c>
      <c r="C869">
        <v>1.4</v>
      </c>
      <c r="D869">
        <v>1002.7</v>
      </c>
      <c r="E869">
        <v>280</v>
      </c>
      <c r="F869">
        <v>21</v>
      </c>
      <c r="G869">
        <v>26</v>
      </c>
      <c r="I869">
        <v>22.6</v>
      </c>
      <c r="K869">
        <f t="shared" si="26"/>
        <v>23.2</v>
      </c>
      <c r="L869">
        <f t="shared" si="27"/>
        <v>-0.59999999999999787</v>
      </c>
    </row>
    <row r="870" spans="1:12" x14ac:dyDescent="0.25">
      <c r="A870">
        <v>180002</v>
      </c>
      <c r="B870">
        <v>22.6</v>
      </c>
      <c r="C870">
        <v>1.7</v>
      </c>
      <c r="D870">
        <v>1002.7</v>
      </c>
      <c r="E870">
        <v>250</v>
      </c>
      <c r="F870">
        <v>21</v>
      </c>
      <c r="G870">
        <v>26</v>
      </c>
      <c r="I870">
        <v>22.2</v>
      </c>
      <c r="K870">
        <f t="shared" si="26"/>
        <v>22.6</v>
      </c>
      <c r="L870">
        <f t="shared" si="27"/>
        <v>-0.40000000000000213</v>
      </c>
    </row>
    <row r="871" spans="1:12" x14ac:dyDescent="0.25">
      <c r="A871">
        <v>180030</v>
      </c>
      <c r="B871">
        <v>22.2</v>
      </c>
      <c r="C871">
        <v>0.9</v>
      </c>
      <c r="D871">
        <v>1002.9</v>
      </c>
      <c r="E871">
        <v>250</v>
      </c>
      <c r="F871">
        <v>23</v>
      </c>
      <c r="G871">
        <v>30</v>
      </c>
      <c r="I871">
        <v>23.8</v>
      </c>
      <c r="K871">
        <f t="shared" si="26"/>
        <v>22.2</v>
      </c>
      <c r="L871">
        <f t="shared" si="27"/>
        <v>1.6000000000000014</v>
      </c>
    </row>
  </sheetData>
  <mergeCells count="1">
    <mergeCell ref="I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71"/>
  <sheetViews>
    <sheetView topLeftCell="H1" workbookViewId="0">
      <selection activeCell="X7" sqref="X7"/>
    </sheetView>
  </sheetViews>
  <sheetFormatPr defaultRowHeight="15" x14ac:dyDescent="0.25"/>
  <cols>
    <col min="3" max="3" width="11.5703125" customWidth="1"/>
    <col min="5" max="5" width="13.5703125" customWidth="1"/>
    <col min="6" max="6" width="16.42578125" customWidth="1"/>
    <col min="7" max="7" width="10.85546875" customWidth="1"/>
    <col min="9" max="9" width="19.28515625" customWidth="1"/>
    <col min="11" max="11" width="16.7109375" customWidth="1"/>
    <col min="12" max="12" width="13.5703125" customWidth="1"/>
    <col min="13" max="13" width="12.42578125" customWidth="1"/>
    <col min="14" max="14" width="15.140625" customWidth="1"/>
    <col min="15" max="15" width="11.7109375" customWidth="1"/>
    <col min="16" max="16" width="13.140625" customWidth="1"/>
  </cols>
  <sheetData>
    <row r="1" spans="1:28" ht="18.75" x14ac:dyDescent="0.3">
      <c r="A1" t="s">
        <v>0</v>
      </c>
      <c r="B1">
        <v>34.5</v>
      </c>
      <c r="C1">
        <v>22.8</v>
      </c>
      <c r="D1">
        <v>1021.7</v>
      </c>
      <c r="F1">
        <v>27</v>
      </c>
      <c r="G1">
        <v>33</v>
      </c>
      <c r="I1" s="5" t="s">
        <v>30</v>
      </c>
      <c r="J1" s="6"/>
      <c r="K1" s="6"/>
      <c r="L1" s="6"/>
    </row>
    <row r="2" spans="1:28" x14ac:dyDescent="0.25">
      <c r="A2" s="3" t="s">
        <v>29</v>
      </c>
      <c r="I2" s="3" t="s">
        <v>1</v>
      </c>
      <c r="S2" s="3" t="s">
        <v>2</v>
      </c>
      <c r="AA2" s="3" t="s">
        <v>3</v>
      </c>
    </row>
    <row r="3" spans="1:28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I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S3" t="s">
        <v>12</v>
      </c>
      <c r="T3" t="s">
        <v>13</v>
      </c>
      <c r="U3" t="s">
        <v>14</v>
      </c>
      <c r="V3" t="s">
        <v>15</v>
      </c>
      <c r="W3" t="s">
        <v>16</v>
      </c>
      <c r="X3" t="s">
        <v>17</v>
      </c>
      <c r="Y3" t="s">
        <v>19</v>
      </c>
      <c r="AA3" t="s">
        <v>20</v>
      </c>
      <c r="AB3" t="s">
        <v>25</v>
      </c>
    </row>
    <row r="4" spans="1:28" x14ac:dyDescent="0.25">
      <c r="A4">
        <v>10000</v>
      </c>
      <c r="B4">
        <v>25.5</v>
      </c>
      <c r="C4">
        <v>18</v>
      </c>
      <c r="D4">
        <v>1013.3</v>
      </c>
      <c r="E4">
        <v>330</v>
      </c>
      <c r="F4">
        <v>17</v>
      </c>
      <c r="G4">
        <v>21</v>
      </c>
      <c r="I4">
        <v>26</v>
      </c>
      <c r="K4">
        <f>B4/$B$1</f>
        <v>0.73913043478260865</v>
      </c>
      <c r="L4">
        <f>C4/$C$1</f>
        <v>0.78947368421052633</v>
      </c>
      <c r="M4">
        <f>D4/$D$1</f>
        <v>0.99177840853479482</v>
      </c>
      <c r="N4">
        <f>F4/$F$1</f>
        <v>0.62962962962962965</v>
      </c>
      <c r="O4">
        <f>SIN(E4)</f>
        <v>-0.13238162920545193</v>
      </c>
      <c r="P4">
        <f>G4/$G$1</f>
        <v>0.63636363636363635</v>
      </c>
      <c r="Q4">
        <v>1</v>
      </c>
      <c r="S4">
        <v>34.043919337648525</v>
      </c>
      <c r="T4">
        <v>0</v>
      </c>
      <c r="U4">
        <v>0.21124488278340711</v>
      </c>
      <c r="V4">
        <v>0</v>
      </c>
      <c r="W4">
        <v>5.3752840672527002E-2</v>
      </c>
      <c r="X4">
        <v>0</v>
      </c>
      <c r="Y4">
        <v>9.6120286461080409E-2</v>
      </c>
      <c r="AA4">
        <f>SUMPRODUCT(K4:Q4,$S$4:$Y$4)</f>
        <v>25.461409413236687</v>
      </c>
      <c r="AB4">
        <f>(I4-AA4)^2</f>
        <v>0.29007982015004952</v>
      </c>
    </row>
    <row r="5" spans="1:28" x14ac:dyDescent="0.25">
      <c r="A5">
        <v>10030</v>
      </c>
      <c r="B5">
        <v>26</v>
      </c>
      <c r="C5">
        <v>17.399999999999999</v>
      </c>
      <c r="D5">
        <v>1013</v>
      </c>
      <c r="E5">
        <v>330</v>
      </c>
      <c r="F5">
        <v>17</v>
      </c>
      <c r="G5">
        <v>20</v>
      </c>
      <c r="I5">
        <v>26.8</v>
      </c>
      <c r="K5">
        <f t="shared" ref="K5:K68" si="0">B5/$B$1</f>
        <v>0.75362318840579712</v>
      </c>
      <c r="L5">
        <f t="shared" ref="L5:L68" si="1">C5/$C$1</f>
        <v>0.76315789473684204</v>
      </c>
      <c r="M5">
        <f t="shared" ref="M5:M68" si="2">D5/$D$1</f>
        <v>0.99148478026818043</v>
      </c>
      <c r="N5">
        <f t="shared" ref="N5:N68" si="3">F5/$F$1</f>
        <v>0.62962962962962965</v>
      </c>
      <c r="O5">
        <f t="shared" ref="O5:O68" si="4">SIN(E5)</f>
        <v>-0.13238162920545193</v>
      </c>
      <c r="P5">
        <v>0.606060606</v>
      </c>
      <c r="Q5">
        <v>1</v>
      </c>
      <c r="AA5">
        <f t="shared" ref="AA5:AA68" si="5">SUMPRODUCT(K5:Q5,$S$4:$Y$4)</f>
        <v>25.95473752109617</v>
      </c>
      <c r="AB5">
        <f t="shared" ref="AB5:AB68" si="6">(I5-AA5)^2</f>
        <v>0.71446865824264816</v>
      </c>
    </row>
    <row r="6" spans="1:28" x14ac:dyDescent="0.25">
      <c r="A6">
        <v>10100</v>
      </c>
      <c r="B6">
        <v>26.8</v>
      </c>
      <c r="C6">
        <v>17.899999999999999</v>
      </c>
      <c r="D6">
        <v>1012.5</v>
      </c>
      <c r="E6">
        <v>330</v>
      </c>
      <c r="F6">
        <v>14</v>
      </c>
      <c r="G6">
        <v>19</v>
      </c>
      <c r="I6">
        <v>26.4</v>
      </c>
      <c r="K6">
        <f t="shared" si="0"/>
        <v>0.77681159420289858</v>
      </c>
      <c r="L6">
        <f t="shared" si="1"/>
        <v>0.7850877192982455</v>
      </c>
      <c r="M6">
        <f t="shared" si="2"/>
        <v>0.99099539982382301</v>
      </c>
      <c r="N6">
        <f t="shared" si="3"/>
        <v>0.51851851851851849</v>
      </c>
      <c r="O6">
        <f t="shared" si="4"/>
        <v>-0.13238162920545193</v>
      </c>
      <c r="P6">
        <v>0.57575757599999999</v>
      </c>
      <c r="Q6">
        <v>1</v>
      </c>
      <c r="AA6">
        <f t="shared" si="5"/>
        <v>26.744058358506745</v>
      </c>
      <c r="AB6">
        <f t="shared" si="6"/>
        <v>0.11837615405835689</v>
      </c>
    </row>
    <row r="7" spans="1:28" x14ac:dyDescent="0.25">
      <c r="A7">
        <v>10130</v>
      </c>
      <c r="B7">
        <v>26.4</v>
      </c>
      <c r="C7">
        <v>18.399999999999999</v>
      </c>
      <c r="D7">
        <v>1012.1</v>
      </c>
      <c r="E7">
        <v>320</v>
      </c>
      <c r="F7">
        <v>16</v>
      </c>
      <c r="G7">
        <v>20</v>
      </c>
      <c r="I7">
        <v>27.5</v>
      </c>
      <c r="K7">
        <f t="shared" si="0"/>
        <v>0.76521739130434774</v>
      </c>
      <c r="L7">
        <f t="shared" si="1"/>
        <v>0.80701754385964908</v>
      </c>
      <c r="M7">
        <f t="shared" si="2"/>
        <v>0.99060389546833705</v>
      </c>
      <c r="N7">
        <f t="shared" si="3"/>
        <v>0.59259259259259256</v>
      </c>
      <c r="O7">
        <f t="shared" si="4"/>
        <v>-0.42815542808445156</v>
      </c>
      <c r="P7">
        <v>0.606060606</v>
      </c>
      <c r="Q7">
        <v>1</v>
      </c>
      <c r="AA7">
        <f t="shared" si="5"/>
        <v>26.333364865066212</v>
      </c>
      <c r="AB7">
        <f t="shared" si="6"/>
        <v>1.3610375380619777</v>
      </c>
    </row>
    <row r="8" spans="1:28" x14ac:dyDescent="0.25">
      <c r="A8">
        <v>10200</v>
      </c>
      <c r="B8">
        <v>27.5</v>
      </c>
      <c r="C8">
        <v>18.399999999999999</v>
      </c>
      <c r="D8">
        <v>1011.3</v>
      </c>
      <c r="E8">
        <v>320</v>
      </c>
      <c r="F8">
        <v>13</v>
      </c>
      <c r="G8">
        <v>17</v>
      </c>
      <c r="I8">
        <v>28.2</v>
      </c>
      <c r="K8">
        <f t="shared" si="0"/>
        <v>0.79710144927536231</v>
      </c>
      <c r="L8">
        <f t="shared" si="1"/>
        <v>0.80701754385964908</v>
      </c>
      <c r="M8">
        <f t="shared" si="2"/>
        <v>0.98982088675736513</v>
      </c>
      <c r="N8">
        <f t="shared" si="3"/>
        <v>0.48148148148148145</v>
      </c>
      <c r="O8">
        <f t="shared" si="4"/>
        <v>-0.42815542808445156</v>
      </c>
      <c r="P8">
        <v>0.515151515</v>
      </c>
      <c r="Q8">
        <v>1</v>
      </c>
      <c r="W8" s="9" t="s">
        <v>26</v>
      </c>
      <c r="X8" s="9">
        <f>AVERAGE(AB4:AB871)</f>
        <v>0.25948322143834812</v>
      </c>
      <c r="AA8">
        <f t="shared" si="5"/>
        <v>27.418657756204976</v>
      </c>
      <c r="AB8">
        <f t="shared" si="6"/>
        <v>0.61049570193864222</v>
      </c>
    </row>
    <row r="9" spans="1:28" x14ac:dyDescent="0.25">
      <c r="A9">
        <v>10230</v>
      </c>
      <c r="B9">
        <v>28.2</v>
      </c>
      <c r="C9">
        <v>17.600000000000001</v>
      </c>
      <c r="D9">
        <v>1010.8</v>
      </c>
      <c r="E9">
        <v>330</v>
      </c>
      <c r="F9">
        <v>11</v>
      </c>
      <c r="G9">
        <v>15</v>
      </c>
      <c r="I9">
        <v>29.5</v>
      </c>
      <c r="K9">
        <f t="shared" si="0"/>
        <v>0.81739130434782603</v>
      </c>
      <c r="L9">
        <f t="shared" si="1"/>
        <v>0.77192982456140358</v>
      </c>
      <c r="M9">
        <f t="shared" si="2"/>
        <v>0.98933150631300759</v>
      </c>
      <c r="N9">
        <f t="shared" si="3"/>
        <v>0.40740740740740738</v>
      </c>
      <c r="O9">
        <f t="shared" si="4"/>
        <v>-0.13238162920545193</v>
      </c>
      <c r="P9">
        <v>0.45454545499999999</v>
      </c>
      <c r="Q9">
        <v>1</v>
      </c>
      <c r="AA9">
        <f t="shared" si="5"/>
        <v>28.125199248436157</v>
      </c>
      <c r="AB9">
        <f t="shared" si="6"/>
        <v>1.8900771065005069</v>
      </c>
    </row>
    <row r="10" spans="1:28" x14ac:dyDescent="0.25">
      <c r="A10">
        <v>10300</v>
      </c>
      <c r="B10">
        <v>29.5</v>
      </c>
      <c r="C10">
        <v>17.3</v>
      </c>
      <c r="D10">
        <v>1010.4</v>
      </c>
      <c r="E10">
        <v>320</v>
      </c>
      <c r="F10">
        <v>12</v>
      </c>
      <c r="G10">
        <v>17</v>
      </c>
      <c r="I10">
        <v>29.4</v>
      </c>
      <c r="K10">
        <f t="shared" si="0"/>
        <v>0.85507246376811596</v>
      </c>
      <c r="L10">
        <f t="shared" si="1"/>
        <v>0.75877192982456143</v>
      </c>
      <c r="M10">
        <f t="shared" si="2"/>
        <v>0.98894000195752174</v>
      </c>
      <c r="N10">
        <f t="shared" si="3"/>
        <v>0.44444444444444442</v>
      </c>
      <c r="O10">
        <f t="shared" si="4"/>
        <v>-0.42815542808445156</v>
      </c>
      <c r="P10">
        <v>0.515151515</v>
      </c>
      <c r="Q10">
        <v>1</v>
      </c>
      <c r="AA10">
        <f t="shared" si="5"/>
        <v>29.392032215111648</v>
      </c>
      <c r="AB10">
        <f t="shared" si="6"/>
        <v>6.3485596027028072E-5</v>
      </c>
    </row>
    <row r="11" spans="1:28" x14ac:dyDescent="0.25">
      <c r="A11">
        <v>10330</v>
      </c>
      <c r="B11">
        <v>29.4</v>
      </c>
      <c r="C11">
        <v>17.8</v>
      </c>
      <c r="D11">
        <v>1010</v>
      </c>
      <c r="E11">
        <v>320</v>
      </c>
      <c r="F11">
        <v>14</v>
      </c>
      <c r="G11">
        <v>21</v>
      </c>
      <c r="I11">
        <v>29.4</v>
      </c>
      <c r="K11">
        <f t="shared" si="0"/>
        <v>0.85217391304347823</v>
      </c>
      <c r="L11">
        <f t="shared" si="1"/>
        <v>0.7807017543859649</v>
      </c>
      <c r="M11">
        <f t="shared" si="2"/>
        <v>0.98854849760203578</v>
      </c>
      <c r="N11">
        <f t="shared" si="3"/>
        <v>0.51851851851851849</v>
      </c>
      <c r="O11">
        <f t="shared" si="4"/>
        <v>-0.42815542808445156</v>
      </c>
      <c r="P11">
        <v>0.63636363600000001</v>
      </c>
      <c r="Q11">
        <v>1</v>
      </c>
      <c r="AA11">
        <f t="shared" si="5"/>
        <v>29.293271484754314</v>
      </c>
      <c r="AB11">
        <f t="shared" si="6"/>
        <v>1.1390975966548355E-2</v>
      </c>
    </row>
    <row r="12" spans="1:28" x14ac:dyDescent="0.25">
      <c r="A12">
        <v>10400</v>
      </c>
      <c r="B12">
        <v>29.4</v>
      </c>
      <c r="C12">
        <v>18</v>
      </c>
      <c r="D12">
        <v>1009.9</v>
      </c>
      <c r="E12">
        <v>330</v>
      </c>
      <c r="F12">
        <v>16</v>
      </c>
      <c r="G12">
        <v>21</v>
      </c>
      <c r="I12">
        <v>29.4</v>
      </c>
      <c r="K12">
        <f t="shared" si="0"/>
        <v>0.85217391304347823</v>
      </c>
      <c r="L12">
        <f t="shared" si="1"/>
        <v>0.78947368421052633</v>
      </c>
      <c r="M12">
        <f t="shared" si="2"/>
        <v>0.98845062151316432</v>
      </c>
      <c r="N12">
        <f t="shared" si="3"/>
        <v>0.59259259259259256</v>
      </c>
      <c r="O12">
        <f t="shared" si="4"/>
        <v>-0.13238162920545193</v>
      </c>
      <c r="P12">
        <v>0.63636363600000001</v>
      </c>
      <c r="Q12">
        <v>1</v>
      </c>
      <c r="AA12">
        <f t="shared" si="5"/>
        <v>29.309149490817646</v>
      </c>
      <c r="AB12">
        <f t="shared" si="6"/>
        <v>8.2538150186927742E-3</v>
      </c>
    </row>
    <row r="13" spans="1:28" x14ac:dyDescent="0.25">
      <c r="A13">
        <v>10430</v>
      </c>
      <c r="B13">
        <v>29.4</v>
      </c>
      <c r="C13">
        <v>17.600000000000001</v>
      </c>
      <c r="D13">
        <v>1009.7</v>
      </c>
      <c r="E13">
        <v>330</v>
      </c>
      <c r="F13">
        <v>18</v>
      </c>
      <c r="G13">
        <v>26</v>
      </c>
      <c r="I13">
        <v>29.2</v>
      </c>
      <c r="K13">
        <f t="shared" si="0"/>
        <v>0.85217391304347823</v>
      </c>
      <c r="L13">
        <f t="shared" si="1"/>
        <v>0.77192982456140358</v>
      </c>
      <c r="M13">
        <f t="shared" si="2"/>
        <v>0.98825486933542139</v>
      </c>
      <c r="N13">
        <f t="shared" si="3"/>
        <v>0.66666666666666663</v>
      </c>
      <c r="O13">
        <f t="shared" si="4"/>
        <v>-0.13238162920545193</v>
      </c>
      <c r="P13">
        <v>0.787878788</v>
      </c>
      <c r="Q13">
        <v>1</v>
      </c>
      <c r="AA13">
        <f t="shared" si="5"/>
        <v>29.309108139171805</v>
      </c>
      <c r="AB13">
        <f t="shared" si="6"/>
        <v>1.1904586033534104E-2</v>
      </c>
    </row>
    <row r="14" spans="1:28" x14ac:dyDescent="0.25">
      <c r="A14">
        <v>10500</v>
      </c>
      <c r="B14">
        <v>29.2</v>
      </c>
      <c r="C14">
        <v>17.100000000000001</v>
      </c>
      <c r="D14">
        <v>1009.8</v>
      </c>
      <c r="E14">
        <v>340</v>
      </c>
      <c r="F14">
        <v>19</v>
      </c>
      <c r="G14">
        <v>25</v>
      </c>
      <c r="I14">
        <v>29.1</v>
      </c>
      <c r="K14">
        <f t="shared" si="0"/>
        <v>0.84637681159420286</v>
      </c>
      <c r="L14">
        <f t="shared" si="1"/>
        <v>0.75</v>
      </c>
      <c r="M14">
        <f t="shared" si="2"/>
        <v>0.98835274542429274</v>
      </c>
      <c r="N14">
        <f t="shared" si="3"/>
        <v>0.70370370370370372</v>
      </c>
      <c r="O14">
        <f t="shared" si="4"/>
        <v>0.65031074016255253</v>
      </c>
      <c r="P14">
        <v>0.75757575799999999</v>
      </c>
      <c r="Q14">
        <v>1</v>
      </c>
      <c r="AA14">
        <f t="shared" si="5"/>
        <v>29.153844699089667</v>
      </c>
      <c r="AB14">
        <f t="shared" si="6"/>
        <v>2.8992516200566716E-3</v>
      </c>
    </row>
    <row r="15" spans="1:28" x14ac:dyDescent="0.25">
      <c r="A15">
        <v>10530</v>
      </c>
      <c r="B15">
        <v>29.1</v>
      </c>
      <c r="C15">
        <v>17.2</v>
      </c>
      <c r="D15">
        <v>1009.7</v>
      </c>
      <c r="E15">
        <v>310</v>
      </c>
      <c r="F15">
        <v>19</v>
      </c>
      <c r="G15">
        <v>22</v>
      </c>
      <c r="I15">
        <v>29.7</v>
      </c>
      <c r="K15">
        <f t="shared" si="0"/>
        <v>0.84347826086956523</v>
      </c>
      <c r="L15">
        <f t="shared" si="1"/>
        <v>0.7543859649122806</v>
      </c>
      <c r="M15">
        <f t="shared" si="2"/>
        <v>0.98825486933542139</v>
      </c>
      <c r="N15">
        <f t="shared" si="3"/>
        <v>0.70370370370370372</v>
      </c>
      <c r="O15">
        <f t="shared" si="4"/>
        <v>0.85088768865585962</v>
      </c>
      <c r="P15">
        <v>0.66666666699999999</v>
      </c>
      <c r="Q15">
        <v>1</v>
      </c>
      <c r="AA15">
        <f t="shared" si="5"/>
        <v>29.065927576956046</v>
      </c>
      <c r="AB15">
        <f t="shared" si="6"/>
        <v>0.40204783766483021</v>
      </c>
    </row>
    <row r="16" spans="1:28" x14ac:dyDescent="0.25">
      <c r="A16">
        <v>10600</v>
      </c>
      <c r="B16">
        <v>29.7</v>
      </c>
      <c r="C16">
        <v>17.8</v>
      </c>
      <c r="D16">
        <v>1009.3</v>
      </c>
      <c r="E16">
        <v>340</v>
      </c>
      <c r="F16">
        <v>16</v>
      </c>
      <c r="G16">
        <v>21</v>
      </c>
      <c r="I16">
        <v>29.8</v>
      </c>
      <c r="K16">
        <f t="shared" si="0"/>
        <v>0.86086956521739133</v>
      </c>
      <c r="L16">
        <f t="shared" si="1"/>
        <v>0.7807017543859649</v>
      </c>
      <c r="M16">
        <f t="shared" si="2"/>
        <v>0.98786336497993532</v>
      </c>
      <c r="N16">
        <f t="shared" si="3"/>
        <v>0.59259259259259256</v>
      </c>
      <c r="O16">
        <f t="shared" si="4"/>
        <v>0.65031074016255253</v>
      </c>
      <c r="P16">
        <v>0.63636363600000001</v>
      </c>
      <c r="Q16">
        <v>1</v>
      </c>
      <c r="AA16">
        <f t="shared" si="5"/>
        <v>29.647131455303303</v>
      </c>
      <c r="AB16">
        <f t="shared" si="6"/>
        <v>2.3368791957686413E-2</v>
      </c>
    </row>
    <row r="17" spans="1:28" x14ac:dyDescent="0.25">
      <c r="A17">
        <v>10630</v>
      </c>
      <c r="B17">
        <v>29.8</v>
      </c>
      <c r="C17">
        <v>17.3</v>
      </c>
      <c r="D17">
        <v>1009.1</v>
      </c>
      <c r="E17">
        <v>330</v>
      </c>
      <c r="F17">
        <v>16</v>
      </c>
      <c r="G17">
        <v>21</v>
      </c>
      <c r="I17">
        <v>29.2</v>
      </c>
      <c r="K17">
        <f t="shared" si="0"/>
        <v>0.86376811594202896</v>
      </c>
      <c r="L17">
        <f t="shared" si="1"/>
        <v>0.75877192982456143</v>
      </c>
      <c r="M17">
        <f t="shared" si="2"/>
        <v>0.9876676128021924</v>
      </c>
      <c r="N17">
        <f t="shared" si="3"/>
        <v>0.59259259259259256</v>
      </c>
      <c r="O17">
        <f t="shared" si="4"/>
        <v>-0.13238162920545193</v>
      </c>
      <c r="P17">
        <v>0.63636363600000001</v>
      </c>
      <c r="Q17">
        <v>1</v>
      </c>
      <c r="S17" t="s">
        <v>28</v>
      </c>
      <c r="AA17">
        <f t="shared" si="5"/>
        <v>29.703696192496871</v>
      </c>
      <c r="AB17">
        <f t="shared" si="6"/>
        <v>0.25370985433584542</v>
      </c>
    </row>
    <row r="18" spans="1:28" x14ac:dyDescent="0.25">
      <c r="A18">
        <v>10700</v>
      </c>
      <c r="B18">
        <v>29.2</v>
      </c>
      <c r="C18">
        <v>17.3</v>
      </c>
      <c r="D18">
        <v>1009</v>
      </c>
      <c r="E18">
        <v>330</v>
      </c>
      <c r="F18">
        <v>18</v>
      </c>
      <c r="G18">
        <v>22</v>
      </c>
      <c r="I18">
        <v>28.9</v>
      </c>
      <c r="K18">
        <f t="shared" si="0"/>
        <v>0.84637681159420286</v>
      </c>
      <c r="L18">
        <f t="shared" si="1"/>
        <v>0.75877192982456143</v>
      </c>
      <c r="M18">
        <f t="shared" si="2"/>
        <v>0.98756973671332093</v>
      </c>
      <c r="N18">
        <f t="shared" si="3"/>
        <v>0.66666666666666663</v>
      </c>
      <c r="O18">
        <f t="shared" si="4"/>
        <v>-0.13238162920545193</v>
      </c>
      <c r="P18">
        <v>0.66666666699999999</v>
      </c>
      <c r="Q18">
        <v>1</v>
      </c>
      <c r="S18">
        <f ca="1">RAND()</f>
        <v>1.473790623009219E-2</v>
      </c>
      <c r="T18">
        <f t="shared" ref="T18:Y18" ca="1" si="7">RAND()</f>
        <v>0.78482620064953434</v>
      </c>
      <c r="U18">
        <f t="shared" ca="1" si="7"/>
        <v>0.32742917842620534</v>
      </c>
      <c r="V18">
        <f t="shared" ca="1" si="7"/>
        <v>0.87556903196391656</v>
      </c>
      <c r="W18">
        <f t="shared" ca="1" si="7"/>
        <v>0.86930090072383792</v>
      </c>
      <c r="X18">
        <f t="shared" ca="1" si="7"/>
        <v>0.32263336568324907</v>
      </c>
      <c r="Y18">
        <f t="shared" ca="1" si="7"/>
        <v>0.7856158789082005</v>
      </c>
      <c r="AA18">
        <f t="shared" si="5"/>
        <v>29.111607354280061</v>
      </c>
      <c r="AB18">
        <f t="shared" si="6"/>
        <v>4.4777672385407696E-2</v>
      </c>
    </row>
    <row r="19" spans="1:28" x14ac:dyDescent="0.25">
      <c r="A19">
        <v>10730</v>
      </c>
      <c r="B19">
        <v>28.9</v>
      </c>
      <c r="C19">
        <v>17</v>
      </c>
      <c r="D19">
        <v>1009</v>
      </c>
      <c r="E19">
        <v>340</v>
      </c>
      <c r="F19">
        <v>19</v>
      </c>
      <c r="G19">
        <v>26</v>
      </c>
      <c r="I19">
        <v>28.2</v>
      </c>
      <c r="K19">
        <f t="shared" si="0"/>
        <v>0.83768115942028987</v>
      </c>
      <c r="L19">
        <f t="shared" si="1"/>
        <v>0.74561403508771928</v>
      </c>
      <c r="M19">
        <f t="shared" si="2"/>
        <v>0.98756973671332093</v>
      </c>
      <c r="N19">
        <f t="shared" si="3"/>
        <v>0.70370370370370372</v>
      </c>
      <c r="O19">
        <f t="shared" si="4"/>
        <v>0.65031074016255253</v>
      </c>
      <c r="P19">
        <v>0.787878788</v>
      </c>
      <c r="Q19">
        <v>1</v>
      </c>
      <c r="AA19">
        <f t="shared" si="5"/>
        <v>28.857645211309361</v>
      </c>
      <c r="AB19">
        <f t="shared" si="6"/>
        <v>0.43249722395813489</v>
      </c>
    </row>
    <row r="20" spans="1:28" x14ac:dyDescent="0.25">
      <c r="A20">
        <v>10800</v>
      </c>
      <c r="B20">
        <v>28.2</v>
      </c>
      <c r="C20">
        <v>17</v>
      </c>
      <c r="D20">
        <v>1009.3</v>
      </c>
      <c r="E20">
        <v>330</v>
      </c>
      <c r="F20">
        <v>17</v>
      </c>
      <c r="G20">
        <v>22</v>
      </c>
      <c r="I20">
        <v>27.9</v>
      </c>
      <c r="K20">
        <f t="shared" si="0"/>
        <v>0.81739130434782603</v>
      </c>
      <c r="L20">
        <f t="shared" si="1"/>
        <v>0.74561403508771928</v>
      </c>
      <c r="M20">
        <f t="shared" si="2"/>
        <v>0.98786336497993532</v>
      </c>
      <c r="N20">
        <f t="shared" si="3"/>
        <v>0.62962962962962965</v>
      </c>
      <c r="O20">
        <f t="shared" si="4"/>
        <v>-0.13238162920545193</v>
      </c>
      <c r="P20">
        <v>0.66666666699999999</v>
      </c>
      <c r="Q20">
        <v>1</v>
      </c>
      <c r="AA20">
        <f t="shared" si="5"/>
        <v>28.124889111092344</v>
      </c>
      <c r="AB20">
        <f t="shared" si="6"/>
        <v>5.0575112287905191E-2</v>
      </c>
    </row>
    <row r="21" spans="1:28" x14ac:dyDescent="0.25">
      <c r="A21">
        <v>10830</v>
      </c>
      <c r="B21">
        <v>27.9</v>
      </c>
      <c r="C21">
        <v>17.399999999999999</v>
      </c>
      <c r="D21">
        <v>1009.7</v>
      </c>
      <c r="E21">
        <v>340</v>
      </c>
      <c r="F21">
        <v>17</v>
      </c>
      <c r="G21">
        <v>21</v>
      </c>
      <c r="I21">
        <v>27.5</v>
      </c>
      <c r="K21">
        <f t="shared" si="0"/>
        <v>0.80869565217391304</v>
      </c>
      <c r="L21">
        <f t="shared" si="1"/>
        <v>0.76315789473684204</v>
      </c>
      <c r="M21">
        <f t="shared" si="2"/>
        <v>0.98825486933542139</v>
      </c>
      <c r="N21">
        <f t="shared" si="3"/>
        <v>0.62962962962962965</v>
      </c>
      <c r="O21">
        <f t="shared" si="4"/>
        <v>0.65031074016255253</v>
      </c>
      <c r="P21">
        <v>0.63636363600000001</v>
      </c>
      <c r="Q21">
        <v>1</v>
      </c>
      <c r="AA21">
        <f t="shared" si="5"/>
        <v>27.871009671413326</v>
      </c>
      <c r="AB21">
        <f t="shared" si="6"/>
        <v>0.13764817628222395</v>
      </c>
    </row>
    <row r="22" spans="1:28" x14ac:dyDescent="0.25">
      <c r="A22">
        <v>10900</v>
      </c>
      <c r="B22">
        <v>27.5</v>
      </c>
      <c r="C22">
        <v>17.899999999999999</v>
      </c>
      <c r="D22">
        <v>1009.9</v>
      </c>
      <c r="E22">
        <v>340</v>
      </c>
      <c r="F22">
        <v>15</v>
      </c>
      <c r="G22">
        <v>20</v>
      </c>
      <c r="I22">
        <v>27.1</v>
      </c>
      <c r="K22">
        <f t="shared" si="0"/>
        <v>0.79710144927536231</v>
      </c>
      <c r="L22">
        <f t="shared" si="1"/>
        <v>0.7850877192982455</v>
      </c>
      <c r="M22">
        <f t="shared" si="2"/>
        <v>0.98845062151316432</v>
      </c>
      <c r="N22">
        <f t="shared" si="3"/>
        <v>0.55555555555555558</v>
      </c>
      <c r="O22">
        <f t="shared" si="4"/>
        <v>0.65031074016255253</v>
      </c>
      <c r="P22">
        <v>0.606060606</v>
      </c>
      <c r="Q22">
        <v>1</v>
      </c>
      <c r="AA22">
        <f t="shared" si="5"/>
        <v>27.476338914796575</v>
      </c>
      <c r="AB22">
        <f t="shared" si="6"/>
        <v>0.1416309787902624</v>
      </c>
    </row>
    <row r="23" spans="1:28" x14ac:dyDescent="0.25">
      <c r="A23">
        <v>10930</v>
      </c>
      <c r="B23">
        <v>27.1</v>
      </c>
      <c r="C23">
        <v>17.899999999999999</v>
      </c>
      <c r="D23">
        <v>1010</v>
      </c>
      <c r="E23">
        <v>340</v>
      </c>
      <c r="F23">
        <v>15</v>
      </c>
      <c r="G23">
        <v>19</v>
      </c>
      <c r="I23">
        <v>26.8</v>
      </c>
      <c r="K23">
        <f t="shared" si="0"/>
        <v>0.78550724637681169</v>
      </c>
      <c r="L23">
        <f t="shared" si="1"/>
        <v>0.7850877192982455</v>
      </c>
      <c r="M23">
        <f t="shared" si="2"/>
        <v>0.98854849760203578</v>
      </c>
      <c r="N23">
        <f t="shared" si="3"/>
        <v>0.55555555555555558</v>
      </c>
      <c r="O23">
        <f t="shared" si="4"/>
        <v>0.65031074016255253</v>
      </c>
      <c r="P23">
        <v>0.57575757599999999</v>
      </c>
      <c r="Q23">
        <v>1</v>
      </c>
      <c r="AA23">
        <f t="shared" si="5"/>
        <v>27.081647482356907</v>
      </c>
      <c r="AB23">
        <f t="shared" si="6"/>
        <v>7.9325304317983653E-2</v>
      </c>
    </row>
    <row r="24" spans="1:28" x14ac:dyDescent="0.25">
      <c r="A24">
        <v>11000</v>
      </c>
      <c r="B24">
        <v>26.8</v>
      </c>
      <c r="C24">
        <v>18.100000000000001</v>
      </c>
      <c r="D24">
        <v>1010.1</v>
      </c>
      <c r="E24">
        <v>340</v>
      </c>
      <c r="F24">
        <v>14</v>
      </c>
      <c r="G24">
        <v>17</v>
      </c>
      <c r="I24">
        <v>26.7</v>
      </c>
      <c r="K24">
        <f t="shared" si="0"/>
        <v>0.77681159420289858</v>
      </c>
      <c r="L24">
        <f t="shared" si="1"/>
        <v>0.79385964912280704</v>
      </c>
      <c r="M24">
        <f t="shared" si="2"/>
        <v>0.98864637369090724</v>
      </c>
      <c r="N24">
        <f t="shared" si="3"/>
        <v>0.51851851851851849</v>
      </c>
      <c r="O24">
        <f t="shared" si="4"/>
        <v>0.65031074016255253</v>
      </c>
      <c r="P24">
        <v>0.515151515</v>
      </c>
      <c r="Q24">
        <v>1</v>
      </c>
      <c r="AA24">
        <f t="shared" si="5"/>
        <v>26.78563407698288</v>
      </c>
      <c r="AB24">
        <f t="shared" si="6"/>
        <v>7.3331951407100181E-3</v>
      </c>
    </row>
    <row r="25" spans="1:28" x14ac:dyDescent="0.25">
      <c r="A25">
        <v>11030</v>
      </c>
      <c r="B25">
        <v>26.7</v>
      </c>
      <c r="C25">
        <v>18.2</v>
      </c>
      <c r="D25">
        <v>1010.1</v>
      </c>
      <c r="E25">
        <v>340</v>
      </c>
      <c r="F25">
        <v>13</v>
      </c>
      <c r="G25">
        <v>17</v>
      </c>
      <c r="I25">
        <v>26.4</v>
      </c>
      <c r="K25">
        <f t="shared" si="0"/>
        <v>0.77391304347826084</v>
      </c>
      <c r="L25">
        <f t="shared" si="1"/>
        <v>0.79824561403508765</v>
      </c>
      <c r="M25">
        <f t="shared" si="2"/>
        <v>0.98864637369090724</v>
      </c>
      <c r="N25">
        <f t="shared" si="3"/>
        <v>0.48148148148148145</v>
      </c>
      <c r="O25">
        <f t="shared" si="4"/>
        <v>0.65031074016255253</v>
      </c>
      <c r="P25">
        <v>0.515151515</v>
      </c>
      <c r="Q25">
        <v>1</v>
      </c>
      <c r="AA25">
        <f t="shared" si="5"/>
        <v>26.686956049917232</v>
      </c>
      <c r="AB25">
        <f t="shared" si="6"/>
        <v>8.2343774584101526E-2</v>
      </c>
    </row>
    <row r="26" spans="1:28" x14ac:dyDescent="0.25">
      <c r="A26">
        <v>11100</v>
      </c>
      <c r="B26">
        <v>26.4</v>
      </c>
      <c r="C26">
        <v>18.2</v>
      </c>
      <c r="D26">
        <v>1010.1</v>
      </c>
      <c r="E26">
        <v>340</v>
      </c>
      <c r="F26">
        <v>11</v>
      </c>
      <c r="G26">
        <v>17</v>
      </c>
      <c r="I26">
        <v>26.1</v>
      </c>
      <c r="K26">
        <f t="shared" si="0"/>
        <v>0.76521739130434774</v>
      </c>
      <c r="L26">
        <f t="shared" si="1"/>
        <v>0.79824561403508765</v>
      </c>
      <c r="M26">
        <f t="shared" si="2"/>
        <v>0.98864637369090724</v>
      </c>
      <c r="N26">
        <f t="shared" si="3"/>
        <v>0.40740740740740738</v>
      </c>
      <c r="O26">
        <f t="shared" si="4"/>
        <v>0.65031074016255253</v>
      </c>
      <c r="P26">
        <v>0.515151515</v>
      </c>
      <c r="Q26">
        <v>1</v>
      </c>
      <c r="AA26">
        <f t="shared" si="5"/>
        <v>26.390921968720285</v>
      </c>
      <c r="AB26">
        <f t="shared" si="6"/>
        <v>8.4635591884085634E-2</v>
      </c>
    </row>
    <row r="27" spans="1:28" x14ac:dyDescent="0.25">
      <c r="A27">
        <v>11130</v>
      </c>
      <c r="B27">
        <v>26.1</v>
      </c>
      <c r="C27">
        <v>18.399999999999999</v>
      </c>
      <c r="D27">
        <v>1010</v>
      </c>
      <c r="E27">
        <v>350</v>
      </c>
      <c r="F27">
        <v>11</v>
      </c>
      <c r="G27">
        <v>14</v>
      </c>
      <c r="I27">
        <v>25.9</v>
      </c>
      <c r="K27">
        <f t="shared" si="0"/>
        <v>0.75652173913043486</v>
      </c>
      <c r="L27">
        <f t="shared" si="1"/>
        <v>0.80701754385964908</v>
      </c>
      <c r="M27">
        <f t="shared" si="2"/>
        <v>0.98854849760203578</v>
      </c>
      <c r="N27">
        <f t="shared" si="3"/>
        <v>0.40740740740740738</v>
      </c>
      <c r="O27">
        <f t="shared" si="4"/>
        <v>-0.95893282504061317</v>
      </c>
      <c r="P27">
        <v>0.42424242400000001</v>
      </c>
      <c r="Q27">
        <v>1</v>
      </c>
      <c r="AA27">
        <f t="shared" si="5"/>
        <v>26.008365798736776</v>
      </c>
      <c r="AB27">
        <f t="shared" si="6"/>
        <v>1.1743146335859704E-2</v>
      </c>
    </row>
    <row r="28" spans="1:28" x14ac:dyDescent="0.25">
      <c r="A28">
        <v>11200</v>
      </c>
      <c r="B28">
        <v>25.9</v>
      </c>
      <c r="C28">
        <v>18.3</v>
      </c>
      <c r="D28">
        <v>1010</v>
      </c>
      <c r="E28">
        <v>350</v>
      </c>
      <c r="F28">
        <v>10</v>
      </c>
      <c r="G28">
        <v>14</v>
      </c>
      <c r="I28">
        <v>25.9</v>
      </c>
      <c r="K28">
        <f t="shared" si="0"/>
        <v>0.75072463768115938</v>
      </c>
      <c r="L28">
        <f t="shared" si="1"/>
        <v>0.80263157894736847</v>
      </c>
      <c r="M28">
        <f t="shared" si="2"/>
        <v>0.98854849760203578</v>
      </c>
      <c r="N28">
        <f t="shared" si="3"/>
        <v>0.37037037037037035</v>
      </c>
      <c r="O28">
        <f t="shared" si="4"/>
        <v>-0.95893282504061317</v>
      </c>
      <c r="P28">
        <v>0.42424242400000001</v>
      </c>
      <c r="Q28">
        <v>1</v>
      </c>
      <c r="AA28">
        <f t="shared" si="5"/>
        <v>25.811009744605474</v>
      </c>
      <c r="AB28">
        <f t="shared" si="6"/>
        <v>7.9192655551826256E-3</v>
      </c>
    </row>
    <row r="29" spans="1:28" x14ac:dyDescent="0.25">
      <c r="A29">
        <v>11230</v>
      </c>
      <c r="B29">
        <v>25.9</v>
      </c>
      <c r="C29">
        <v>18.5</v>
      </c>
      <c r="D29">
        <v>1009.7</v>
      </c>
      <c r="E29">
        <v>350</v>
      </c>
      <c r="F29">
        <v>10</v>
      </c>
      <c r="G29">
        <v>13</v>
      </c>
      <c r="I29">
        <v>25.6</v>
      </c>
      <c r="K29">
        <f t="shared" si="0"/>
        <v>0.75072463768115938</v>
      </c>
      <c r="L29">
        <f t="shared" si="1"/>
        <v>0.81140350877192979</v>
      </c>
      <c r="M29">
        <f t="shared" si="2"/>
        <v>0.98825486933542139</v>
      </c>
      <c r="N29">
        <f t="shared" si="3"/>
        <v>0.37037037037037035</v>
      </c>
      <c r="O29">
        <f t="shared" si="4"/>
        <v>-0.95893282504061317</v>
      </c>
      <c r="P29">
        <v>0.393939394</v>
      </c>
      <c r="Q29">
        <v>1</v>
      </c>
      <c r="AA29">
        <f t="shared" si="5"/>
        <v>25.810947717136713</v>
      </c>
      <c r="AB29">
        <f t="shared" si="6"/>
        <v>4.4498939365190171E-2</v>
      </c>
    </row>
    <row r="30" spans="1:28" x14ac:dyDescent="0.25">
      <c r="A30">
        <v>11300</v>
      </c>
      <c r="B30">
        <v>25.6</v>
      </c>
      <c r="C30">
        <v>18.3</v>
      </c>
      <c r="D30">
        <v>1009.5</v>
      </c>
      <c r="E30">
        <v>340</v>
      </c>
      <c r="F30">
        <v>10</v>
      </c>
      <c r="G30">
        <v>13</v>
      </c>
      <c r="I30">
        <v>25.5</v>
      </c>
      <c r="K30">
        <f t="shared" si="0"/>
        <v>0.74202898550724639</v>
      </c>
      <c r="L30">
        <f t="shared" si="1"/>
        <v>0.80263157894736847</v>
      </c>
      <c r="M30">
        <f t="shared" si="2"/>
        <v>0.98805911715767836</v>
      </c>
      <c r="N30">
        <f t="shared" si="3"/>
        <v>0.37037037037037035</v>
      </c>
      <c r="O30">
        <f t="shared" si="4"/>
        <v>0.65031074016255253</v>
      </c>
      <c r="P30">
        <v>0.393939394</v>
      </c>
      <c r="Q30">
        <v>1</v>
      </c>
      <c r="AA30">
        <f t="shared" si="5"/>
        <v>25.601373697257586</v>
      </c>
      <c r="AB30">
        <f t="shared" si="6"/>
        <v>1.027662649567262E-2</v>
      </c>
    </row>
    <row r="31" spans="1:28" x14ac:dyDescent="0.25">
      <c r="A31">
        <v>11330</v>
      </c>
      <c r="B31">
        <v>25.5</v>
      </c>
      <c r="C31">
        <v>18.399999999999999</v>
      </c>
      <c r="D31">
        <v>1009.3</v>
      </c>
      <c r="E31">
        <v>340</v>
      </c>
      <c r="F31">
        <v>11</v>
      </c>
      <c r="G31">
        <v>15</v>
      </c>
      <c r="I31">
        <v>25.1</v>
      </c>
      <c r="K31">
        <f t="shared" si="0"/>
        <v>0.73913043478260865</v>
      </c>
      <c r="L31">
        <f t="shared" si="1"/>
        <v>0.80701754385964908</v>
      </c>
      <c r="M31">
        <f t="shared" si="2"/>
        <v>0.98786336497993532</v>
      </c>
      <c r="N31">
        <f t="shared" si="3"/>
        <v>0.40740740740740738</v>
      </c>
      <c r="O31">
        <f t="shared" si="4"/>
        <v>0.65031074016255253</v>
      </c>
      <c r="P31">
        <v>0.45454545499999999</v>
      </c>
      <c r="Q31">
        <v>1</v>
      </c>
      <c r="AA31">
        <f t="shared" si="5"/>
        <v>25.502654318546089</v>
      </c>
      <c r="AB31">
        <f t="shared" si="6"/>
        <v>0.16213050024381398</v>
      </c>
    </row>
    <row r="32" spans="1:28" x14ac:dyDescent="0.25">
      <c r="A32">
        <v>11400</v>
      </c>
      <c r="B32">
        <v>25.1</v>
      </c>
      <c r="C32">
        <v>18.7</v>
      </c>
      <c r="D32">
        <v>1009.2</v>
      </c>
      <c r="E32">
        <v>320</v>
      </c>
      <c r="F32">
        <v>9</v>
      </c>
      <c r="G32">
        <v>12</v>
      </c>
      <c r="I32">
        <v>25</v>
      </c>
      <c r="K32">
        <f t="shared" si="0"/>
        <v>0.72753623188405803</v>
      </c>
      <c r="L32">
        <f t="shared" si="1"/>
        <v>0.82017543859649122</v>
      </c>
      <c r="M32">
        <f t="shared" si="2"/>
        <v>0.98776548889106386</v>
      </c>
      <c r="N32">
        <f t="shared" si="3"/>
        <v>0.33333333333333331</v>
      </c>
      <c r="O32">
        <f t="shared" si="4"/>
        <v>-0.42815542808445156</v>
      </c>
      <c r="P32">
        <v>0.36363636399999999</v>
      </c>
      <c r="Q32">
        <v>1</v>
      </c>
      <c r="AA32">
        <f t="shared" si="5"/>
        <v>25.049950914348088</v>
      </c>
      <c r="AB32">
        <f t="shared" si="6"/>
        <v>2.4950938442100086E-3</v>
      </c>
    </row>
    <row r="33" spans="1:28" x14ac:dyDescent="0.25">
      <c r="A33">
        <v>11430</v>
      </c>
      <c r="B33">
        <v>25</v>
      </c>
      <c r="C33">
        <v>18.5</v>
      </c>
      <c r="D33">
        <v>1009</v>
      </c>
      <c r="E33">
        <v>340</v>
      </c>
      <c r="F33">
        <v>9</v>
      </c>
      <c r="G33">
        <v>13</v>
      </c>
      <c r="I33">
        <v>24.8</v>
      </c>
      <c r="K33">
        <f t="shared" si="0"/>
        <v>0.72463768115942029</v>
      </c>
      <c r="L33">
        <f t="shared" si="1"/>
        <v>0.81140350877192979</v>
      </c>
      <c r="M33">
        <f t="shared" si="2"/>
        <v>0.98756973671332093</v>
      </c>
      <c r="N33">
        <f t="shared" si="3"/>
        <v>0.33333333333333331</v>
      </c>
      <c r="O33">
        <f t="shared" si="4"/>
        <v>0.65031074016255253</v>
      </c>
      <c r="P33">
        <v>0.393939394</v>
      </c>
      <c r="Q33">
        <v>1</v>
      </c>
      <c r="AA33">
        <f t="shared" si="5"/>
        <v>25.00920215574909</v>
      </c>
      <c r="AB33">
        <f t="shared" si="6"/>
        <v>4.3765541970066303E-2</v>
      </c>
    </row>
    <row r="34" spans="1:28" x14ac:dyDescent="0.25">
      <c r="A34">
        <v>11500</v>
      </c>
      <c r="B34">
        <v>24.8</v>
      </c>
      <c r="C34">
        <v>18.5</v>
      </c>
      <c r="D34">
        <v>1008.9</v>
      </c>
      <c r="E34">
        <v>340</v>
      </c>
      <c r="F34">
        <v>10</v>
      </c>
      <c r="G34">
        <v>14</v>
      </c>
      <c r="I34">
        <v>24.8</v>
      </c>
      <c r="K34">
        <f t="shared" si="0"/>
        <v>0.71884057971014492</v>
      </c>
      <c r="L34">
        <f t="shared" si="1"/>
        <v>0.81140350877192979</v>
      </c>
      <c r="M34">
        <f t="shared" si="2"/>
        <v>0.98747186062444936</v>
      </c>
      <c r="N34">
        <f t="shared" si="3"/>
        <v>0.37037037037037035</v>
      </c>
      <c r="O34">
        <f t="shared" si="4"/>
        <v>0.65031074016255253</v>
      </c>
      <c r="P34">
        <v>0.42424242400000001</v>
      </c>
      <c r="Q34">
        <v>1</v>
      </c>
      <c r="AA34">
        <f t="shared" si="5"/>
        <v>24.811825425794876</v>
      </c>
      <c r="AB34">
        <f t="shared" si="6"/>
        <v>1.398406952300924E-4</v>
      </c>
    </row>
    <row r="35" spans="1:28" x14ac:dyDescent="0.25">
      <c r="A35">
        <v>11530</v>
      </c>
      <c r="B35">
        <v>24.8</v>
      </c>
      <c r="C35">
        <v>18.5</v>
      </c>
      <c r="D35">
        <v>1008.5</v>
      </c>
      <c r="E35">
        <v>310</v>
      </c>
      <c r="F35">
        <v>6</v>
      </c>
      <c r="G35">
        <v>7</v>
      </c>
      <c r="I35">
        <v>24.9</v>
      </c>
      <c r="K35">
        <f t="shared" si="0"/>
        <v>0.71884057971014492</v>
      </c>
      <c r="L35">
        <f t="shared" si="1"/>
        <v>0.81140350877192979</v>
      </c>
      <c r="M35">
        <f t="shared" si="2"/>
        <v>0.9870803562689634</v>
      </c>
      <c r="N35">
        <f t="shared" si="3"/>
        <v>0.22222222222222221</v>
      </c>
      <c r="O35">
        <f t="shared" si="4"/>
        <v>0.85088768865585962</v>
      </c>
      <c r="P35">
        <v>0.212121212</v>
      </c>
      <c r="Q35">
        <v>1</v>
      </c>
      <c r="AA35">
        <f t="shared" si="5"/>
        <v>24.822524303258135</v>
      </c>
      <c r="AB35">
        <f t="shared" si="6"/>
        <v>6.0024835856372673E-3</v>
      </c>
    </row>
    <row r="36" spans="1:28" x14ac:dyDescent="0.25">
      <c r="A36">
        <v>11600</v>
      </c>
      <c r="B36">
        <v>24.9</v>
      </c>
      <c r="C36">
        <v>18.600000000000001</v>
      </c>
      <c r="D36">
        <v>1007.9</v>
      </c>
      <c r="E36">
        <v>330</v>
      </c>
      <c r="F36">
        <v>6</v>
      </c>
      <c r="G36">
        <v>8</v>
      </c>
      <c r="I36">
        <v>24.7</v>
      </c>
      <c r="K36">
        <f t="shared" si="0"/>
        <v>0.72173913043478255</v>
      </c>
      <c r="L36">
        <f t="shared" si="1"/>
        <v>0.81578947368421051</v>
      </c>
      <c r="M36">
        <f t="shared" si="2"/>
        <v>0.98649309973573451</v>
      </c>
      <c r="N36">
        <f t="shared" si="3"/>
        <v>0.22222222222222221</v>
      </c>
      <c r="O36">
        <f t="shared" si="4"/>
        <v>-0.13238162920545193</v>
      </c>
      <c r="P36">
        <v>0.24242424200000001</v>
      </c>
      <c r="Q36">
        <v>1</v>
      </c>
      <c r="AA36">
        <f t="shared" si="5"/>
        <v>24.86822475640507</v>
      </c>
      <c r="AB36">
        <f t="shared" si="6"/>
        <v>2.8299568667545311E-2</v>
      </c>
    </row>
    <row r="37" spans="1:28" x14ac:dyDescent="0.25">
      <c r="A37">
        <v>11630</v>
      </c>
      <c r="B37">
        <v>24.7</v>
      </c>
      <c r="C37">
        <v>18.7</v>
      </c>
      <c r="D37">
        <v>1007.4</v>
      </c>
      <c r="E37">
        <v>320</v>
      </c>
      <c r="F37">
        <v>5</v>
      </c>
      <c r="G37">
        <v>7</v>
      </c>
      <c r="I37">
        <v>24.6</v>
      </c>
      <c r="K37">
        <f t="shared" si="0"/>
        <v>0.71594202898550718</v>
      </c>
      <c r="L37">
        <f t="shared" si="1"/>
        <v>0.82017543859649122</v>
      </c>
      <c r="M37">
        <f t="shared" si="2"/>
        <v>0.98600371929137709</v>
      </c>
      <c r="N37">
        <f t="shared" si="3"/>
        <v>0.18518518518518517</v>
      </c>
      <c r="O37">
        <f t="shared" si="4"/>
        <v>-0.42815542808445156</v>
      </c>
      <c r="P37">
        <v>0.212121212</v>
      </c>
      <c r="Q37">
        <v>1</v>
      </c>
      <c r="AA37">
        <f t="shared" si="5"/>
        <v>24.654866641272914</v>
      </c>
      <c r="AB37">
        <f t="shared" si="6"/>
        <v>3.0103483245704798E-3</v>
      </c>
    </row>
    <row r="38" spans="1:28" x14ac:dyDescent="0.25">
      <c r="A38">
        <v>11700</v>
      </c>
      <c r="B38">
        <v>24.6</v>
      </c>
      <c r="C38">
        <v>18.8</v>
      </c>
      <c r="D38">
        <v>1007.3</v>
      </c>
      <c r="E38">
        <v>320</v>
      </c>
      <c r="F38">
        <v>3</v>
      </c>
      <c r="G38">
        <v>4</v>
      </c>
      <c r="I38">
        <v>24.6</v>
      </c>
      <c r="K38">
        <f t="shared" si="0"/>
        <v>0.71304347826086956</v>
      </c>
      <c r="L38">
        <f t="shared" si="1"/>
        <v>0.82456140350877194</v>
      </c>
      <c r="M38">
        <f t="shared" si="2"/>
        <v>0.98590584320250552</v>
      </c>
      <c r="N38">
        <f t="shared" si="3"/>
        <v>0.1111111111111111</v>
      </c>
      <c r="O38">
        <f t="shared" si="4"/>
        <v>-0.42815542808445156</v>
      </c>
      <c r="P38">
        <v>0.12121212100000001</v>
      </c>
      <c r="Q38">
        <v>1</v>
      </c>
      <c r="AA38">
        <f t="shared" si="5"/>
        <v>24.556167938384348</v>
      </c>
      <c r="AB38">
        <f t="shared" si="6"/>
        <v>1.9212496254784113E-3</v>
      </c>
    </row>
    <row r="39" spans="1:28" x14ac:dyDescent="0.25">
      <c r="A39">
        <v>11730</v>
      </c>
      <c r="B39">
        <v>24.6</v>
      </c>
      <c r="C39">
        <v>19</v>
      </c>
      <c r="D39">
        <v>1007.3</v>
      </c>
      <c r="E39">
        <v>330</v>
      </c>
      <c r="F39">
        <v>4</v>
      </c>
      <c r="G39">
        <v>5</v>
      </c>
      <c r="I39">
        <v>24.3</v>
      </c>
      <c r="K39">
        <f t="shared" si="0"/>
        <v>0.71304347826086956</v>
      </c>
      <c r="L39">
        <f t="shared" si="1"/>
        <v>0.83333333333333326</v>
      </c>
      <c r="M39">
        <f t="shared" si="2"/>
        <v>0.98590584320250552</v>
      </c>
      <c r="N39">
        <f t="shared" si="3"/>
        <v>0.14814814814814814</v>
      </c>
      <c r="O39">
        <f t="shared" si="4"/>
        <v>-0.13238162920545193</v>
      </c>
      <c r="P39">
        <v>0.15151515199999999</v>
      </c>
      <c r="Q39">
        <v>1</v>
      </c>
      <c r="AA39">
        <f t="shared" si="5"/>
        <v>24.572066620270601</v>
      </c>
      <c r="AB39">
        <f t="shared" si="6"/>
        <v>7.4020245865466808E-2</v>
      </c>
    </row>
    <row r="40" spans="1:28" x14ac:dyDescent="0.25">
      <c r="A40">
        <v>11800</v>
      </c>
      <c r="B40">
        <v>24.3</v>
      </c>
      <c r="C40">
        <v>18.8</v>
      </c>
      <c r="D40">
        <v>1007.4</v>
      </c>
      <c r="E40">
        <v>320</v>
      </c>
      <c r="F40">
        <v>5</v>
      </c>
      <c r="G40">
        <v>6</v>
      </c>
      <c r="I40">
        <v>24.3</v>
      </c>
      <c r="K40">
        <f t="shared" si="0"/>
        <v>0.70434782608695656</v>
      </c>
      <c r="L40">
        <f t="shared" si="1"/>
        <v>0.82456140350877194</v>
      </c>
      <c r="M40">
        <f t="shared" si="2"/>
        <v>0.98600371929137709</v>
      </c>
      <c r="N40">
        <f t="shared" si="3"/>
        <v>0.18518518518518517</v>
      </c>
      <c r="O40">
        <f t="shared" si="4"/>
        <v>-0.42815542808445156</v>
      </c>
      <c r="P40">
        <v>0.18181818199999999</v>
      </c>
      <c r="Q40">
        <v>1</v>
      </c>
      <c r="AA40">
        <f t="shared" si="5"/>
        <v>24.260154533010326</v>
      </c>
      <c r="AB40">
        <f t="shared" si="6"/>
        <v>1.5876612396252849E-3</v>
      </c>
    </row>
    <row r="41" spans="1:28" x14ac:dyDescent="0.25">
      <c r="A41">
        <v>11830</v>
      </c>
      <c r="B41">
        <v>24.3</v>
      </c>
      <c r="C41">
        <v>18.8</v>
      </c>
      <c r="D41">
        <v>1007.4</v>
      </c>
      <c r="E41">
        <v>320</v>
      </c>
      <c r="F41">
        <v>3</v>
      </c>
      <c r="G41">
        <v>4</v>
      </c>
      <c r="I41">
        <v>23.8</v>
      </c>
      <c r="K41">
        <f t="shared" si="0"/>
        <v>0.70434782608695656</v>
      </c>
      <c r="L41">
        <f t="shared" si="1"/>
        <v>0.82456140350877194</v>
      </c>
      <c r="M41">
        <f t="shared" si="2"/>
        <v>0.98600371929137709</v>
      </c>
      <c r="N41">
        <f t="shared" si="3"/>
        <v>0.1111111111111111</v>
      </c>
      <c r="O41">
        <f t="shared" si="4"/>
        <v>-0.42815542808445156</v>
      </c>
      <c r="P41">
        <v>0.12121212100000001</v>
      </c>
      <c r="Q41">
        <v>1</v>
      </c>
      <c r="AA41">
        <f t="shared" si="5"/>
        <v>24.260154533010326</v>
      </c>
      <c r="AB41">
        <f t="shared" si="6"/>
        <v>0.21174219424995022</v>
      </c>
    </row>
    <row r="42" spans="1:28" x14ac:dyDescent="0.25">
      <c r="A42">
        <v>11900</v>
      </c>
      <c r="B42">
        <v>23.8</v>
      </c>
      <c r="C42">
        <v>19.3</v>
      </c>
      <c r="D42">
        <v>1007.5</v>
      </c>
      <c r="E42">
        <v>300</v>
      </c>
      <c r="F42">
        <v>5</v>
      </c>
      <c r="G42">
        <v>5</v>
      </c>
      <c r="I42">
        <v>24.5</v>
      </c>
      <c r="K42">
        <f t="shared" si="0"/>
        <v>0.68985507246376809</v>
      </c>
      <c r="L42">
        <f t="shared" si="1"/>
        <v>0.84649122807017541</v>
      </c>
      <c r="M42">
        <f t="shared" si="2"/>
        <v>0.98610159538024855</v>
      </c>
      <c r="N42">
        <f t="shared" si="3"/>
        <v>0.18518518518518517</v>
      </c>
      <c r="O42">
        <f t="shared" si="4"/>
        <v>-0.99975583990114947</v>
      </c>
      <c r="P42">
        <v>0.15151515199999999</v>
      </c>
      <c r="Q42">
        <v>1</v>
      </c>
      <c r="AA42">
        <f t="shared" si="5"/>
        <v>23.736059927640277</v>
      </c>
      <c r="AB42">
        <f t="shared" si="6"/>
        <v>0.58360443415697938</v>
      </c>
    </row>
    <row r="43" spans="1:28" x14ac:dyDescent="0.25">
      <c r="A43">
        <v>11930</v>
      </c>
      <c r="B43">
        <v>24.5</v>
      </c>
      <c r="C43">
        <v>18.7</v>
      </c>
      <c r="D43">
        <v>1007.6</v>
      </c>
      <c r="E43">
        <v>320</v>
      </c>
      <c r="F43">
        <v>5</v>
      </c>
      <c r="G43">
        <v>6</v>
      </c>
      <c r="I43">
        <v>24.6</v>
      </c>
      <c r="K43">
        <f t="shared" si="0"/>
        <v>0.71014492753623193</v>
      </c>
      <c r="L43">
        <f t="shared" si="1"/>
        <v>0.82017543859649122</v>
      </c>
      <c r="M43">
        <f t="shared" si="2"/>
        <v>0.98619947146912013</v>
      </c>
      <c r="N43">
        <f t="shared" si="3"/>
        <v>0.18518518518518517</v>
      </c>
      <c r="O43">
        <f t="shared" si="4"/>
        <v>-0.42815542808445156</v>
      </c>
      <c r="P43">
        <v>0.18181818199999999</v>
      </c>
      <c r="Q43">
        <v>1</v>
      </c>
      <c r="AA43">
        <f t="shared" si="5"/>
        <v>24.457551938787468</v>
      </c>
      <c r="AB43">
        <f t="shared" si="6"/>
        <v>2.0291450143209724E-2</v>
      </c>
    </row>
    <row r="44" spans="1:28" x14ac:dyDescent="0.25">
      <c r="A44">
        <v>12000</v>
      </c>
      <c r="B44">
        <v>24.6</v>
      </c>
      <c r="C44">
        <v>19.5</v>
      </c>
      <c r="D44">
        <v>1007.6</v>
      </c>
      <c r="E44">
        <v>330</v>
      </c>
      <c r="F44">
        <v>4</v>
      </c>
      <c r="G44">
        <v>6</v>
      </c>
      <c r="I44">
        <v>25.3</v>
      </c>
      <c r="K44">
        <f t="shared" si="0"/>
        <v>0.71304347826086956</v>
      </c>
      <c r="L44">
        <f t="shared" si="1"/>
        <v>0.85526315789473684</v>
      </c>
      <c r="M44">
        <f t="shared" si="2"/>
        <v>0.98619947146912013</v>
      </c>
      <c r="N44">
        <f t="shared" si="3"/>
        <v>0.14814814814814814</v>
      </c>
      <c r="O44">
        <f t="shared" si="4"/>
        <v>-0.13238162920545193</v>
      </c>
      <c r="P44">
        <v>0.18181818199999999</v>
      </c>
      <c r="Q44">
        <v>1</v>
      </c>
      <c r="AA44">
        <f t="shared" si="5"/>
        <v>24.572128647739365</v>
      </c>
      <c r="AB44">
        <f t="shared" si="6"/>
        <v>0.52979670544172575</v>
      </c>
    </row>
    <row r="45" spans="1:28" x14ac:dyDescent="0.25">
      <c r="A45">
        <v>12030</v>
      </c>
      <c r="B45">
        <v>25.3</v>
      </c>
      <c r="C45">
        <v>18.899999999999999</v>
      </c>
      <c r="D45">
        <v>1007.6</v>
      </c>
      <c r="E45">
        <v>360</v>
      </c>
      <c r="F45">
        <v>9</v>
      </c>
      <c r="G45">
        <v>11</v>
      </c>
      <c r="I45">
        <v>25.8</v>
      </c>
      <c r="K45">
        <f t="shared" si="0"/>
        <v>0.73333333333333339</v>
      </c>
      <c r="L45">
        <f t="shared" si="1"/>
        <v>0.82894736842105254</v>
      </c>
      <c r="M45">
        <f t="shared" si="2"/>
        <v>0.98619947146912013</v>
      </c>
      <c r="N45">
        <f t="shared" si="3"/>
        <v>0.33333333333333331</v>
      </c>
      <c r="O45">
        <f t="shared" si="4"/>
        <v>0.95891572341430653</v>
      </c>
      <c r="P45">
        <v>0.33333333300000001</v>
      </c>
      <c r="Q45">
        <v>1</v>
      </c>
      <c r="AA45">
        <f t="shared" si="5"/>
        <v>25.321535169920622</v>
      </c>
      <c r="AB45">
        <f t="shared" si="6"/>
        <v>0.22892859362288839</v>
      </c>
    </row>
    <row r="46" spans="1:28" x14ac:dyDescent="0.25">
      <c r="A46">
        <v>12100</v>
      </c>
      <c r="B46">
        <v>25.8</v>
      </c>
      <c r="C46">
        <v>18.8</v>
      </c>
      <c r="D46">
        <v>1007.7</v>
      </c>
      <c r="E46">
        <v>330</v>
      </c>
      <c r="F46">
        <v>8</v>
      </c>
      <c r="G46">
        <v>11</v>
      </c>
      <c r="I46">
        <v>26.2</v>
      </c>
      <c r="K46">
        <f t="shared" si="0"/>
        <v>0.74782608695652175</v>
      </c>
      <c r="L46">
        <f t="shared" si="1"/>
        <v>0.82456140350877194</v>
      </c>
      <c r="M46">
        <f t="shared" si="2"/>
        <v>0.98629734755799159</v>
      </c>
      <c r="N46">
        <f t="shared" si="3"/>
        <v>0.29629629629629628</v>
      </c>
      <c r="O46">
        <f t="shared" si="4"/>
        <v>-0.13238162920545193</v>
      </c>
      <c r="P46">
        <v>0.33333333300000001</v>
      </c>
      <c r="Q46">
        <v>1</v>
      </c>
      <c r="AA46">
        <f t="shared" si="5"/>
        <v>25.756285648350062</v>
      </c>
      <c r="AB46">
        <f t="shared" si="6"/>
        <v>0.19688242586012444</v>
      </c>
    </row>
    <row r="47" spans="1:28" x14ac:dyDescent="0.25">
      <c r="A47">
        <v>12130</v>
      </c>
      <c r="B47">
        <v>26.2</v>
      </c>
      <c r="C47">
        <v>18.899999999999999</v>
      </c>
      <c r="D47">
        <v>1007.7</v>
      </c>
      <c r="E47">
        <v>310</v>
      </c>
      <c r="F47">
        <v>7</v>
      </c>
      <c r="G47">
        <v>9</v>
      </c>
      <c r="I47">
        <v>26.9</v>
      </c>
      <c r="K47">
        <f t="shared" si="0"/>
        <v>0.75942028985507248</v>
      </c>
      <c r="L47">
        <f t="shared" si="1"/>
        <v>0.82894736842105254</v>
      </c>
      <c r="M47">
        <f t="shared" si="2"/>
        <v>0.98629734755799159</v>
      </c>
      <c r="N47">
        <f t="shared" si="3"/>
        <v>0.25925925925925924</v>
      </c>
      <c r="O47">
        <f t="shared" si="4"/>
        <v>0.85088768865585962</v>
      </c>
      <c r="P47">
        <v>0.27272727299999999</v>
      </c>
      <c r="Q47">
        <v>1</v>
      </c>
      <c r="AA47">
        <f t="shared" si="5"/>
        <v>26.203851275593838</v>
      </c>
      <c r="AB47">
        <f t="shared" si="6"/>
        <v>0.48462304649232485</v>
      </c>
    </row>
    <row r="48" spans="1:28" x14ac:dyDescent="0.25">
      <c r="A48">
        <v>12200</v>
      </c>
      <c r="B48">
        <v>26.9</v>
      </c>
      <c r="C48">
        <v>19</v>
      </c>
      <c r="D48">
        <v>1007.6</v>
      </c>
      <c r="E48">
        <v>310</v>
      </c>
      <c r="F48">
        <v>7</v>
      </c>
      <c r="G48">
        <v>9</v>
      </c>
      <c r="I48">
        <v>28.2</v>
      </c>
      <c r="K48">
        <f t="shared" si="0"/>
        <v>0.77971014492753621</v>
      </c>
      <c r="L48">
        <f t="shared" si="1"/>
        <v>0.83333333333333326</v>
      </c>
      <c r="M48">
        <f t="shared" si="2"/>
        <v>0.98619947146912013</v>
      </c>
      <c r="N48">
        <f t="shared" si="3"/>
        <v>0.25925925925925924</v>
      </c>
      <c r="O48">
        <f t="shared" si="4"/>
        <v>0.85088768865585962</v>
      </c>
      <c r="P48">
        <v>0.27272727299999999</v>
      </c>
      <c r="Q48">
        <v>1</v>
      </c>
      <c r="AA48">
        <f t="shared" si="5"/>
        <v>26.894576789230452</v>
      </c>
      <c r="AB48">
        <f t="shared" si="6"/>
        <v>1.7041297592158728</v>
      </c>
    </row>
    <row r="49" spans="1:28" x14ac:dyDescent="0.25">
      <c r="A49">
        <v>12230</v>
      </c>
      <c r="B49">
        <v>28.2</v>
      </c>
      <c r="C49">
        <v>19.399999999999999</v>
      </c>
      <c r="D49">
        <v>1007.2</v>
      </c>
      <c r="E49">
        <v>310</v>
      </c>
      <c r="F49">
        <v>5</v>
      </c>
      <c r="G49">
        <v>7</v>
      </c>
      <c r="I49">
        <v>28.9</v>
      </c>
      <c r="K49">
        <f t="shared" si="0"/>
        <v>0.81739130434782603</v>
      </c>
      <c r="L49">
        <f t="shared" si="1"/>
        <v>0.85087719298245601</v>
      </c>
      <c r="M49">
        <f t="shared" si="2"/>
        <v>0.98580796711363416</v>
      </c>
      <c r="N49">
        <f t="shared" si="3"/>
        <v>0.18518518518518517</v>
      </c>
      <c r="O49">
        <f t="shared" si="4"/>
        <v>0.85088768865585962</v>
      </c>
      <c r="P49">
        <v>0.212121212</v>
      </c>
      <c r="Q49">
        <v>1</v>
      </c>
      <c r="AA49">
        <f t="shared" si="5"/>
        <v>28.177308437792188</v>
      </c>
      <c r="AB49">
        <f t="shared" si="6"/>
        <v>0.52228309408636531</v>
      </c>
    </row>
    <row r="50" spans="1:28" x14ac:dyDescent="0.25">
      <c r="A50">
        <v>12300</v>
      </c>
      <c r="B50">
        <v>28.9</v>
      </c>
      <c r="C50">
        <v>18.5</v>
      </c>
      <c r="D50">
        <v>1006.9</v>
      </c>
      <c r="E50">
        <v>270</v>
      </c>
      <c r="F50">
        <v>5</v>
      </c>
      <c r="G50">
        <v>7</v>
      </c>
      <c r="I50">
        <v>29.5</v>
      </c>
      <c r="K50">
        <f t="shared" si="0"/>
        <v>0.83768115942028987</v>
      </c>
      <c r="L50">
        <f t="shared" si="1"/>
        <v>0.81140350877192979</v>
      </c>
      <c r="M50">
        <f t="shared" si="2"/>
        <v>0.98551433884701956</v>
      </c>
      <c r="N50">
        <f t="shared" si="3"/>
        <v>0.18518518518518517</v>
      </c>
      <c r="O50">
        <f t="shared" si="4"/>
        <v>-0.17604594647121141</v>
      </c>
      <c r="P50">
        <v>0.212121212</v>
      </c>
      <c r="Q50">
        <v>1</v>
      </c>
      <c r="AA50">
        <f t="shared" si="5"/>
        <v>28.812791999712719</v>
      </c>
      <c r="AB50">
        <f t="shared" si="6"/>
        <v>0.47225483565884407</v>
      </c>
    </row>
    <row r="51" spans="1:28" x14ac:dyDescent="0.25">
      <c r="A51">
        <v>12330</v>
      </c>
      <c r="B51">
        <v>29.5</v>
      </c>
      <c r="C51">
        <v>18.7</v>
      </c>
      <c r="D51">
        <v>1006.8</v>
      </c>
      <c r="E51">
        <v>240</v>
      </c>
      <c r="F51">
        <v>6</v>
      </c>
      <c r="G51">
        <v>9</v>
      </c>
      <c r="I51">
        <v>30.1</v>
      </c>
      <c r="K51">
        <f t="shared" si="0"/>
        <v>0.85507246376811596</v>
      </c>
      <c r="L51">
        <f t="shared" si="1"/>
        <v>0.82017543859649122</v>
      </c>
      <c r="M51">
        <f t="shared" si="2"/>
        <v>0.98541646275814809</v>
      </c>
      <c r="N51">
        <f t="shared" si="3"/>
        <v>0.22222222222222221</v>
      </c>
      <c r="O51">
        <f t="shared" si="4"/>
        <v>0.9454451549211168</v>
      </c>
      <c r="P51">
        <v>0.27272727299999999</v>
      </c>
      <c r="Q51">
        <v>1</v>
      </c>
      <c r="AA51">
        <f t="shared" si="5"/>
        <v>29.465122818772482</v>
      </c>
      <c r="AB51">
        <f t="shared" si="6"/>
        <v>0.40306903524340071</v>
      </c>
    </row>
    <row r="52" spans="1:28" x14ac:dyDescent="0.25">
      <c r="A52">
        <v>20000</v>
      </c>
      <c r="B52">
        <v>30.1</v>
      </c>
      <c r="C52">
        <v>18.5</v>
      </c>
      <c r="D52">
        <v>1006.6</v>
      </c>
      <c r="E52">
        <v>310</v>
      </c>
      <c r="F52">
        <v>7</v>
      </c>
      <c r="G52">
        <v>11</v>
      </c>
      <c r="I52">
        <v>30.3</v>
      </c>
      <c r="K52">
        <f t="shared" si="0"/>
        <v>0.87246376811594206</v>
      </c>
      <c r="L52">
        <f t="shared" si="1"/>
        <v>0.81140350877192979</v>
      </c>
      <c r="M52">
        <f t="shared" si="2"/>
        <v>0.98522071058040517</v>
      </c>
      <c r="N52">
        <f t="shared" si="3"/>
        <v>0.25925925925925924</v>
      </c>
      <c r="O52">
        <f t="shared" si="4"/>
        <v>0.85088768865585962</v>
      </c>
      <c r="P52">
        <v>0.33333333300000001</v>
      </c>
      <c r="Q52">
        <v>1</v>
      </c>
      <c r="AA52">
        <f t="shared" si="5"/>
        <v>30.052066897101973</v>
      </c>
      <c r="AB52">
        <f t="shared" si="6"/>
        <v>6.1470823512643949E-2</v>
      </c>
    </row>
    <row r="53" spans="1:28" x14ac:dyDescent="0.25">
      <c r="A53">
        <v>20030</v>
      </c>
      <c r="B53">
        <v>30.3</v>
      </c>
      <c r="C53">
        <v>18.899999999999999</v>
      </c>
      <c r="D53">
        <v>1006.1</v>
      </c>
      <c r="E53">
        <v>340</v>
      </c>
      <c r="F53">
        <v>7</v>
      </c>
      <c r="G53">
        <v>14</v>
      </c>
      <c r="I53">
        <v>30.7</v>
      </c>
      <c r="K53">
        <f t="shared" si="0"/>
        <v>0.87826086956521743</v>
      </c>
      <c r="L53">
        <f t="shared" si="1"/>
        <v>0.82894736842105254</v>
      </c>
      <c r="M53">
        <f t="shared" si="2"/>
        <v>0.98473133013604774</v>
      </c>
      <c r="N53">
        <f t="shared" si="3"/>
        <v>0.25925925925925924</v>
      </c>
      <c r="O53">
        <f t="shared" si="4"/>
        <v>0.65031074016255253</v>
      </c>
      <c r="P53">
        <v>0.42424242400000001</v>
      </c>
      <c r="Q53">
        <v>1</v>
      </c>
      <c r="AA53">
        <f t="shared" si="5"/>
        <v>30.238537991363721</v>
      </c>
      <c r="AB53">
        <f t="shared" si="6"/>
        <v>0.21294718541462868</v>
      </c>
    </row>
    <row r="54" spans="1:28" x14ac:dyDescent="0.25">
      <c r="A54">
        <v>20100</v>
      </c>
      <c r="B54">
        <v>30.7</v>
      </c>
      <c r="C54">
        <v>19</v>
      </c>
      <c r="D54">
        <v>1005.8</v>
      </c>
      <c r="E54">
        <v>290</v>
      </c>
      <c r="F54">
        <v>7</v>
      </c>
      <c r="G54">
        <v>10</v>
      </c>
      <c r="I54">
        <v>31.5</v>
      </c>
      <c r="K54">
        <f t="shared" si="0"/>
        <v>0.88985507246376805</v>
      </c>
      <c r="L54">
        <f t="shared" si="1"/>
        <v>0.83333333333333326</v>
      </c>
      <c r="M54">
        <f t="shared" si="2"/>
        <v>0.98443770186943325</v>
      </c>
      <c r="N54">
        <f t="shared" si="3"/>
        <v>0.25925925925925924</v>
      </c>
      <c r="O54">
        <f t="shared" si="4"/>
        <v>0.82684563392208144</v>
      </c>
      <c r="P54">
        <v>0.303030303</v>
      </c>
      <c r="Q54">
        <v>1</v>
      </c>
      <c r="AA54">
        <f t="shared" si="5"/>
        <v>30.642677324174947</v>
      </c>
      <c r="AB54">
        <f t="shared" si="6"/>
        <v>0.73500217048382843</v>
      </c>
    </row>
    <row r="55" spans="1:28" x14ac:dyDescent="0.25">
      <c r="A55">
        <v>20130</v>
      </c>
      <c r="B55">
        <v>31.5</v>
      </c>
      <c r="C55">
        <v>18.7</v>
      </c>
      <c r="D55">
        <v>1005.5</v>
      </c>
      <c r="E55">
        <v>90</v>
      </c>
      <c r="F55">
        <v>5</v>
      </c>
      <c r="G55">
        <v>7</v>
      </c>
      <c r="I55">
        <v>29.6</v>
      </c>
      <c r="K55">
        <f t="shared" si="0"/>
        <v>0.91304347826086951</v>
      </c>
      <c r="L55">
        <f t="shared" si="1"/>
        <v>0.82017543859649122</v>
      </c>
      <c r="M55">
        <f t="shared" si="2"/>
        <v>0.98414407360281875</v>
      </c>
      <c r="N55">
        <f t="shared" si="3"/>
        <v>0.18518518518518517</v>
      </c>
      <c r="O55">
        <f t="shared" si="4"/>
        <v>0.89399666360055785</v>
      </c>
      <c r="P55">
        <v>0.212121212</v>
      </c>
      <c r="Q55">
        <v>1</v>
      </c>
      <c r="AA55">
        <f t="shared" si="5"/>
        <v>31.435649071830671</v>
      </c>
      <c r="AB55">
        <f t="shared" si="6"/>
        <v>3.3696075149127984</v>
      </c>
    </row>
    <row r="56" spans="1:28" x14ac:dyDescent="0.25">
      <c r="A56">
        <v>20143</v>
      </c>
      <c r="B56">
        <v>29.6</v>
      </c>
      <c r="C56">
        <v>19</v>
      </c>
      <c r="D56">
        <v>1005.6</v>
      </c>
      <c r="E56">
        <v>130</v>
      </c>
      <c r="F56">
        <v>3</v>
      </c>
      <c r="G56">
        <v>7</v>
      </c>
      <c r="I56">
        <v>26.3</v>
      </c>
      <c r="K56">
        <f t="shared" si="0"/>
        <v>0.8579710144927537</v>
      </c>
      <c r="L56">
        <f t="shared" si="1"/>
        <v>0.83333333333333326</v>
      </c>
      <c r="M56">
        <f t="shared" si="2"/>
        <v>0.98424194969169032</v>
      </c>
      <c r="N56">
        <f t="shared" si="3"/>
        <v>0.1111111111111111</v>
      </c>
      <c r="O56">
        <f t="shared" si="4"/>
        <v>-0.93010595018676179</v>
      </c>
      <c r="P56">
        <v>0.212121212</v>
      </c>
      <c r="Q56">
        <v>1</v>
      </c>
      <c r="AA56">
        <f t="shared" si="5"/>
        <v>29.462736536237035</v>
      </c>
      <c r="AB56">
        <f t="shared" si="6"/>
        <v>10.002902397648633</v>
      </c>
    </row>
    <row r="57" spans="1:28" x14ac:dyDescent="0.25">
      <c r="A57">
        <v>20148</v>
      </c>
      <c r="B57">
        <v>26.3</v>
      </c>
      <c r="C57">
        <v>22.3</v>
      </c>
      <c r="D57">
        <v>1006.1</v>
      </c>
      <c r="E57">
        <v>300</v>
      </c>
      <c r="F57">
        <v>15</v>
      </c>
      <c r="G57">
        <v>22</v>
      </c>
      <c r="I57">
        <v>23.6</v>
      </c>
      <c r="K57">
        <f t="shared" si="0"/>
        <v>0.76231884057971011</v>
      </c>
      <c r="L57">
        <f t="shared" si="1"/>
        <v>0.97807017543859653</v>
      </c>
      <c r="M57">
        <f t="shared" si="2"/>
        <v>0.98473133013604774</v>
      </c>
      <c r="N57">
        <f t="shared" si="3"/>
        <v>0.55555555555555558</v>
      </c>
      <c r="O57">
        <f t="shared" si="4"/>
        <v>-0.99975583990114947</v>
      </c>
      <c r="P57">
        <v>0.66666666699999999</v>
      </c>
      <c r="Q57">
        <v>1</v>
      </c>
      <c r="AA57">
        <f t="shared" si="5"/>
        <v>26.202721142760577</v>
      </c>
      <c r="AB57">
        <f t="shared" si="6"/>
        <v>6.7741573469729168</v>
      </c>
    </row>
    <row r="58" spans="1:28" x14ac:dyDescent="0.25">
      <c r="A58">
        <v>20200</v>
      </c>
      <c r="B58">
        <v>23.6</v>
      </c>
      <c r="C58">
        <v>22.4</v>
      </c>
      <c r="D58">
        <v>1006.2</v>
      </c>
      <c r="E58">
        <v>290</v>
      </c>
      <c r="F58">
        <v>18</v>
      </c>
      <c r="G58">
        <v>26</v>
      </c>
      <c r="I58">
        <v>23.7</v>
      </c>
      <c r="K58">
        <f t="shared" si="0"/>
        <v>0.68405797101449284</v>
      </c>
      <c r="L58">
        <f t="shared" si="1"/>
        <v>0.98245614035087714</v>
      </c>
      <c r="M58">
        <f t="shared" si="2"/>
        <v>0.98482920622491921</v>
      </c>
      <c r="N58">
        <f t="shared" si="3"/>
        <v>0.66666666666666663</v>
      </c>
      <c r="O58">
        <f t="shared" si="4"/>
        <v>0.82684563392208144</v>
      </c>
      <c r="P58">
        <v>0.787878788</v>
      </c>
      <c r="Q58">
        <v>1</v>
      </c>
      <c r="AA58">
        <f t="shared" si="5"/>
        <v>23.636620105805637</v>
      </c>
      <c r="AB58">
        <f t="shared" si="6"/>
        <v>4.0170109880885733E-3</v>
      </c>
    </row>
    <row r="59" spans="1:28" x14ac:dyDescent="0.25">
      <c r="A59">
        <v>20208</v>
      </c>
      <c r="B59">
        <v>23.7</v>
      </c>
      <c r="C59">
        <v>22.5</v>
      </c>
      <c r="D59">
        <v>1006.2</v>
      </c>
      <c r="E59">
        <v>290</v>
      </c>
      <c r="F59">
        <v>13</v>
      </c>
      <c r="G59">
        <v>17</v>
      </c>
      <c r="I59">
        <v>24</v>
      </c>
      <c r="K59">
        <f t="shared" si="0"/>
        <v>0.68695652173913047</v>
      </c>
      <c r="L59">
        <f t="shared" si="1"/>
        <v>0.98684210526315785</v>
      </c>
      <c r="M59">
        <f t="shared" si="2"/>
        <v>0.98482920622491921</v>
      </c>
      <c r="N59">
        <f t="shared" si="3"/>
        <v>0.48148148148148145</v>
      </c>
      <c r="O59">
        <f t="shared" si="4"/>
        <v>0.82684563392208144</v>
      </c>
      <c r="P59">
        <v>0.515151515</v>
      </c>
      <c r="Q59">
        <v>1</v>
      </c>
      <c r="AA59">
        <f t="shared" si="5"/>
        <v>23.735298132871282</v>
      </c>
      <c r="AB59">
        <f t="shared" si="6"/>
        <v>7.0067078461429372E-2</v>
      </c>
    </row>
    <row r="60" spans="1:28" x14ac:dyDescent="0.25">
      <c r="A60">
        <v>20217</v>
      </c>
      <c r="B60">
        <v>24</v>
      </c>
      <c r="C60">
        <v>22.7</v>
      </c>
      <c r="D60">
        <v>1006.1</v>
      </c>
      <c r="E60">
        <v>280</v>
      </c>
      <c r="F60">
        <v>9</v>
      </c>
      <c r="G60">
        <v>15</v>
      </c>
      <c r="I60">
        <v>24.4</v>
      </c>
      <c r="K60">
        <f t="shared" si="0"/>
        <v>0.69565217391304346</v>
      </c>
      <c r="L60">
        <f t="shared" si="1"/>
        <v>0.99561403508771928</v>
      </c>
      <c r="M60">
        <f t="shared" si="2"/>
        <v>0.98473133013604774</v>
      </c>
      <c r="N60">
        <f t="shared" si="3"/>
        <v>0.33333333333333331</v>
      </c>
      <c r="O60">
        <f t="shared" si="4"/>
        <v>-0.38780942082922948</v>
      </c>
      <c r="P60">
        <v>0.45454545499999999</v>
      </c>
      <c r="Q60">
        <v>1</v>
      </c>
      <c r="AA60">
        <f t="shared" si="5"/>
        <v>23.966020378615173</v>
      </c>
      <c r="AB60">
        <f t="shared" si="6"/>
        <v>0.18833831177731628</v>
      </c>
    </row>
    <row r="61" spans="1:28" x14ac:dyDescent="0.25">
      <c r="A61">
        <v>20230</v>
      </c>
      <c r="B61">
        <v>24.4</v>
      </c>
      <c r="C61">
        <v>22.3</v>
      </c>
      <c r="D61">
        <v>1006.1</v>
      </c>
      <c r="E61">
        <v>340</v>
      </c>
      <c r="F61">
        <v>5</v>
      </c>
      <c r="G61">
        <v>7</v>
      </c>
      <c r="I61">
        <v>24.6</v>
      </c>
      <c r="K61">
        <f t="shared" si="0"/>
        <v>0.70724637681159419</v>
      </c>
      <c r="L61">
        <f t="shared" si="1"/>
        <v>0.97807017543859653</v>
      </c>
      <c r="M61">
        <f t="shared" si="2"/>
        <v>0.98473133013604774</v>
      </c>
      <c r="N61">
        <f t="shared" si="3"/>
        <v>0.18518518518518517</v>
      </c>
      <c r="O61">
        <f t="shared" si="4"/>
        <v>0.65031074016255253</v>
      </c>
      <c r="P61">
        <v>0.212121212</v>
      </c>
      <c r="Q61">
        <v>1</v>
      </c>
      <c r="AA61">
        <f t="shared" si="5"/>
        <v>24.416534394490494</v>
      </c>
      <c r="AB61">
        <f t="shared" si="6"/>
        <v>3.3659628404970193E-2</v>
      </c>
    </row>
    <row r="62" spans="1:28" x14ac:dyDescent="0.25">
      <c r="A62">
        <v>20300</v>
      </c>
      <c r="B62">
        <v>24.6</v>
      </c>
      <c r="C62">
        <v>20.8</v>
      </c>
      <c r="D62">
        <v>1006.2</v>
      </c>
      <c r="E62">
        <v>360</v>
      </c>
      <c r="F62">
        <v>2</v>
      </c>
      <c r="G62">
        <v>5</v>
      </c>
      <c r="I62">
        <v>25.5</v>
      </c>
      <c r="K62">
        <f t="shared" si="0"/>
        <v>0.71304347826086956</v>
      </c>
      <c r="L62">
        <f t="shared" si="1"/>
        <v>0.91228070175438591</v>
      </c>
      <c r="M62">
        <f t="shared" si="2"/>
        <v>0.98482920622491921</v>
      </c>
      <c r="N62">
        <f t="shared" si="3"/>
        <v>7.407407407407407E-2</v>
      </c>
      <c r="O62">
        <f t="shared" si="4"/>
        <v>0.95891572341430653</v>
      </c>
      <c r="P62">
        <v>0.15151515199999999</v>
      </c>
      <c r="Q62">
        <v>1</v>
      </c>
      <c r="AA62">
        <f t="shared" si="5"/>
        <v>24.630499518940191</v>
      </c>
      <c r="AB62">
        <f t="shared" si="6"/>
        <v>0.7560310865632397</v>
      </c>
    </row>
    <row r="63" spans="1:28" x14ac:dyDescent="0.25">
      <c r="A63">
        <v>20330</v>
      </c>
      <c r="B63">
        <v>25.5</v>
      </c>
      <c r="C63">
        <v>22.1</v>
      </c>
      <c r="D63">
        <v>1005.8</v>
      </c>
      <c r="E63">
        <v>70</v>
      </c>
      <c r="F63">
        <v>6</v>
      </c>
      <c r="G63">
        <v>8</v>
      </c>
      <c r="I63">
        <v>26.5</v>
      </c>
      <c r="K63">
        <f t="shared" si="0"/>
        <v>0.73913043478260865</v>
      </c>
      <c r="L63">
        <f t="shared" si="1"/>
        <v>0.9692982456140351</v>
      </c>
      <c r="M63">
        <f t="shared" si="2"/>
        <v>0.98443770186943325</v>
      </c>
      <c r="N63">
        <f t="shared" si="3"/>
        <v>0.22222222222222221</v>
      </c>
      <c r="O63">
        <f t="shared" si="4"/>
        <v>0.77389068155788909</v>
      </c>
      <c r="P63">
        <v>0.24242424200000001</v>
      </c>
      <c r="Q63">
        <v>1</v>
      </c>
      <c r="AA63">
        <f t="shared" si="5"/>
        <v>25.508573437643999</v>
      </c>
      <c r="AB63">
        <f t="shared" si="6"/>
        <v>0.98292662854503665</v>
      </c>
    </row>
    <row r="64" spans="1:28" x14ac:dyDescent="0.25">
      <c r="A64">
        <v>20400</v>
      </c>
      <c r="B64">
        <v>26.5</v>
      </c>
      <c r="C64">
        <v>21.2</v>
      </c>
      <c r="D64">
        <v>1005.5</v>
      </c>
      <c r="E64">
        <v>30</v>
      </c>
      <c r="F64">
        <v>4</v>
      </c>
      <c r="G64">
        <v>5</v>
      </c>
      <c r="I64">
        <v>27.5</v>
      </c>
      <c r="K64">
        <f t="shared" si="0"/>
        <v>0.76811594202898548</v>
      </c>
      <c r="L64">
        <f t="shared" si="1"/>
        <v>0.92982456140350866</v>
      </c>
      <c r="M64">
        <f t="shared" si="2"/>
        <v>0.98414407360281875</v>
      </c>
      <c r="N64">
        <f t="shared" si="3"/>
        <v>0.14814814814814814</v>
      </c>
      <c r="O64">
        <f t="shared" si="4"/>
        <v>-0.98803162409286183</v>
      </c>
      <c r="P64">
        <v>0.15151515199999999</v>
      </c>
      <c r="Q64">
        <v>1</v>
      </c>
      <c r="AA64">
        <f t="shared" si="5"/>
        <v>26.400583351858707</v>
      </c>
      <c r="AB64">
        <f t="shared" si="6"/>
        <v>1.2087169662102362</v>
      </c>
    </row>
    <row r="65" spans="1:28" x14ac:dyDescent="0.25">
      <c r="A65">
        <v>20430</v>
      </c>
      <c r="B65">
        <v>27.5</v>
      </c>
      <c r="C65">
        <v>20.9</v>
      </c>
      <c r="D65">
        <v>1005</v>
      </c>
      <c r="E65">
        <v>60</v>
      </c>
      <c r="F65">
        <v>1</v>
      </c>
      <c r="G65">
        <v>4</v>
      </c>
      <c r="I65">
        <v>27.7</v>
      </c>
      <c r="K65">
        <f t="shared" si="0"/>
        <v>0.79710144927536231</v>
      </c>
      <c r="L65">
        <f t="shared" si="1"/>
        <v>0.91666666666666663</v>
      </c>
      <c r="M65">
        <f t="shared" si="2"/>
        <v>0.98365469315846132</v>
      </c>
      <c r="N65">
        <f t="shared" si="3"/>
        <v>3.7037037037037035E-2</v>
      </c>
      <c r="O65">
        <f t="shared" si="4"/>
        <v>-0.30481062110221668</v>
      </c>
      <c r="P65">
        <v>0.12121212100000001</v>
      </c>
      <c r="Q65">
        <v>1</v>
      </c>
      <c r="AA65">
        <f t="shared" si="5"/>
        <v>27.423985313118457</v>
      </c>
      <c r="AB65">
        <f t="shared" si="6"/>
        <v>7.6184107374315593E-2</v>
      </c>
    </row>
    <row r="66" spans="1:28" x14ac:dyDescent="0.25">
      <c r="A66">
        <v>20500</v>
      </c>
      <c r="B66">
        <v>27.7</v>
      </c>
      <c r="C66">
        <v>19.7</v>
      </c>
      <c r="D66">
        <v>1004.6</v>
      </c>
      <c r="E66">
        <v>40</v>
      </c>
      <c r="F66">
        <v>6</v>
      </c>
      <c r="G66">
        <v>9</v>
      </c>
      <c r="I66">
        <v>28.6</v>
      </c>
      <c r="K66">
        <f t="shared" si="0"/>
        <v>0.80289855072463767</v>
      </c>
      <c r="L66">
        <f t="shared" si="1"/>
        <v>0.86403508771929816</v>
      </c>
      <c r="M66">
        <f t="shared" si="2"/>
        <v>0.98326318880297536</v>
      </c>
      <c r="N66">
        <f t="shared" si="3"/>
        <v>0.22222222222222221</v>
      </c>
      <c r="O66">
        <f t="shared" si="4"/>
        <v>0.74511316047934883</v>
      </c>
      <c r="P66">
        <v>0.27272727299999999</v>
      </c>
      <c r="Q66">
        <v>1</v>
      </c>
      <c r="AA66">
        <f t="shared" si="5"/>
        <v>27.677695049707722</v>
      </c>
      <c r="AB66">
        <f t="shared" si="6"/>
        <v>0.85064642133364343</v>
      </c>
    </row>
    <row r="67" spans="1:28" x14ac:dyDescent="0.25">
      <c r="A67">
        <v>20530</v>
      </c>
      <c r="B67">
        <v>28.6</v>
      </c>
      <c r="C67">
        <v>20.6</v>
      </c>
      <c r="D67">
        <v>1004.2</v>
      </c>
      <c r="E67">
        <v>30</v>
      </c>
      <c r="F67">
        <v>7</v>
      </c>
      <c r="G67">
        <v>8</v>
      </c>
      <c r="I67">
        <v>27.9</v>
      </c>
      <c r="K67">
        <f t="shared" si="0"/>
        <v>0.82898550724637687</v>
      </c>
      <c r="L67">
        <f t="shared" si="1"/>
        <v>0.90350877192982459</v>
      </c>
      <c r="M67">
        <f t="shared" si="2"/>
        <v>0.98287168444748951</v>
      </c>
      <c r="N67">
        <f t="shared" si="3"/>
        <v>0.25925925925925924</v>
      </c>
      <c r="O67">
        <f t="shared" si="4"/>
        <v>-0.98803162409286183</v>
      </c>
      <c r="P67">
        <v>0.24242424200000001</v>
      </c>
      <c r="Q67">
        <v>1</v>
      </c>
      <c r="AA67">
        <f t="shared" si="5"/>
        <v>28.472553134539343</v>
      </c>
      <c r="AB67">
        <f t="shared" si="6"/>
        <v>0.32781709187082836</v>
      </c>
    </row>
    <row r="68" spans="1:28" x14ac:dyDescent="0.25">
      <c r="A68">
        <v>20552</v>
      </c>
      <c r="B68">
        <v>27.9</v>
      </c>
      <c r="C68">
        <v>20.3</v>
      </c>
      <c r="D68">
        <v>1005.1</v>
      </c>
      <c r="E68">
        <v>200</v>
      </c>
      <c r="F68">
        <v>15</v>
      </c>
      <c r="G68">
        <v>32</v>
      </c>
      <c r="I68">
        <v>23.9</v>
      </c>
      <c r="K68">
        <f t="shared" si="0"/>
        <v>0.80869565217391304</v>
      </c>
      <c r="L68">
        <f t="shared" si="1"/>
        <v>0.89035087719298245</v>
      </c>
      <c r="M68">
        <f t="shared" si="2"/>
        <v>0.9837525692473329</v>
      </c>
      <c r="N68">
        <f t="shared" si="3"/>
        <v>0.55555555555555558</v>
      </c>
      <c r="O68">
        <f t="shared" si="4"/>
        <v>-0.87329729721399463</v>
      </c>
      <c r="P68">
        <v>0.96969696999999999</v>
      </c>
      <c r="Q68">
        <v>1</v>
      </c>
      <c r="AA68">
        <f t="shared" si="5"/>
        <v>27.788160323478479</v>
      </c>
      <c r="AB68">
        <f t="shared" si="6"/>
        <v>15.117790701072282</v>
      </c>
    </row>
    <row r="69" spans="1:28" x14ac:dyDescent="0.25">
      <c r="A69">
        <v>20600</v>
      </c>
      <c r="B69">
        <v>23.9</v>
      </c>
      <c r="C69">
        <v>21</v>
      </c>
      <c r="D69">
        <v>1005.7</v>
      </c>
      <c r="E69">
        <v>190</v>
      </c>
      <c r="F69">
        <v>17</v>
      </c>
      <c r="G69">
        <v>32</v>
      </c>
      <c r="I69">
        <v>23.7</v>
      </c>
      <c r="K69">
        <f t="shared" ref="K69:K132" si="8">B69/$B$1</f>
        <v>0.69275362318840572</v>
      </c>
      <c r="L69">
        <f t="shared" ref="L69:L132" si="9">C69/$C$1</f>
        <v>0.92105263157894735</v>
      </c>
      <c r="M69">
        <f t="shared" ref="M69:M132" si="10">D69/$D$1</f>
        <v>0.98433982578056178</v>
      </c>
      <c r="N69">
        <f t="shared" ref="N69:N132" si="11">F69/$F$1</f>
        <v>0.62962962962962965</v>
      </c>
      <c r="O69">
        <f t="shared" ref="O69:O132" si="12">SIN(E69)</f>
        <v>0.99779927868060025</v>
      </c>
      <c r="P69">
        <v>0.96969696999999999</v>
      </c>
      <c r="Q69">
        <v>1</v>
      </c>
      <c r="AA69">
        <f t="shared" ref="AA69:AA132" si="13">SUMPRODUCT(K69:Q69,$S$4:$Y$4)</f>
        <v>23.941740051917058</v>
      </c>
      <c r="AB69">
        <f t="shared" ref="AB69:AB132" si="14">(I69-AA69)^2</f>
        <v>5.8438252700862461E-2</v>
      </c>
    </row>
    <row r="70" spans="1:28" x14ac:dyDescent="0.25">
      <c r="A70">
        <v>20604</v>
      </c>
      <c r="B70">
        <v>23.7</v>
      </c>
      <c r="C70">
        <v>21.3</v>
      </c>
      <c r="D70">
        <v>1005.7</v>
      </c>
      <c r="E70">
        <v>130</v>
      </c>
      <c r="F70">
        <v>22</v>
      </c>
      <c r="G70">
        <v>28</v>
      </c>
      <c r="I70">
        <v>24.1</v>
      </c>
      <c r="K70">
        <f t="shared" si="8"/>
        <v>0.68695652173913047</v>
      </c>
      <c r="L70">
        <f t="shared" si="9"/>
        <v>0.93421052631578949</v>
      </c>
      <c r="M70">
        <f t="shared" si="10"/>
        <v>0.98433982578056178</v>
      </c>
      <c r="N70">
        <f t="shared" si="11"/>
        <v>0.81481481481481477</v>
      </c>
      <c r="O70">
        <f t="shared" si="12"/>
        <v>-0.93010595018676179</v>
      </c>
      <c r="P70">
        <v>0.84848484800000001</v>
      </c>
      <c r="Q70">
        <v>1</v>
      </c>
      <c r="AA70">
        <f t="shared" si="13"/>
        <v>23.640753615186728</v>
      </c>
      <c r="AB70">
        <f t="shared" si="14"/>
        <v>0.21090724196406088</v>
      </c>
    </row>
    <row r="71" spans="1:28" x14ac:dyDescent="0.25">
      <c r="A71">
        <v>20616</v>
      </c>
      <c r="B71">
        <v>24.1</v>
      </c>
      <c r="C71">
        <v>21.8</v>
      </c>
      <c r="D71">
        <v>1006</v>
      </c>
      <c r="E71">
        <v>130</v>
      </c>
      <c r="F71">
        <v>20</v>
      </c>
      <c r="G71">
        <v>26</v>
      </c>
      <c r="I71">
        <v>23.5</v>
      </c>
      <c r="K71">
        <f t="shared" si="8"/>
        <v>0.6985507246376812</v>
      </c>
      <c r="L71">
        <f t="shared" si="9"/>
        <v>0.95614035087719296</v>
      </c>
      <c r="M71">
        <f t="shared" si="10"/>
        <v>0.98463345404717628</v>
      </c>
      <c r="N71">
        <f t="shared" si="11"/>
        <v>0.7407407407407407</v>
      </c>
      <c r="O71">
        <f t="shared" si="12"/>
        <v>-0.93010595018676179</v>
      </c>
      <c r="P71">
        <v>0.787878788</v>
      </c>
      <c r="Q71">
        <v>1</v>
      </c>
      <c r="AA71">
        <f t="shared" si="13"/>
        <v>24.035527750918082</v>
      </c>
      <c r="AB71">
        <f t="shared" si="14"/>
        <v>0.2867899720033788</v>
      </c>
    </row>
    <row r="72" spans="1:28" x14ac:dyDescent="0.25">
      <c r="A72">
        <v>20622</v>
      </c>
      <c r="B72">
        <v>23.5</v>
      </c>
      <c r="C72">
        <v>22.5</v>
      </c>
      <c r="D72">
        <v>1005.7</v>
      </c>
      <c r="E72">
        <v>110</v>
      </c>
      <c r="F72">
        <v>16</v>
      </c>
      <c r="G72">
        <v>26</v>
      </c>
      <c r="I72">
        <v>23.4</v>
      </c>
      <c r="K72">
        <f t="shared" si="8"/>
        <v>0.6811594202898551</v>
      </c>
      <c r="L72">
        <f t="shared" si="9"/>
        <v>0.98684210526315785</v>
      </c>
      <c r="M72">
        <f t="shared" si="10"/>
        <v>0.98433982578056178</v>
      </c>
      <c r="N72">
        <f t="shared" si="11"/>
        <v>0.59259259259259256</v>
      </c>
      <c r="O72">
        <f t="shared" si="12"/>
        <v>-4.4242678085070965E-2</v>
      </c>
      <c r="P72">
        <v>0.787878788</v>
      </c>
      <c r="Q72">
        <v>1</v>
      </c>
      <c r="AA72">
        <f t="shared" si="13"/>
        <v>23.491015228378359</v>
      </c>
      <c r="AB72">
        <f t="shared" si="14"/>
        <v>8.2837717967650798E-3</v>
      </c>
    </row>
    <row r="73" spans="1:28" x14ac:dyDescent="0.25">
      <c r="A73">
        <v>20630</v>
      </c>
      <c r="B73">
        <v>23.4</v>
      </c>
      <c r="C73">
        <v>22.2</v>
      </c>
      <c r="D73">
        <v>1005.9</v>
      </c>
      <c r="E73">
        <v>110</v>
      </c>
      <c r="F73">
        <v>12</v>
      </c>
      <c r="G73">
        <v>16</v>
      </c>
      <c r="I73">
        <v>23.7</v>
      </c>
      <c r="K73">
        <f t="shared" si="8"/>
        <v>0.67826086956521736</v>
      </c>
      <c r="L73">
        <f t="shared" si="9"/>
        <v>0.97368421052631571</v>
      </c>
      <c r="M73">
        <f t="shared" si="10"/>
        <v>0.98453557795830471</v>
      </c>
      <c r="N73">
        <f t="shared" si="11"/>
        <v>0.44444444444444442</v>
      </c>
      <c r="O73">
        <f t="shared" si="12"/>
        <v>-4.4242678085070965E-2</v>
      </c>
      <c r="P73">
        <v>0.484848485</v>
      </c>
      <c r="Q73">
        <v>1</v>
      </c>
      <c r="AA73">
        <f t="shared" si="13"/>
        <v>23.392378552958547</v>
      </c>
      <c r="AB73">
        <f t="shared" si="14"/>
        <v>9.4630954679876852E-2</v>
      </c>
    </row>
    <row r="74" spans="1:28" x14ac:dyDescent="0.25">
      <c r="A74">
        <v>20700</v>
      </c>
      <c r="B74">
        <v>23.7</v>
      </c>
      <c r="C74">
        <v>21.4</v>
      </c>
      <c r="D74">
        <v>1005.8</v>
      </c>
      <c r="E74">
        <v>90</v>
      </c>
      <c r="F74">
        <v>5</v>
      </c>
      <c r="G74">
        <v>7</v>
      </c>
      <c r="I74">
        <v>23.4</v>
      </c>
      <c r="K74">
        <f t="shared" si="8"/>
        <v>0.68695652173913047</v>
      </c>
      <c r="L74">
        <f t="shared" si="9"/>
        <v>0.9385964912280701</v>
      </c>
      <c r="M74">
        <f t="shared" si="10"/>
        <v>0.98443770186943325</v>
      </c>
      <c r="N74">
        <f t="shared" si="11"/>
        <v>0.18518518518518517</v>
      </c>
      <c r="O74">
        <f t="shared" si="12"/>
        <v>0.89399666360055785</v>
      </c>
      <c r="P74">
        <v>0.212121212</v>
      </c>
      <c r="Q74">
        <v>1</v>
      </c>
      <c r="AA74">
        <f t="shared" si="13"/>
        <v>23.738824988178898</v>
      </c>
      <c r="AB74">
        <f t="shared" si="14"/>
        <v>0.11480237261443131</v>
      </c>
    </row>
    <row r="75" spans="1:28" x14ac:dyDescent="0.25">
      <c r="A75">
        <v>20715</v>
      </c>
      <c r="B75">
        <v>23.4</v>
      </c>
      <c r="C75">
        <v>21.4</v>
      </c>
      <c r="D75">
        <v>1005.5</v>
      </c>
      <c r="E75">
        <v>90</v>
      </c>
      <c r="F75">
        <v>7</v>
      </c>
      <c r="G75">
        <v>9</v>
      </c>
      <c r="I75">
        <v>23.9</v>
      </c>
      <c r="K75">
        <f t="shared" si="8"/>
        <v>0.67826086956521736</v>
      </c>
      <c r="L75">
        <f t="shared" si="9"/>
        <v>0.9385964912280701</v>
      </c>
      <c r="M75">
        <f t="shared" si="10"/>
        <v>0.98414407360281875</v>
      </c>
      <c r="N75">
        <f t="shared" si="11"/>
        <v>0.25925925925925924</v>
      </c>
      <c r="O75">
        <f t="shared" si="12"/>
        <v>0.89399666360055785</v>
      </c>
      <c r="P75">
        <v>0.27272727299999999</v>
      </c>
      <c r="Q75">
        <v>1</v>
      </c>
      <c r="AA75">
        <f t="shared" si="13"/>
        <v>23.44272887951319</v>
      </c>
      <c r="AB75">
        <f t="shared" si="14"/>
        <v>0.20909687763126134</v>
      </c>
    </row>
    <row r="76" spans="1:28" x14ac:dyDescent="0.25">
      <c r="A76">
        <v>20730</v>
      </c>
      <c r="B76">
        <v>23.9</v>
      </c>
      <c r="C76">
        <v>21.3</v>
      </c>
      <c r="D76">
        <v>1005.7</v>
      </c>
      <c r="E76">
        <v>90</v>
      </c>
      <c r="F76">
        <v>6</v>
      </c>
      <c r="G76">
        <v>8</v>
      </c>
      <c r="I76">
        <v>24.2</v>
      </c>
      <c r="K76">
        <f t="shared" si="8"/>
        <v>0.69275362318840572</v>
      </c>
      <c r="L76">
        <f t="shared" si="9"/>
        <v>0.93421052631578949</v>
      </c>
      <c r="M76">
        <f t="shared" si="10"/>
        <v>0.98433982578056178</v>
      </c>
      <c r="N76">
        <f t="shared" si="11"/>
        <v>0.22222222222222221</v>
      </c>
      <c r="O76">
        <f t="shared" si="12"/>
        <v>0.89399666360055785</v>
      </c>
      <c r="P76">
        <v>0.24242424200000001</v>
      </c>
      <c r="Q76">
        <v>1</v>
      </c>
      <c r="AA76">
        <f t="shared" si="13"/>
        <v>23.936160366487268</v>
      </c>
      <c r="AB76">
        <f t="shared" si="14"/>
        <v>6.9611352212132258E-2</v>
      </c>
    </row>
    <row r="77" spans="1:28" x14ac:dyDescent="0.25">
      <c r="A77">
        <v>20800</v>
      </c>
      <c r="B77">
        <v>24.2</v>
      </c>
      <c r="C77">
        <v>21</v>
      </c>
      <c r="D77">
        <v>1005.9</v>
      </c>
      <c r="E77">
        <v>60</v>
      </c>
      <c r="F77">
        <v>6</v>
      </c>
      <c r="G77">
        <v>7</v>
      </c>
      <c r="I77">
        <v>24.4</v>
      </c>
      <c r="K77">
        <f t="shared" si="8"/>
        <v>0.70144927536231882</v>
      </c>
      <c r="L77">
        <f t="shared" si="9"/>
        <v>0.92105263157894735</v>
      </c>
      <c r="M77">
        <f t="shared" si="10"/>
        <v>0.98453557795830471</v>
      </c>
      <c r="N77">
        <f t="shared" si="11"/>
        <v>0.22222222222222221</v>
      </c>
      <c r="O77">
        <f t="shared" si="12"/>
        <v>-0.30481062110221668</v>
      </c>
      <c r="P77">
        <v>0.212121212</v>
      </c>
      <c r="Q77">
        <v>1</v>
      </c>
      <c r="AA77">
        <f t="shared" si="13"/>
        <v>24.167796502358364</v>
      </c>
      <c r="AB77">
        <f t="shared" si="14"/>
        <v>5.3918464317008662E-2</v>
      </c>
    </row>
    <row r="78" spans="1:28" x14ac:dyDescent="0.25">
      <c r="A78">
        <v>20830</v>
      </c>
      <c r="B78">
        <v>24.4</v>
      </c>
      <c r="C78">
        <v>20.6</v>
      </c>
      <c r="D78">
        <v>1006.4</v>
      </c>
      <c r="E78">
        <v>80</v>
      </c>
      <c r="F78">
        <v>4</v>
      </c>
      <c r="G78">
        <v>4</v>
      </c>
      <c r="I78">
        <v>23.2</v>
      </c>
      <c r="K78">
        <f t="shared" si="8"/>
        <v>0.70724637681159419</v>
      </c>
      <c r="L78">
        <f t="shared" si="9"/>
        <v>0.90350877192982459</v>
      </c>
      <c r="M78">
        <f t="shared" si="10"/>
        <v>0.98502495840266213</v>
      </c>
      <c r="N78">
        <f t="shared" si="11"/>
        <v>0.14814814814814814</v>
      </c>
      <c r="O78">
        <f t="shared" si="12"/>
        <v>-0.99388865392337522</v>
      </c>
      <c r="P78">
        <v>0.12121212100000001</v>
      </c>
      <c r="Q78">
        <v>1</v>
      </c>
      <c r="AA78">
        <f t="shared" si="13"/>
        <v>24.328216033895092</v>
      </c>
      <c r="AB78">
        <f t="shared" si="14"/>
        <v>1.2728714191379737</v>
      </c>
    </row>
    <row r="79" spans="1:28" x14ac:dyDescent="0.25">
      <c r="A79">
        <v>20900</v>
      </c>
      <c r="B79">
        <v>23.2</v>
      </c>
      <c r="C79">
        <v>21.1</v>
      </c>
      <c r="D79">
        <v>1007.1</v>
      </c>
      <c r="E79">
        <v>180</v>
      </c>
      <c r="F79">
        <v>10</v>
      </c>
      <c r="G79">
        <v>11</v>
      </c>
      <c r="I79">
        <v>22.2</v>
      </c>
      <c r="K79">
        <f t="shared" si="8"/>
        <v>0.672463768115942</v>
      </c>
      <c r="L79">
        <f t="shared" si="9"/>
        <v>0.92543859649122806</v>
      </c>
      <c r="M79">
        <f t="shared" si="10"/>
        <v>0.98571009102476259</v>
      </c>
      <c r="N79">
        <f t="shared" si="11"/>
        <v>0.37037037037037035</v>
      </c>
      <c r="O79">
        <f t="shared" si="12"/>
        <v>-0.80115263573383044</v>
      </c>
      <c r="P79">
        <v>0.33333333300000001</v>
      </c>
      <c r="Q79">
        <v>1</v>
      </c>
      <c r="AA79">
        <f t="shared" si="13"/>
        <v>23.154584548345365</v>
      </c>
      <c r="AB79">
        <f t="shared" si="14"/>
        <v>0.91123165993972655</v>
      </c>
    </row>
    <row r="80" spans="1:28" x14ac:dyDescent="0.25">
      <c r="A80">
        <v>20930</v>
      </c>
      <c r="B80">
        <v>22.2</v>
      </c>
      <c r="C80">
        <v>21.4</v>
      </c>
      <c r="D80">
        <v>1007.8</v>
      </c>
      <c r="E80">
        <v>170</v>
      </c>
      <c r="F80">
        <v>11</v>
      </c>
      <c r="G80">
        <v>14</v>
      </c>
      <c r="I80">
        <v>22.1</v>
      </c>
      <c r="K80">
        <f t="shared" si="8"/>
        <v>0.64347826086956517</v>
      </c>
      <c r="L80">
        <f t="shared" si="9"/>
        <v>0.9385964912280701</v>
      </c>
      <c r="M80">
        <f t="shared" si="10"/>
        <v>0.98639522364686294</v>
      </c>
      <c r="N80">
        <f t="shared" si="11"/>
        <v>0.40740740740740738</v>
      </c>
      <c r="O80">
        <f t="shared" si="12"/>
        <v>0.3466494554970303</v>
      </c>
      <c r="P80">
        <v>0.42424242400000001</v>
      </c>
      <c r="Q80">
        <v>1</v>
      </c>
      <c r="AA80">
        <f t="shared" si="13"/>
        <v>22.229646631382856</v>
      </c>
      <c r="AB80">
        <f t="shared" si="14"/>
        <v>1.6808249028921779E-2</v>
      </c>
    </row>
    <row r="81" spans="1:28" x14ac:dyDescent="0.25">
      <c r="A81">
        <v>21000</v>
      </c>
      <c r="B81">
        <v>22.1</v>
      </c>
      <c r="C81">
        <v>21.5</v>
      </c>
      <c r="D81">
        <v>1008.3</v>
      </c>
      <c r="E81">
        <v>180</v>
      </c>
      <c r="F81">
        <v>10</v>
      </c>
      <c r="G81">
        <v>13</v>
      </c>
      <c r="I81">
        <v>22.1</v>
      </c>
      <c r="K81">
        <f t="shared" si="8"/>
        <v>0.64057971014492754</v>
      </c>
      <c r="L81">
        <f t="shared" si="9"/>
        <v>0.94298245614035081</v>
      </c>
      <c r="M81">
        <f t="shared" si="10"/>
        <v>0.98688460409122047</v>
      </c>
      <c r="N81">
        <f t="shared" si="11"/>
        <v>0.37037037037037035</v>
      </c>
      <c r="O81">
        <f t="shared" si="12"/>
        <v>-0.80115263573383044</v>
      </c>
      <c r="P81">
        <v>0.393939394</v>
      </c>
      <c r="Q81">
        <v>1</v>
      </c>
      <c r="AA81">
        <f t="shared" si="13"/>
        <v>22.069374360498291</v>
      </c>
      <c r="AB81">
        <f t="shared" si="14"/>
        <v>9.3792979488875031E-4</v>
      </c>
    </row>
    <row r="82" spans="1:28" x14ac:dyDescent="0.25">
      <c r="A82">
        <v>21010</v>
      </c>
      <c r="B82">
        <v>22.1</v>
      </c>
      <c r="C82">
        <v>21.5</v>
      </c>
      <c r="D82">
        <v>1008.6</v>
      </c>
      <c r="E82">
        <v>180</v>
      </c>
      <c r="F82">
        <v>12</v>
      </c>
      <c r="G82">
        <v>16</v>
      </c>
      <c r="I82">
        <v>22.2</v>
      </c>
      <c r="K82">
        <f t="shared" si="8"/>
        <v>0.64057971014492754</v>
      </c>
      <c r="L82">
        <f t="shared" si="9"/>
        <v>0.94298245614035081</v>
      </c>
      <c r="M82">
        <f t="shared" si="10"/>
        <v>0.98717823235783497</v>
      </c>
      <c r="N82">
        <f t="shared" si="11"/>
        <v>0.44444444444444442</v>
      </c>
      <c r="O82">
        <f t="shared" si="12"/>
        <v>-0.80115263573383044</v>
      </c>
      <c r="P82">
        <v>0.484848485</v>
      </c>
      <c r="Q82">
        <v>1</v>
      </c>
      <c r="AA82">
        <f t="shared" si="13"/>
        <v>22.069436387967052</v>
      </c>
      <c r="AB82">
        <f t="shared" si="14"/>
        <v>1.704685678709001E-2</v>
      </c>
    </row>
    <row r="83" spans="1:28" x14ac:dyDescent="0.25">
      <c r="A83">
        <v>21022</v>
      </c>
      <c r="B83">
        <v>22.2</v>
      </c>
      <c r="C83">
        <v>21.6</v>
      </c>
      <c r="D83">
        <v>1008.6</v>
      </c>
      <c r="E83">
        <v>180</v>
      </c>
      <c r="F83">
        <v>10</v>
      </c>
      <c r="G83">
        <v>13</v>
      </c>
      <c r="I83">
        <v>22.3</v>
      </c>
      <c r="K83">
        <f t="shared" si="8"/>
        <v>0.64347826086956517</v>
      </c>
      <c r="L83">
        <f t="shared" si="9"/>
        <v>0.94736842105263164</v>
      </c>
      <c r="M83">
        <f t="shared" si="10"/>
        <v>0.98717823235783497</v>
      </c>
      <c r="N83">
        <f t="shared" si="11"/>
        <v>0.37037037037037035</v>
      </c>
      <c r="O83">
        <f t="shared" si="12"/>
        <v>-0.80115263573383044</v>
      </c>
      <c r="P83">
        <v>0.393939394</v>
      </c>
      <c r="Q83">
        <v>1</v>
      </c>
      <c r="AA83">
        <f t="shared" si="13"/>
        <v>22.168114415032697</v>
      </c>
      <c r="AB83">
        <f t="shared" si="14"/>
        <v>1.7393807522167834E-2</v>
      </c>
    </row>
    <row r="84" spans="1:28" x14ac:dyDescent="0.25">
      <c r="A84">
        <v>21030</v>
      </c>
      <c r="B84">
        <v>22.3</v>
      </c>
      <c r="C84">
        <v>21.7</v>
      </c>
      <c r="D84">
        <v>1009</v>
      </c>
      <c r="E84">
        <v>180</v>
      </c>
      <c r="F84">
        <v>9</v>
      </c>
      <c r="G84">
        <v>10</v>
      </c>
      <c r="I84">
        <v>22.4</v>
      </c>
      <c r="K84">
        <f t="shared" si="8"/>
        <v>0.6463768115942029</v>
      </c>
      <c r="L84">
        <f t="shared" si="9"/>
        <v>0.95175438596491224</v>
      </c>
      <c r="M84">
        <f t="shared" si="10"/>
        <v>0.98756973671332093</v>
      </c>
      <c r="N84">
        <f t="shared" si="11"/>
        <v>0.33333333333333331</v>
      </c>
      <c r="O84">
        <f t="shared" si="12"/>
        <v>-0.80115263573383044</v>
      </c>
      <c r="P84">
        <v>0.303030303</v>
      </c>
      <c r="Q84">
        <v>1</v>
      </c>
      <c r="AA84">
        <f t="shared" si="13"/>
        <v>22.266875145390035</v>
      </c>
      <c r="AB84">
        <f t="shared" si="14"/>
        <v>1.7722226914923974E-2</v>
      </c>
    </row>
    <row r="85" spans="1:28" x14ac:dyDescent="0.25">
      <c r="A85">
        <v>21100</v>
      </c>
      <c r="B85">
        <v>22.4</v>
      </c>
      <c r="C85">
        <v>21.8</v>
      </c>
      <c r="D85">
        <v>1009.4</v>
      </c>
      <c r="E85">
        <v>190</v>
      </c>
      <c r="F85">
        <v>11</v>
      </c>
      <c r="G85">
        <v>22</v>
      </c>
      <c r="I85">
        <v>22.7</v>
      </c>
      <c r="K85">
        <f t="shared" si="8"/>
        <v>0.64927536231884053</v>
      </c>
      <c r="L85">
        <f t="shared" si="9"/>
        <v>0.95614035087719296</v>
      </c>
      <c r="M85">
        <f t="shared" si="10"/>
        <v>0.98796124106880678</v>
      </c>
      <c r="N85">
        <f t="shared" si="11"/>
        <v>0.40740740740740738</v>
      </c>
      <c r="O85">
        <f t="shared" si="12"/>
        <v>0.99779927868060025</v>
      </c>
      <c r="P85">
        <v>0.66666666699999999</v>
      </c>
      <c r="Q85">
        <v>1</v>
      </c>
      <c r="AA85">
        <f t="shared" si="13"/>
        <v>22.462334651380417</v>
      </c>
      <c r="AB85">
        <f t="shared" si="14"/>
        <v>5.6484817934467815E-2</v>
      </c>
    </row>
    <row r="86" spans="1:28" x14ac:dyDescent="0.25">
      <c r="A86">
        <v>21130</v>
      </c>
      <c r="B86">
        <v>22.7</v>
      </c>
      <c r="C86">
        <v>21.8</v>
      </c>
      <c r="D86">
        <v>1009.8</v>
      </c>
      <c r="E86">
        <v>180</v>
      </c>
      <c r="F86">
        <v>11</v>
      </c>
      <c r="G86">
        <v>15</v>
      </c>
      <c r="I86">
        <v>22.8</v>
      </c>
      <c r="K86">
        <f t="shared" si="8"/>
        <v>0.65797101449275364</v>
      </c>
      <c r="L86">
        <f t="shared" si="9"/>
        <v>0.95614035087719296</v>
      </c>
      <c r="M86">
        <f t="shared" si="10"/>
        <v>0.98835274542429274</v>
      </c>
      <c r="N86">
        <f t="shared" si="11"/>
        <v>0.40740740740740738</v>
      </c>
      <c r="O86">
        <f t="shared" si="12"/>
        <v>-0.80115263573383044</v>
      </c>
      <c r="P86">
        <v>0.45454545499999999</v>
      </c>
      <c r="Q86">
        <v>1</v>
      </c>
      <c r="AA86">
        <f t="shared" si="13"/>
        <v>22.661752660235994</v>
      </c>
      <c r="AB86">
        <f t="shared" si="14"/>
        <v>1.9112326951824774E-2</v>
      </c>
    </row>
    <row r="87" spans="1:28" x14ac:dyDescent="0.25">
      <c r="A87">
        <v>21200</v>
      </c>
      <c r="B87">
        <v>22.8</v>
      </c>
      <c r="C87">
        <v>19.7</v>
      </c>
      <c r="D87">
        <v>1010.2</v>
      </c>
      <c r="E87">
        <v>150</v>
      </c>
      <c r="F87">
        <v>17</v>
      </c>
      <c r="G87">
        <v>21</v>
      </c>
      <c r="I87">
        <v>22.5</v>
      </c>
      <c r="K87">
        <f t="shared" si="8"/>
        <v>0.66086956521739137</v>
      </c>
      <c r="L87">
        <f t="shared" si="9"/>
        <v>0.86403508771929816</v>
      </c>
      <c r="M87">
        <f t="shared" si="10"/>
        <v>0.98874424977977882</v>
      </c>
      <c r="N87">
        <f t="shared" si="11"/>
        <v>0.62962962962962965</v>
      </c>
      <c r="O87">
        <f t="shared" si="12"/>
        <v>-0.71487642962916464</v>
      </c>
      <c r="P87">
        <v>0.63636363600000001</v>
      </c>
      <c r="Q87">
        <v>1</v>
      </c>
      <c r="AA87">
        <f t="shared" si="13"/>
        <v>22.765150981753902</v>
      </c>
      <c r="AB87">
        <f t="shared" si="14"/>
        <v>7.0305043125057809E-2</v>
      </c>
    </row>
    <row r="88" spans="1:28" x14ac:dyDescent="0.25">
      <c r="A88">
        <v>21230</v>
      </c>
      <c r="B88">
        <v>22.5</v>
      </c>
      <c r="C88">
        <v>20.2</v>
      </c>
      <c r="D88">
        <v>1010.5</v>
      </c>
      <c r="E88">
        <v>150</v>
      </c>
      <c r="F88">
        <v>15</v>
      </c>
      <c r="G88">
        <v>19</v>
      </c>
      <c r="I88">
        <v>22.3</v>
      </c>
      <c r="K88">
        <f t="shared" si="8"/>
        <v>0.65217391304347827</v>
      </c>
      <c r="L88">
        <f t="shared" si="9"/>
        <v>0.88596491228070173</v>
      </c>
      <c r="M88">
        <f t="shared" si="10"/>
        <v>0.9890378780463932</v>
      </c>
      <c r="N88">
        <f t="shared" si="11"/>
        <v>0.55555555555555558</v>
      </c>
      <c r="O88">
        <f t="shared" si="12"/>
        <v>-0.71487642962916464</v>
      </c>
      <c r="P88">
        <v>0.57575757599999999</v>
      </c>
      <c r="Q88">
        <v>1</v>
      </c>
      <c r="AA88">
        <f t="shared" si="13"/>
        <v>22.469178928025716</v>
      </c>
      <c r="AB88">
        <f t="shared" si="14"/>
        <v>2.8621509687930202E-2</v>
      </c>
    </row>
    <row r="89" spans="1:28" x14ac:dyDescent="0.25">
      <c r="A89">
        <v>21300</v>
      </c>
      <c r="B89">
        <v>22.3</v>
      </c>
      <c r="C89">
        <v>19.8</v>
      </c>
      <c r="D89">
        <v>1011</v>
      </c>
      <c r="E89">
        <v>150</v>
      </c>
      <c r="F89">
        <v>15</v>
      </c>
      <c r="G89">
        <v>18</v>
      </c>
      <c r="I89">
        <v>21.9</v>
      </c>
      <c r="K89">
        <f t="shared" si="8"/>
        <v>0.6463768115942029</v>
      </c>
      <c r="L89">
        <f t="shared" si="9"/>
        <v>0.86842105263157898</v>
      </c>
      <c r="M89">
        <f t="shared" si="10"/>
        <v>0.98952725849075063</v>
      </c>
      <c r="N89">
        <f t="shared" si="11"/>
        <v>0.55555555555555558</v>
      </c>
      <c r="O89">
        <f t="shared" si="12"/>
        <v>-0.71487642962916464</v>
      </c>
      <c r="P89">
        <v>0.54545454500000001</v>
      </c>
      <c r="Q89">
        <v>1</v>
      </c>
      <c r="AA89">
        <f t="shared" si="13"/>
        <v>22.271926253009028</v>
      </c>
      <c r="AB89">
        <f t="shared" si="14"/>
        <v>0.13832913767733629</v>
      </c>
    </row>
    <row r="90" spans="1:28" x14ac:dyDescent="0.25">
      <c r="A90">
        <v>21330</v>
      </c>
      <c r="B90">
        <v>21.9</v>
      </c>
      <c r="C90">
        <v>19.899999999999999</v>
      </c>
      <c r="D90">
        <v>1011</v>
      </c>
      <c r="E90">
        <v>160</v>
      </c>
      <c r="F90">
        <v>14</v>
      </c>
      <c r="G90">
        <v>19</v>
      </c>
      <c r="I90">
        <v>21.5</v>
      </c>
      <c r="K90">
        <f t="shared" si="8"/>
        <v>0.63478260869565217</v>
      </c>
      <c r="L90">
        <f t="shared" si="9"/>
        <v>0.87280701754385959</v>
      </c>
      <c r="M90">
        <f t="shared" si="10"/>
        <v>0.98952725849075063</v>
      </c>
      <c r="N90">
        <f t="shared" si="11"/>
        <v>0.51851851851851849</v>
      </c>
      <c r="O90">
        <f t="shared" si="12"/>
        <v>0.21942525837900473</v>
      </c>
      <c r="P90">
        <v>0.57575757599999999</v>
      </c>
      <c r="Q90">
        <v>1</v>
      </c>
      <c r="AA90">
        <f t="shared" si="13"/>
        <v>21.92743551452201</v>
      </c>
      <c r="AB90">
        <f t="shared" si="14"/>
        <v>0.18270111907469533</v>
      </c>
    </row>
    <row r="91" spans="1:28" x14ac:dyDescent="0.25">
      <c r="A91">
        <v>21400</v>
      </c>
      <c r="B91">
        <v>21.5</v>
      </c>
      <c r="C91">
        <v>20.100000000000001</v>
      </c>
      <c r="D91">
        <v>1011.2</v>
      </c>
      <c r="E91">
        <v>170</v>
      </c>
      <c r="F91">
        <v>16</v>
      </c>
      <c r="G91">
        <v>20</v>
      </c>
      <c r="I91">
        <v>20.7</v>
      </c>
      <c r="K91">
        <f t="shared" si="8"/>
        <v>0.62318840579710144</v>
      </c>
      <c r="L91">
        <f t="shared" si="9"/>
        <v>0.88157894736842113</v>
      </c>
      <c r="M91">
        <f t="shared" si="10"/>
        <v>0.98972301066849366</v>
      </c>
      <c r="N91">
        <f t="shared" si="11"/>
        <v>0.59259259259259256</v>
      </c>
      <c r="O91">
        <f t="shared" si="12"/>
        <v>0.3466494554970303</v>
      </c>
      <c r="P91">
        <v>0.606060606</v>
      </c>
      <c r="Q91">
        <v>1</v>
      </c>
      <c r="AA91">
        <f t="shared" si="13"/>
        <v>21.539603419902637</v>
      </c>
      <c r="AB91">
        <f t="shared" si="14"/>
        <v>0.70493390271220446</v>
      </c>
    </row>
    <row r="92" spans="1:28" x14ac:dyDescent="0.25">
      <c r="A92">
        <v>21430</v>
      </c>
      <c r="B92">
        <v>20.7</v>
      </c>
      <c r="C92">
        <v>19.899999999999999</v>
      </c>
      <c r="D92">
        <v>1011.4</v>
      </c>
      <c r="E92">
        <v>170</v>
      </c>
      <c r="F92">
        <v>19</v>
      </c>
      <c r="G92">
        <v>24</v>
      </c>
      <c r="I92">
        <v>20</v>
      </c>
      <c r="K92">
        <f t="shared" si="8"/>
        <v>0.6</v>
      </c>
      <c r="L92">
        <f t="shared" si="9"/>
        <v>0.87280701754385959</v>
      </c>
      <c r="M92">
        <f t="shared" si="10"/>
        <v>0.98991876284623659</v>
      </c>
      <c r="N92">
        <f t="shared" si="11"/>
        <v>0.70370370370370372</v>
      </c>
      <c r="O92">
        <f t="shared" si="12"/>
        <v>0.3466494554970303</v>
      </c>
      <c r="P92">
        <v>0.72727272700000001</v>
      </c>
      <c r="Q92">
        <v>1</v>
      </c>
      <c r="AA92">
        <f t="shared" si="13"/>
        <v>20.750220555023294</v>
      </c>
      <c r="AB92">
        <f t="shared" si="14"/>
        <v>0.56283088117945879</v>
      </c>
    </row>
    <row r="93" spans="1:28" x14ac:dyDescent="0.25">
      <c r="A93">
        <v>21500</v>
      </c>
      <c r="B93">
        <v>20</v>
      </c>
      <c r="C93">
        <v>19.399999999999999</v>
      </c>
      <c r="D93">
        <v>1011.2</v>
      </c>
      <c r="E93">
        <v>160</v>
      </c>
      <c r="F93">
        <v>18</v>
      </c>
      <c r="G93">
        <v>22</v>
      </c>
      <c r="I93">
        <v>19.899999999999999</v>
      </c>
      <c r="K93">
        <f t="shared" si="8"/>
        <v>0.57971014492753625</v>
      </c>
      <c r="L93">
        <f t="shared" si="9"/>
        <v>0.85087719298245601</v>
      </c>
      <c r="M93">
        <f t="shared" si="10"/>
        <v>0.98972301066849366</v>
      </c>
      <c r="N93">
        <f t="shared" si="11"/>
        <v>0.66666666666666663</v>
      </c>
      <c r="O93">
        <f t="shared" si="12"/>
        <v>0.21942525837900473</v>
      </c>
      <c r="P93">
        <v>0.66666666699999999</v>
      </c>
      <c r="Q93">
        <v>1</v>
      </c>
      <c r="AA93">
        <f t="shared" si="13"/>
        <v>20.05259435192054</v>
      </c>
      <c r="AB93">
        <f t="shared" si="14"/>
        <v>2.3285036238049998E-2</v>
      </c>
    </row>
    <row r="94" spans="1:28" x14ac:dyDescent="0.25">
      <c r="A94">
        <v>21526</v>
      </c>
      <c r="B94">
        <v>19.899999999999999</v>
      </c>
      <c r="C94">
        <v>19.3</v>
      </c>
      <c r="D94">
        <v>1011.4</v>
      </c>
      <c r="E94">
        <v>170</v>
      </c>
      <c r="F94">
        <v>18</v>
      </c>
      <c r="G94">
        <v>21</v>
      </c>
      <c r="I94">
        <v>19.899999999999999</v>
      </c>
      <c r="K94">
        <f t="shared" si="8"/>
        <v>0.57681159420289851</v>
      </c>
      <c r="L94">
        <f t="shared" si="9"/>
        <v>0.84649122807017541</v>
      </c>
      <c r="M94">
        <f t="shared" si="10"/>
        <v>0.98991876284623659</v>
      </c>
      <c r="N94">
        <f t="shared" si="11"/>
        <v>0.66666666666666663</v>
      </c>
      <c r="O94">
        <f t="shared" si="12"/>
        <v>0.3466494554970303</v>
      </c>
      <c r="P94">
        <v>0.63636363600000001</v>
      </c>
      <c r="Q94">
        <v>1</v>
      </c>
      <c r="AA94">
        <f t="shared" si="13"/>
        <v>19.96079633849811</v>
      </c>
      <c r="AB94">
        <f t="shared" si="14"/>
        <v>3.6961947747769144E-3</v>
      </c>
    </row>
    <row r="95" spans="1:28" x14ac:dyDescent="0.25">
      <c r="A95">
        <v>21534</v>
      </c>
      <c r="B95">
        <v>19.899999999999999</v>
      </c>
      <c r="C95">
        <v>19.3</v>
      </c>
      <c r="D95">
        <v>1011.5</v>
      </c>
      <c r="E95">
        <v>170</v>
      </c>
      <c r="F95">
        <v>17</v>
      </c>
      <c r="G95">
        <v>21</v>
      </c>
      <c r="I95">
        <v>19.8</v>
      </c>
      <c r="K95">
        <f t="shared" si="8"/>
        <v>0.57681159420289851</v>
      </c>
      <c r="L95">
        <f t="shared" si="9"/>
        <v>0.84649122807017541</v>
      </c>
      <c r="M95">
        <f t="shared" si="10"/>
        <v>0.99001663893510816</v>
      </c>
      <c r="N95">
        <f t="shared" si="11"/>
        <v>0.62962962962962965</v>
      </c>
      <c r="O95">
        <f t="shared" si="12"/>
        <v>0.3466494554970303</v>
      </c>
      <c r="P95">
        <v>0.63636363600000001</v>
      </c>
      <c r="Q95">
        <v>1</v>
      </c>
      <c r="AA95">
        <f t="shared" si="13"/>
        <v>19.960817014321034</v>
      </c>
      <c r="AB95">
        <f t="shared" si="14"/>
        <v>2.5862112095131336E-2</v>
      </c>
    </row>
    <row r="96" spans="1:28" x14ac:dyDescent="0.25">
      <c r="A96">
        <v>21600</v>
      </c>
      <c r="B96">
        <v>19.8</v>
      </c>
      <c r="C96">
        <v>19.2</v>
      </c>
      <c r="D96">
        <v>1011.6</v>
      </c>
      <c r="E96">
        <v>170</v>
      </c>
      <c r="F96">
        <v>18</v>
      </c>
      <c r="G96">
        <v>21</v>
      </c>
      <c r="I96">
        <v>19.399999999999999</v>
      </c>
      <c r="K96">
        <f t="shared" si="8"/>
        <v>0.57391304347826089</v>
      </c>
      <c r="L96">
        <f t="shared" si="9"/>
        <v>0.84210526315789469</v>
      </c>
      <c r="M96">
        <f t="shared" si="10"/>
        <v>0.99011451502397962</v>
      </c>
      <c r="N96">
        <f t="shared" si="11"/>
        <v>0.66666666666666663</v>
      </c>
      <c r="O96">
        <f t="shared" si="12"/>
        <v>0.3466494554970303</v>
      </c>
      <c r="P96">
        <v>0.63636363600000001</v>
      </c>
      <c r="Q96">
        <v>1</v>
      </c>
      <c r="AA96">
        <f t="shared" si="13"/>
        <v>19.862159663078309</v>
      </c>
      <c r="AB96">
        <f t="shared" si="14"/>
        <v>0.21359155417665723</v>
      </c>
    </row>
    <row r="97" spans="1:28" x14ac:dyDescent="0.25">
      <c r="A97">
        <v>21630</v>
      </c>
      <c r="B97">
        <v>19.399999999999999</v>
      </c>
      <c r="C97">
        <v>18.899999999999999</v>
      </c>
      <c r="D97">
        <v>1011.4</v>
      </c>
      <c r="E97">
        <v>170</v>
      </c>
      <c r="F97">
        <v>19</v>
      </c>
      <c r="G97">
        <v>23</v>
      </c>
      <c r="I97">
        <v>18.899999999999999</v>
      </c>
      <c r="K97">
        <f t="shared" si="8"/>
        <v>0.56231884057971016</v>
      </c>
      <c r="L97">
        <f t="shared" si="9"/>
        <v>0.82894736842105254</v>
      </c>
      <c r="M97">
        <f t="shared" si="10"/>
        <v>0.98991876284623659</v>
      </c>
      <c r="N97">
        <f t="shared" si="11"/>
        <v>0.70370370370370372</v>
      </c>
      <c r="O97">
        <f t="shared" si="12"/>
        <v>0.3466494554970303</v>
      </c>
      <c r="P97">
        <v>0.696969697</v>
      </c>
      <c r="Q97">
        <v>1</v>
      </c>
      <c r="AA97">
        <f t="shared" si="13"/>
        <v>19.467406203169872</v>
      </c>
      <c r="AB97">
        <f t="shared" si="14"/>
        <v>0.32194979939565221</v>
      </c>
    </row>
    <row r="98" spans="1:28" x14ac:dyDescent="0.25">
      <c r="A98">
        <v>21656</v>
      </c>
      <c r="B98">
        <v>18.899999999999999</v>
      </c>
      <c r="C98">
        <v>18.100000000000001</v>
      </c>
      <c r="D98">
        <v>1011.6</v>
      </c>
      <c r="E98">
        <v>170</v>
      </c>
      <c r="F98">
        <v>20</v>
      </c>
      <c r="G98">
        <v>26</v>
      </c>
      <c r="I98">
        <v>18.899999999999999</v>
      </c>
      <c r="K98">
        <f t="shared" si="8"/>
        <v>0.54782608695652169</v>
      </c>
      <c r="L98">
        <f t="shared" si="9"/>
        <v>0.79385964912280704</v>
      </c>
      <c r="M98">
        <f t="shared" si="10"/>
        <v>0.99011451502397962</v>
      </c>
      <c r="N98">
        <f t="shared" si="11"/>
        <v>0.7407407407407407</v>
      </c>
      <c r="O98">
        <f t="shared" si="12"/>
        <v>0.3466494554970303</v>
      </c>
      <c r="P98">
        <v>0.787878788</v>
      </c>
      <c r="Q98">
        <v>1</v>
      </c>
      <c r="AA98">
        <f t="shared" si="13"/>
        <v>18.974057419487472</v>
      </c>
      <c r="AB98">
        <f t="shared" si="14"/>
        <v>5.4845013811436801E-3</v>
      </c>
    </row>
    <row r="99" spans="1:28" x14ac:dyDescent="0.25">
      <c r="A99">
        <v>21730</v>
      </c>
      <c r="B99">
        <v>18.899999999999999</v>
      </c>
      <c r="C99">
        <v>17.8</v>
      </c>
      <c r="D99">
        <v>1011.9</v>
      </c>
      <c r="E99">
        <v>170</v>
      </c>
      <c r="F99">
        <v>16</v>
      </c>
      <c r="G99">
        <v>21</v>
      </c>
      <c r="I99">
        <v>19.8</v>
      </c>
      <c r="K99">
        <f t="shared" si="8"/>
        <v>0.54782608695652169</v>
      </c>
      <c r="L99">
        <f t="shared" si="9"/>
        <v>0.7807017543859649</v>
      </c>
      <c r="M99">
        <f t="shared" si="10"/>
        <v>0.99040814329059401</v>
      </c>
      <c r="N99">
        <f t="shared" si="11"/>
        <v>0.59259259259259256</v>
      </c>
      <c r="O99">
        <f t="shared" si="12"/>
        <v>0.3466494554970303</v>
      </c>
      <c r="P99">
        <v>0.63636363600000001</v>
      </c>
      <c r="Q99">
        <v>1</v>
      </c>
      <c r="AA99">
        <f t="shared" si="13"/>
        <v>18.974119446956234</v>
      </c>
      <c r="AB99">
        <f t="shared" si="14"/>
        <v>0.68207868789587833</v>
      </c>
    </row>
    <row r="100" spans="1:28" x14ac:dyDescent="0.25">
      <c r="A100">
        <v>21800</v>
      </c>
      <c r="B100">
        <v>19.8</v>
      </c>
      <c r="C100">
        <v>17.3</v>
      </c>
      <c r="D100">
        <v>1012.3</v>
      </c>
      <c r="E100">
        <v>170</v>
      </c>
      <c r="F100">
        <v>17</v>
      </c>
      <c r="G100">
        <v>21</v>
      </c>
      <c r="I100">
        <v>19.7</v>
      </c>
      <c r="K100">
        <f t="shared" si="8"/>
        <v>0.57391304347826089</v>
      </c>
      <c r="L100">
        <f t="shared" si="9"/>
        <v>0.75877192982456143</v>
      </c>
      <c r="M100">
        <f t="shared" si="10"/>
        <v>0.99079964764607997</v>
      </c>
      <c r="N100">
        <f t="shared" si="11"/>
        <v>0.62962962962962965</v>
      </c>
      <c r="O100">
        <f t="shared" si="12"/>
        <v>0.3466494554970303</v>
      </c>
      <c r="P100">
        <v>0.63636363600000001</v>
      </c>
      <c r="Q100">
        <v>1</v>
      </c>
      <c r="AA100">
        <f t="shared" si="13"/>
        <v>19.862304393838755</v>
      </c>
      <c r="AB100">
        <f t="shared" si="14"/>
        <v>2.6342716259366034E-2</v>
      </c>
    </row>
    <row r="101" spans="1:28" x14ac:dyDescent="0.25">
      <c r="A101">
        <v>21830</v>
      </c>
      <c r="B101">
        <v>19.7</v>
      </c>
      <c r="C101">
        <v>17.399999999999999</v>
      </c>
      <c r="D101">
        <v>1012.6</v>
      </c>
      <c r="E101">
        <v>170</v>
      </c>
      <c r="F101">
        <v>18</v>
      </c>
      <c r="G101">
        <v>23</v>
      </c>
      <c r="I101">
        <v>19.8</v>
      </c>
      <c r="K101">
        <f t="shared" si="8"/>
        <v>0.57101449275362315</v>
      </c>
      <c r="L101">
        <f t="shared" si="9"/>
        <v>0.76315789473684204</v>
      </c>
      <c r="M101">
        <f t="shared" si="10"/>
        <v>0.99109327591269447</v>
      </c>
      <c r="N101">
        <f t="shared" si="11"/>
        <v>0.66666666666666663</v>
      </c>
      <c r="O101">
        <f t="shared" si="12"/>
        <v>0.3466494554970303</v>
      </c>
      <c r="P101">
        <v>0.696969697</v>
      </c>
      <c r="Q101">
        <v>1</v>
      </c>
      <c r="AA101">
        <f t="shared" si="13"/>
        <v>19.763688394241864</v>
      </c>
      <c r="AB101">
        <f t="shared" si="14"/>
        <v>1.3185327127343334E-3</v>
      </c>
    </row>
    <row r="102" spans="1:28" x14ac:dyDescent="0.25">
      <c r="A102">
        <v>21900</v>
      </c>
      <c r="B102">
        <v>19.8</v>
      </c>
      <c r="C102">
        <v>16.7</v>
      </c>
      <c r="D102">
        <v>1012.8</v>
      </c>
      <c r="E102">
        <v>170</v>
      </c>
      <c r="F102">
        <v>17</v>
      </c>
      <c r="G102">
        <v>20</v>
      </c>
      <c r="I102">
        <v>20.100000000000001</v>
      </c>
      <c r="K102">
        <f t="shared" si="8"/>
        <v>0.57391304347826089</v>
      </c>
      <c r="L102">
        <f t="shared" si="9"/>
        <v>0.73245614035087714</v>
      </c>
      <c r="M102">
        <f t="shared" si="10"/>
        <v>0.9912890280904374</v>
      </c>
      <c r="N102">
        <f t="shared" si="11"/>
        <v>0.62962962962962965</v>
      </c>
      <c r="O102">
        <f t="shared" si="12"/>
        <v>0.3466494554970303</v>
      </c>
      <c r="P102">
        <v>0.606060606</v>
      </c>
      <c r="Q102">
        <v>1</v>
      </c>
      <c r="AA102">
        <f t="shared" si="13"/>
        <v>19.862407772953357</v>
      </c>
      <c r="AB102">
        <f t="shared" si="14"/>
        <v>5.645006635298401E-2</v>
      </c>
    </row>
    <row r="103" spans="1:28" x14ac:dyDescent="0.25">
      <c r="A103">
        <v>21930</v>
      </c>
      <c r="B103">
        <v>20.100000000000001</v>
      </c>
      <c r="C103">
        <v>16.600000000000001</v>
      </c>
      <c r="D103">
        <v>1013.4</v>
      </c>
      <c r="E103">
        <v>160</v>
      </c>
      <c r="F103">
        <v>14</v>
      </c>
      <c r="G103">
        <v>18</v>
      </c>
      <c r="I103">
        <v>20</v>
      </c>
      <c r="K103">
        <f t="shared" si="8"/>
        <v>0.58260869565217399</v>
      </c>
      <c r="L103">
        <f t="shared" si="9"/>
        <v>0.72807017543859653</v>
      </c>
      <c r="M103">
        <f t="shared" si="10"/>
        <v>0.99187628462366639</v>
      </c>
      <c r="N103">
        <f t="shared" si="11"/>
        <v>0.51851851851851849</v>
      </c>
      <c r="O103">
        <f t="shared" si="12"/>
        <v>0.21942525837900473</v>
      </c>
      <c r="P103">
        <v>0.54545454500000001</v>
      </c>
      <c r="Q103">
        <v>1</v>
      </c>
      <c r="AA103">
        <f t="shared" si="13"/>
        <v>20.151727247090449</v>
      </c>
      <c r="AB103">
        <f t="shared" si="14"/>
        <v>2.3021157509646079E-2</v>
      </c>
    </row>
    <row r="104" spans="1:28" x14ac:dyDescent="0.25">
      <c r="A104">
        <v>22000</v>
      </c>
      <c r="B104">
        <v>20</v>
      </c>
      <c r="C104">
        <v>16.7</v>
      </c>
      <c r="D104">
        <v>1013.9</v>
      </c>
      <c r="E104">
        <v>170</v>
      </c>
      <c r="F104">
        <v>15</v>
      </c>
      <c r="G104">
        <v>19</v>
      </c>
      <c r="I104">
        <v>20.100000000000001</v>
      </c>
      <c r="K104">
        <f t="shared" si="8"/>
        <v>0.57971014492753625</v>
      </c>
      <c r="L104">
        <f t="shared" si="9"/>
        <v>0.73245614035087714</v>
      </c>
      <c r="M104">
        <f t="shared" si="10"/>
        <v>0.99236566506802382</v>
      </c>
      <c r="N104">
        <f t="shared" si="11"/>
        <v>0.55555555555555558</v>
      </c>
      <c r="O104">
        <f t="shared" si="12"/>
        <v>0.3466494554970303</v>
      </c>
      <c r="P104">
        <v>0.57575757599999999</v>
      </c>
      <c r="Q104">
        <v>1</v>
      </c>
      <c r="AA104">
        <f t="shared" si="13"/>
        <v>20.059991261136783</v>
      </c>
      <c r="AB104">
        <f t="shared" si="14"/>
        <v>1.6006991854251691E-3</v>
      </c>
    </row>
    <row r="105" spans="1:28" x14ac:dyDescent="0.25">
      <c r="A105">
        <v>22030</v>
      </c>
      <c r="B105">
        <v>20.100000000000001</v>
      </c>
      <c r="C105">
        <v>17</v>
      </c>
      <c r="D105">
        <v>1014.3</v>
      </c>
      <c r="E105">
        <v>170</v>
      </c>
      <c r="F105">
        <v>15</v>
      </c>
      <c r="G105">
        <v>19</v>
      </c>
      <c r="I105">
        <v>20.2</v>
      </c>
      <c r="K105">
        <f t="shared" si="8"/>
        <v>0.58260869565217399</v>
      </c>
      <c r="L105">
        <f t="shared" si="9"/>
        <v>0.74561403508771928</v>
      </c>
      <c r="M105">
        <f t="shared" si="10"/>
        <v>0.99275716942350978</v>
      </c>
      <c r="N105">
        <f t="shared" si="11"/>
        <v>0.55555555555555558</v>
      </c>
      <c r="O105">
        <f t="shared" si="12"/>
        <v>0.3466494554970303</v>
      </c>
      <c r="P105">
        <v>0.57575757599999999</v>
      </c>
      <c r="Q105">
        <v>1</v>
      </c>
      <c r="AA105">
        <f t="shared" si="13"/>
        <v>20.158751991494118</v>
      </c>
      <c r="AB105">
        <f t="shared" si="14"/>
        <v>1.7013982057012913E-3</v>
      </c>
    </row>
    <row r="106" spans="1:28" x14ac:dyDescent="0.25">
      <c r="A106">
        <v>22100</v>
      </c>
      <c r="B106">
        <v>20.2</v>
      </c>
      <c r="C106">
        <v>16.2</v>
      </c>
      <c r="D106">
        <v>1014.6</v>
      </c>
      <c r="E106">
        <v>150</v>
      </c>
      <c r="F106">
        <v>13</v>
      </c>
      <c r="G106">
        <v>16</v>
      </c>
      <c r="I106">
        <v>19.5</v>
      </c>
      <c r="K106">
        <f t="shared" si="8"/>
        <v>0.58550724637681162</v>
      </c>
      <c r="L106">
        <f t="shared" si="9"/>
        <v>0.71052631578947367</v>
      </c>
      <c r="M106">
        <f t="shared" si="10"/>
        <v>0.99305079769012428</v>
      </c>
      <c r="N106">
        <f t="shared" si="11"/>
        <v>0.48148148148148145</v>
      </c>
      <c r="O106">
        <f t="shared" si="12"/>
        <v>-0.71487642962916464</v>
      </c>
      <c r="P106">
        <v>0.484848485</v>
      </c>
      <c r="Q106">
        <v>1</v>
      </c>
      <c r="AA106">
        <f t="shared" si="13"/>
        <v>20.200432014255576</v>
      </c>
      <c r="AB106">
        <f t="shared" si="14"/>
        <v>0.49060500659412282</v>
      </c>
    </row>
    <row r="107" spans="1:28" x14ac:dyDescent="0.25">
      <c r="A107">
        <v>22119</v>
      </c>
      <c r="B107">
        <v>19.5</v>
      </c>
      <c r="C107">
        <v>17.7</v>
      </c>
      <c r="D107">
        <v>1014.9</v>
      </c>
      <c r="E107">
        <v>150</v>
      </c>
      <c r="F107">
        <v>14</v>
      </c>
      <c r="G107">
        <v>17</v>
      </c>
      <c r="I107">
        <v>19.3</v>
      </c>
      <c r="K107">
        <f t="shared" si="8"/>
        <v>0.56521739130434778</v>
      </c>
      <c r="L107">
        <f t="shared" si="9"/>
        <v>0.77631578947368418</v>
      </c>
      <c r="M107">
        <f t="shared" si="10"/>
        <v>0.99334442595673866</v>
      </c>
      <c r="N107">
        <f t="shared" si="11"/>
        <v>0.51851851851851849</v>
      </c>
      <c r="O107">
        <f t="shared" si="12"/>
        <v>-0.71487642962916464</v>
      </c>
      <c r="P107">
        <v>0.515151515</v>
      </c>
      <c r="Q107">
        <v>1</v>
      </c>
      <c r="AA107">
        <f t="shared" si="13"/>
        <v>19.509747852264802</v>
      </c>
      <c r="AB107">
        <f t="shared" si="14"/>
        <v>4.3994161529696818E-2</v>
      </c>
    </row>
    <row r="108" spans="1:28" x14ac:dyDescent="0.25">
      <c r="A108">
        <v>22130</v>
      </c>
      <c r="B108">
        <v>19.3</v>
      </c>
      <c r="C108">
        <v>17.2</v>
      </c>
      <c r="D108">
        <v>1014.9</v>
      </c>
      <c r="E108">
        <v>140</v>
      </c>
      <c r="F108">
        <v>13</v>
      </c>
      <c r="G108">
        <v>16</v>
      </c>
      <c r="I108">
        <v>19.399999999999999</v>
      </c>
      <c r="K108">
        <f t="shared" si="8"/>
        <v>0.55942028985507253</v>
      </c>
      <c r="L108">
        <f t="shared" si="9"/>
        <v>0.7543859649122806</v>
      </c>
      <c r="M108">
        <f t="shared" si="10"/>
        <v>0.99334442595673866</v>
      </c>
      <c r="N108">
        <f t="shared" si="11"/>
        <v>0.48148148148148145</v>
      </c>
      <c r="O108">
        <f t="shared" si="12"/>
        <v>0.98023965944031155</v>
      </c>
      <c r="P108">
        <v>0.484848485</v>
      </c>
      <c r="Q108">
        <v>1</v>
      </c>
      <c r="AA108">
        <f t="shared" si="13"/>
        <v>19.403509103190697</v>
      </c>
      <c r="AB108">
        <f t="shared" si="14"/>
        <v>1.231380520296668E-5</v>
      </c>
    </row>
    <row r="109" spans="1:28" x14ac:dyDescent="0.25">
      <c r="A109">
        <v>22139</v>
      </c>
      <c r="B109">
        <v>19.399999999999999</v>
      </c>
      <c r="C109">
        <v>17.100000000000001</v>
      </c>
      <c r="D109">
        <v>1015.2</v>
      </c>
      <c r="E109">
        <v>130</v>
      </c>
      <c r="F109">
        <v>12</v>
      </c>
      <c r="G109">
        <v>15</v>
      </c>
      <c r="I109">
        <v>19.2</v>
      </c>
      <c r="K109">
        <f t="shared" si="8"/>
        <v>0.56231884057971016</v>
      </c>
      <c r="L109">
        <f t="shared" si="9"/>
        <v>0.75</v>
      </c>
      <c r="M109">
        <f t="shared" si="10"/>
        <v>0.99363805422335327</v>
      </c>
      <c r="N109">
        <f t="shared" si="11"/>
        <v>0.44444444444444442</v>
      </c>
      <c r="O109">
        <f t="shared" si="12"/>
        <v>-0.93010595018676179</v>
      </c>
      <c r="P109">
        <v>0.45454545499999999</v>
      </c>
      <c r="Q109">
        <v>1</v>
      </c>
      <c r="AA109">
        <f t="shared" si="13"/>
        <v>19.399562654541359</v>
      </c>
      <c r="AB109">
        <f t="shared" si="14"/>
        <v>3.9825253087594201E-2</v>
      </c>
    </row>
    <row r="110" spans="1:28" x14ac:dyDescent="0.25">
      <c r="A110">
        <v>22200</v>
      </c>
      <c r="B110">
        <v>19.2</v>
      </c>
      <c r="C110">
        <v>17.7</v>
      </c>
      <c r="D110">
        <v>1015.3</v>
      </c>
      <c r="E110">
        <v>170</v>
      </c>
      <c r="F110">
        <v>13</v>
      </c>
      <c r="G110">
        <v>18</v>
      </c>
      <c r="I110">
        <v>19.2</v>
      </c>
      <c r="K110">
        <f t="shared" si="8"/>
        <v>0.55652173913043479</v>
      </c>
      <c r="L110">
        <f t="shared" si="9"/>
        <v>0.77631578947368418</v>
      </c>
      <c r="M110">
        <f t="shared" si="10"/>
        <v>0.99373593031222462</v>
      </c>
      <c r="N110">
        <f t="shared" si="11"/>
        <v>0.48148148148148145</v>
      </c>
      <c r="O110">
        <f t="shared" si="12"/>
        <v>0.3466494554970303</v>
      </c>
      <c r="P110">
        <v>0.54545454500000001</v>
      </c>
      <c r="Q110">
        <v>1</v>
      </c>
      <c r="AA110">
        <f t="shared" si="13"/>
        <v>19.270856506132493</v>
      </c>
      <c r="AB110">
        <f t="shared" si="14"/>
        <v>5.0206444613040578E-3</v>
      </c>
    </row>
    <row r="111" spans="1:28" x14ac:dyDescent="0.25">
      <c r="A111">
        <v>22230</v>
      </c>
      <c r="B111">
        <v>19.2</v>
      </c>
      <c r="C111">
        <v>17.600000000000001</v>
      </c>
      <c r="D111">
        <v>1015.6</v>
      </c>
      <c r="E111">
        <v>170</v>
      </c>
      <c r="F111">
        <v>12</v>
      </c>
      <c r="G111">
        <v>16</v>
      </c>
      <c r="I111">
        <v>19</v>
      </c>
      <c r="K111">
        <f t="shared" si="8"/>
        <v>0.55652173913043479</v>
      </c>
      <c r="L111">
        <f t="shared" si="9"/>
        <v>0.77192982456140358</v>
      </c>
      <c r="M111">
        <f t="shared" si="10"/>
        <v>0.99402955857883912</v>
      </c>
      <c r="N111">
        <f t="shared" si="11"/>
        <v>0.44444444444444442</v>
      </c>
      <c r="O111">
        <f t="shared" si="12"/>
        <v>0.3466494554970303</v>
      </c>
      <c r="P111">
        <v>0.484848485</v>
      </c>
      <c r="Q111">
        <v>1</v>
      </c>
      <c r="AA111">
        <f t="shared" si="13"/>
        <v>19.270918533601257</v>
      </c>
      <c r="AB111">
        <f t="shared" si="14"/>
        <v>7.3396851848655631E-2</v>
      </c>
    </row>
    <row r="112" spans="1:28" x14ac:dyDescent="0.25">
      <c r="A112">
        <v>22300</v>
      </c>
      <c r="B112">
        <v>19</v>
      </c>
      <c r="C112">
        <v>17.2</v>
      </c>
      <c r="D112">
        <v>1015.8</v>
      </c>
      <c r="E112">
        <v>160</v>
      </c>
      <c r="F112">
        <v>12</v>
      </c>
      <c r="G112">
        <v>15</v>
      </c>
      <c r="I112">
        <v>19.100000000000001</v>
      </c>
      <c r="K112">
        <f t="shared" si="8"/>
        <v>0.55072463768115942</v>
      </c>
      <c r="L112">
        <f t="shared" si="9"/>
        <v>0.7543859649122806</v>
      </c>
      <c r="M112">
        <f t="shared" si="10"/>
        <v>0.99422531075658205</v>
      </c>
      <c r="N112">
        <f t="shared" si="11"/>
        <v>0.44444444444444442</v>
      </c>
      <c r="O112">
        <f t="shared" si="12"/>
        <v>0.21942525837900473</v>
      </c>
      <c r="P112">
        <v>0.45454545499999999</v>
      </c>
      <c r="Q112">
        <v>1</v>
      </c>
      <c r="AA112">
        <f t="shared" si="13"/>
        <v>19.066765169118426</v>
      </c>
      <c r="AB112">
        <f t="shared" si="14"/>
        <v>1.1045539837269117E-3</v>
      </c>
    </row>
    <row r="113" spans="1:28" x14ac:dyDescent="0.25">
      <c r="A113">
        <v>22330</v>
      </c>
      <c r="B113">
        <v>19.100000000000001</v>
      </c>
      <c r="C113">
        <v>17.100000000000001</v>
      </c>
      <c r="D113">
        <v>1015.8</v>
      </c>
      <c r="E113">
        <v>160</v>
      </c>
      <c r="F113">
        <v>14</v>
      </c>
      <c r="G113">
        <v>17</v>
      </c>
      <c r="I113">
        <v>19</v>
      </c>
      <c r="K113">
        <f t="shared" si="8"/>
        <v>0.55362318840579716</v>
      </c>
      <c r="L113">
        <f t="shared" si="9"/>
        <v>0.75</v>
      </c>
      <c r="M113">
        <f t="shared" si="10"/>
        <v>0.99422531075658205</v>
      </c>
      <c r="N113">
        <f t="shared" si="11"/>
        <v>0.51851851851851849</v>
      </c>
      <c r="O113">
        <f t="shared" si="12"/>
        <v>0.21942525837900473</v>
      </c>
      <c r="P113">
        <v>0.515151515</v>
      </c>
      <c r="Q113">
        <v>1</v>
      </c>
      <c r="AA113">
        <f t="shared" si="13"/>
        <v>19.165443196184075</v>
      </c>
      <c r="AB113">
        <f t="shared" si="14"/>
        <v>2.7371451163602328E-2</v>
      </c>
    </row>
    <row r="114" spans="1:28" x14ac:dyDescent="0.25">
      <c r="A114">
        <v>30000</v>
      </c>
      <c r="B114">
        <v>19</v>
      </c>
      <c r="C114">
        <v>18</v>
      </c>
      <c r="D114">
        <v>1015.9</v>
      </c>
      <c r="E114">
        <v>170</v>
      </c>
      <c r="F114">
        <v>12</v>
      </c>
      <c r="G114">
        <v>15</v>
      </c>
      <c r="I114">
        <v>18.7</v>
      </c>
      <c r="K114">
        <f t="shared" si="8"/>
        <v>0.55072463768115942</v>
      </c>
      <c r="L114">
        <f t="shared" si="9"/>
        <v>0.78947368421052633</v>
      </c>
      <c r="M114">
        <f t="shared" si="10"/>
        <v>0.99432318684545362</v>
      </c>
      <c r="N114">
        <f t="shared" si="11"/>
        <v>0.44444444444444442</v>
      </c>
      <c r="O114">
        <f t="shared" si="12"/>
        <v>0.3466494554970303</v>
      </c>
      <c r="P114">
        <v>0.45454545499999999</v>
      </c>
      <c r="Q114">
        <v>1</v>
      </c>
      <c r="AA114">
        <f t="shared" si="13"/>
        <v>19.073624506938724</v>
      </c>
      <c r="AB114">
        <f t="shared" si="14"/>
        <v>0.13959527218520551</v>
      </c>
    </row>
    <row r="115" spans="1:28" x14ac:dyDescent="0.25">
      <c r="A115">
        <v>30007</v>
      </c>
      <c r="B115">
        <v>18.7</v>
      </c>
      <c r="C115">
        <v>17.7</v>
      </c>
      <c r="D115">
        <v>1016</v>
      </c>
      <c r="E115">
        <v>170</v>
      </c>
      <c r="F115">
        <v>13</v>
      </c>
      <c r="G115">
        <v>15</v>
      </c>
      <c r="I115">
        <v>18.5</v>
      </c>
      <c r="K115">
        <f t="shared" si="8"/>
        <v>0.54202898550724632</v>
      </c>
      <c r="L115">
        <f t="shared" si="9"/>
        <v>0.77631578947368418</v>
      </c>
      <c r="M115">
        <f t="shared" si="10"/>
        <v>0.99442106293432508</v>
      </c>
      <c r="N115">
        <f t="shared" si="11"/>
        <v>0.48148148148148145</v>
      </c>
      <c r="O115">
        <f t="shared" si="12"/>
        <v>0.3466494554970303</v>
      </c>
      <c r="P115">
        <v>0.45454545499999999</v>
      </c>
      <c r="Q115">
        <v>1</v>
      </c>
      <c r="AA115">
        <f t="shared" si="13"/>
        <v>18.777611101564698</v>
      </c>
      <c r="AB115">
        <f t="shared" si="14"/>
        <v>7.7067923711965206E-2</v>
      </c>
    </row>
    <row r="116" spans="1:28" x14ac:dyDescent="0.25">
      <c r="A116">
        <v>30030</v>
      </c>
      <c r="B116">
        <v>18.5</v>
      </c>
      <c r="C116">
        <v>17.5</v>
      </c>
      <c r="D116">
        <v>1016.2</v>
      </c>
      <c r="E116">
        <v>160</v>
      </c>
      <c r="F116">
        <v>11</v>
      </c>
      <c r="G116">
        <v>14</v>
      </c>
      <c r="I116">
        <v>18.3</v>
      </c>
      <c r="K116">
        <f t="shared" si="8"/>
        <v>0.53623188405797106</v>
      </c>
      <c r="L116">
        <f t="shared" si="9"/>
        <v>0.76754385964912275</v>
      </c>
      <c r="M116">
        <f t="shared" si="10"/>
        <v>0.99461681511206812</v>
      </c>
      <c r="N116">
        <f t="shared" si="11"/>
        <v>0.40740740740740738</v>
      </c>
      <c r="O116">
        <f t="shared" si="12"/>
        <v>0.21942525837900473</v>
      </c>
      <c r="P116">
        <v>0.42424242400000001</v>
      </c>
      <c r="Q116">
        <v>1</v>
      </c>
      <c r="AA116">
        <f t="shared" si="13"/>
        <v>18.573457737081874</v>
      </c>
      <c r="AB116">
        <f t="shared" si="14"/>
        <v>7.4779133969938988E-2</v>
      </c>
    </row>
    <row r="117" spans="1:28" x14ac:dyDescent="0.25">
      <c r="A117">
        <v>30100</v>
      </c>
      <c r="B117">
        <v>18.3</v>
      </c>
      <c r="C117">
        <v>17.8</v>
      </c>
      <c r="D117">
        <v>1016.1</v>
      </c>
      <c r="E117">
        <v>160</v>
      </c>
      <c r="F117">
        <v>14</v>
      </c>
      <c r="G117">
        <v>17</v>
      </c>
      <c r="I117">
        <v>18.7</v>
      </c>
      <c r="K117">
        <f t="shared" si="8"/>
        <v>0.5304347826086957</v>
      </c>
      <c r="L117">
        <f t="shared" si="9"/>
        <v>0.7807017543859649</v>
      </c>
      <c r="M117">
        <f t="shared" si="10"/>
        <v>0.99451893902319666</v>
      </c>
      <c r="N117">
        <f t="shared" si="11"/>
        <v>0.51851851851851849</v>
      </c>
      <c r="O117">
        <f t="shared" si="12"/>
        <v>0.21942525837900473</v>
      </c>
      <c r="P117">
        <v>0.515151515</v>
      </c>
      <c r="Q117">
        <v>1</v>
      </c>
      <c r="AA117">
        <f t="shared" si="13"/>
        <v>18.376081007127652</v>
      </c>
      <c r="AB117">
        <f t="shared" si="14"/>
        <v>0.10492351394343555</v>
      </c>
    </row>
    <row r="118" spans="1:28" x14ac:dyDescent="0.25">
      <c r="A118">
        <v>30130</v>
      </c>
      <c r="B118">
        <v>18.7</v>
      </c>
      <c r="C118">
        <v>17.399999999999999</v>
      </c>
      <c r="D118">
        <v>1016.1</v>
      </c>
      <c r="E118">
        <v>170</v>
      </c>
      <c r="F118">
        <v>12</v>
      </c>
      <c r="G118">
        <v>15</v>
      </c>
      <c r="I118">
        <v>19.100000000000001</v>
      </c>
      <c r="K118">
        <f t="shared" si="8"/>
        <v>0.54202898550724632</v>
      </c>
      <c r="L118">
        <f t="shared" si="9"/>
        <v>0.76315789473684204</v>
      </c>
      <c r="M118">
        <f t="shared" si="10"/>
        <v>0.99451893902319666</v>
      </c>
      <c r="N118">
        <f t="shared" si="11"/>
        <v>0.44444444444444442</v>
      </c>
      <c r="O118">
        <f t="shared" si="12"/>
        <v>0.3466494554970303</v>
      </c>
      <c r="P118">
        <v>0.45454545499999999</v>
      </c>
      <c r="Q118">
        <v>1</v>
      </c>
      <c r="AA118">
        <f t="shared" si="13"/>
        <v>18.777631777387619</v>
      </c>
      <c r="AB118">
        <f t="shared" si="14"/>
        <v>0.10392127095026675</v>
      </c>
    </row>
    <row r="119" spans="1:28" x14ac:dyDescent="0.25">
      <c r="A119">
        <v>30200</v>
      </c>
      <c r="B119">
        <v>19.100000000000001</v>
      </c>
      <c r="C119">
        <v>16.600000000000001</v>
      </c>
      <c r="D119">
        <v>1016.1</v>
      </c>
      <c r="E119">
        <v>130</v>
      </c>
      <c r="F119">
        <v>14</v>
      </c>
      <c r="G119">
        <v>15</v>
      </c>
      <c r="I119">
        <v>19.8</v>
      </c>
      <c r="K119">
        <f t="shared" si="8"/>
        <v>0.55362318840579716</v>
      </c>
      <c r="L119">
        <f t="shared" si="9"/>
        <v>0.72807017543859653</v>
      </c>
      <c r="M119">
        <f t="shared" si="10"/>
        <v>0.99451893902319666</v>
      </c>
      <c r="N119">
        <f t="shared" si="11"/>
        <v>0.51851851851851849</v>
      </c>
      <c r="O119">
        <f t="shared" si="12"/>
        <v>-0.93010595018676179</v>
      </c>
      <c r="P119">
        <v>0.45454545499999999</v>
      </c>
      <c r="Q119">
        <v>1</v>
      </c>
      <c r="AA119">
        <f t="shared" si="13"/>
        <v>19.103714655750704</v>
      </c>
      <c r="AB119">
        <f t="shared" si="14"/>
        <v>0.4848132806163622</v>
      </c>
    </row>
    <row r="120" spans="1:28" x14ac:dyDescent="0.25">
      <c r="A120">
        <v>30230</v>
      </c>
      <c r="B120">
        <v>19.8</v>
      </c>
      <c r="C120">
        <v>16.3</v>
      </c>
      <c r="D120">
        <v>1016</v>
      </c>
      <c r="E120">
        <v>160</v>
      </c>
      <c r="F120">
        <v>11</v>
      </c>
      <c r="G120">
        <v>14</v>
      </c>
      <c r="I120">
        <v>20.2</v>
      </c>
      <c r="K120">
        <f t="shared" si="8"/>
        <v>0.57391304347826089</v>
      </c>
      <c r="L120">
        <f t="shared" si="9"/>
        <v>0.71491228070175439</v>
      </c>
      <c r="M120">
        <f t="shared" si="10"/>
        <v>0.99442106293432508</v>
      </c>
      <c r="N120">
        <f t="shared" si="11"/>
        <v>0.40740740740740738</v>
      </c>
      <c r="O120">
        <f t="shared" si="12"/>
        <v>0.21942525837900473</v>
      </c>
      <c r="P120">
        <v>0.42424242400000001</v>
      </c>
      <c r="Q120">
        <v>1</v>
      </c>
      <c r="AA120">
        <f t="shared" si="13"/>
        <v>19.856230737289451</v>
      </c>
      <c r="AB120">
        <f t="shared" si="14"/>
        <v>0.11817730598455406</v>
      </c>
    </row>
    <row r="121" spans="1:28" x14ac:dyDescent="0.25">
      <c r="A121">
        <v>30300</v>
      </c>
      <c r="B121">
        <v>20.2</v>
      </c>
      <c r="C121">
        <v>15.8</v>
      </c>
      <c r="D121">
        <v>1015.9</v>
      </c>
      <c r="E121">
        <v>130</v>
      </c>
      <c r="F121">
        <v>11</v>
      </c>
      <c r="G121">
        <v>13</v>
      </c>
      <c r="I121">
        <v>20.399999999999999</v>
      </c>
      <c r="K121">
        <f t="shared" si="8"/>
        <v>0.58550724637681162</v>
      </c>
      <c r="L121">
        <f t="shared" si="9"/>
        <v>0.69298245614035092</v>
      </c>
      <c r="M121">
        <f t="shared" si="10"/>
        <v>0.99432318684545362</v>
      </c>
      <c r="N121">
        <f t="shared" si="11"/>
        <v>0.40740740740740738</v>
      </c>
      <c r="O121">
        <f t="shared" si="12"/>
        <v>-0.93010595018676179</v>
      </c>
      <c r="P121">
        <v>0.393939394</v>
      </c>
      <c r="Q121">
        <v>1</v>
      </c>
      <c r="AA121">
        <f t="shared" si="13"/>
        <v>20.18913160182699</v>
      </c>
      <c r="AB121">
        <f t="shared" si="14"/>
        <v>4.4465481348050596E-2</v>
      </c>
    </row>
    <row r="122" spans="1:28" x14ac:dyDescent="0.25">
      <c r="A122">
        <v>30330</v>
      </c>
      <c r="B122">
        <v>20.399999999999999</v>
      </c>
      <c r="C122">
        <v>15.3</v>
      </c>
      <c r="D122">
        <v>1015.7</v>
      </c>
      <c r="E122">
        <v>130</v>
      </c>
      <c r="F122">
        <v>13</v>
      </c>
      <c r="G122">
        <v>17</v>
      </c>
      <c r="I122">
        <v>20.2</v>
      </c>
      <c r="K122">
        <f t="shared" si="8"/>
        <v>0.59130434782608687</v>
      </c>
      <c r="L122">
        <f t="shared" si="9"/>
        <v>0.67105263157894735</v>
      </c>
      <c r="M122">
        <f t="shared" si="10"/>
        <v>0.9941274346677107</v>
      </c>
      <c r="N122">
        <f t="shared" si="11"/>
        <v>0.48148148148148145</v>
      </c>
      <c r="O122">
        <f t="shared" si="12"/>
        <v>-0.93010595018676179</v>
      </c>
      <c r="P122">
        <v>0.515151515</v>
      </c>
      <c r="Q122">
        <v>1</v>
      </c>
      <c r="AA122">
        <f t="shared" si="13"/>
        <v>20.38644630431244</v>
      </c>
      <c r="AB122">
        <f t="shared" si="14"/>
        <v>3.4762224391767071E-2</v>
      </c>
    </row>
    <row r="123" spans="1:28" x14ac:dyDescent="0.25">
      <c r="A123">
        <v>30400</v>
      </c>
      <c r="B123">
        <v>20.2</v>
      </c>
      <c r="C123">
        <v>14.9</v>
      </c>
      <c r="D123">
        <v>1016</v>
      </c>
      <c r="E123">
        <v>140</v>
      </c>
      <c r="F123">
        <v>12</v>
      </c>
      <c r="G123">
        <v>15</v>
      </c>
      <c r="I123">
        <v>20.5</v>
      </c>
      <c r="K123">
        <f t="shared" si="8"/>
        <v>0.58550724637681162</v>
      </c>
      <c r="L123">
        <f t="shared" si="9"/>
        <v>0.65350877192982459</v>
      </c>
      <c r="M123">
        <f t="shared" si="10"/>
        <v>0.99442106293432508</v>
      </c>
      <c r="N123">
        <f t="shared" si="11"/>
        <v>0.44444444444444442</v>
      </c>
      <c r="O123">
        <f t="shared" si="12"/>
        <v>0.98023965944031155</v>
      </c>
      <c r="P123">
        <v>0.45454545499999999</v>
      </c>
      <c r="Q123">
        <v>1</v>
      </c>
      <c r="AA123">
        <f t="shared" si="13"/>
        <v>20.291838780833658</v>
      </c>
      <c r="AB123">
        <f t="shared" si="14"/>
        <v>4.3331093164818056E-2</v>
      </c>
    </row>
    <row r="124" spans="1:28" x14ac:dyDescent="0.25">
      <c r="A124">
        <v>30430</v>
      </c>
      <c r="B124">
        <v>20.5</v>
      </c>
      <c r="C124">
        <v>14.7</v>
      </c>
      <c r="D124">
        <v>1015.9</v>
      </c>
      <c r="E124">
        <v>150</v>
      </c>
      <c r="F124">
        <v>12</v>
      </c>
      <c r="G124">
        <v>17</v>
      </c>
      <c r="I124">
        <v>20.3</v>
      </c>
      <c r="K124">
        <f t="shared" si="8"/>
        <v>0.59420289855072461</v>
      </c>
      <c r="L124">
        <f t="shared" si="9"/>
        <v>0.64473684210526305</v>
      </c>
      <c r="M124">
        <f t="shared" si="10"/>
        <v>0.99432318684545362</v>
      </c>
      <c r="N124">
        <f t="shared" si="11"/>
        <v>0.44444444444444442</v>
      </c>
      <c r="O124">
        <f t="shared" si="12"/>
        <v>-0.71487642962916464</v>
      </c>
      <c r="P124">
        <v>0.515151515</v>
      </c>
      <c r="Q124">
        <v>1</v>
      </c>
      <c r="AA124">
        <f t="shared" si="13"/>
        <v>20.496734881150488</v>
      </c>
      <c r="AB124">
        <f t="shared" si="14"/>
        <v>3.8704613461296236E-2</v>
      </c>
    </row>
    <row r="125" spans="1:28" x14ac:dyDescent="0.25">
      <c r="A125">
        <v>30500</v>
      </c>
      <c r="B125">
        <v>20.3</v>
      </c>
      <c r="C125">
        <v>15.4</v>
      </c>
      <c r="D125">
        <v>1015.9</v>
      </c>
      <c r="E125">
        <v>150</v>
      </c>
      <c r="F125">
        <v>13</v>
      </c>
      <c r="G125">
        <v>17</v>
      </c>
      <c r="I125">
        <v>19.899999999999999</v>
      </c>
      <c r="K125">
        <f t="shared" si="8"/>
        <v>0.58840579710144925</v>
      </c>
      <c r="L125">
        <f t="shared" si="9"/>
        <v>0.67543859649122806</v>
      </c>
      <c r="M125">
        <f t="shared" si="10"/>
        <v>0.99432318684545362</v>
      </c>
      <c r="N125">
        <f t="shared" si="11"/>
        <v>0.48148148148148145</v>
      </c>
      <c r="O125">
        <f t="shared" si="12"/>
        <v>-0.71487642962916464</v>
      </c>
      <c r="P125">
        <v>0.515151515</v>
      </c>
      <c r="Q125">
        <v>1</v>
      </c>
      <c r="AA125">
        <f t="shared" si="13"/>
        <v>20.299378827019193</v>
      </c>
      <c r="AB125">
        <f t="shared" si="14"/>
        <v>0.15950344747122802</v>
      </c>
    </row>
    <row r="126" spans="1:28" x14ac:dyDescent="0.25">
      <c r="A126">
        <v>30530</v>
      </c>
      <c r="B126">
        <v>19.899999999999999</v>
      </c>
      <c r="C126">
        <v>15.9</v>
      </c>
      <c r="D126">
        <v>1015.9</v>
      </c>
      <c r="E126">
        <v>140</v>
      </c>
      <c r="F126">
        <v>15</v>
      </c>
      <c r="G126">
        <v>20</v>
      </c>
      <c r="I126">
        <v>19.600000000000001</v>
      </c>
      <c r="K126">
        <f t="shared" si="8"/>
        <v>0.57681159420289851</v>
      </c>
      <c r="L126">
        <f t="shared" si="9"/>
        <v>0.69736842105263153</v>
      </c>
      <c r="M126">
        <f t="shared" si="10"/>
        <v>0.99432318684545362</v>
      </c>
      <c r="N126">
        <f t="shared" si="11"/>
        <v>0.55555555555555558</v>
      </c>
      <c r="O126">
        <f t="shared" si="12"/>
        <v>0.98023965944031155</v>
      </c>
      <c r="P126">
        <v>0.606060606</v>
      </c>
      <c r="Q126">
        <v>1</v>
      </c>
      <c r="AA126">
        <f t="shared" si="13"/>
        <v>19.99578402381379</v>
      </c>
      <c r="AB126">
        <f t="shared" si="14"/>
        <v>0.15664499350623395</v>
      </c>
    </row>
    <row r="127" spans="1:28" x14ac:dyDescent="0.25">
      <c r="A127">
        <v>30600</v>
      </c>
      <c r="B127">
        <v>19.600000000000001</v>
      </c>
      <c r="C127">
        <v>15.5</v>
      </c>
      <c r="D127">
        <v>1016</v>
      </c>
      <c r="E127">
        <v>140</v>
      </c>
      <c r="F127">
        <v>14</v>
      </c>
      <c r="G127">
        <v>17</v>
      </c>
      <c r="I127">
        <v>20.100000000000001</v>
      </c>
      <c r="K127">
        <f t="shared" si="8"/>
        <v>0.56811594202898552</v>
      </c>
      <c r="L127">
        <f t="shared" si="9"/>
        <v>0.67982456140350878</v>
      </c>
      <c r="M127">
        <f t="shared" si="10"/>
        <v>0.99442106293432508</v>
      </c>
      <c r="N127">
        <f t="shared" si="11"/>
        <v>0.51851851851851849</v>
      </c>
      <c r="O127">
        <f t="shared" si="12"/>
        <v>0.98023965944031155</v>
      </c>
      <c r="P127">
        <v>0.515151515</v>
      </c>
      <c r="Q127">
        <v>1</v>
      </c>
      <c r="AA127">
        <f t="shared" si="13"/>
        <v>19.699770618439768</v>
      </c>
      <c r="AB127">
        <f t="shared" si="14"/>
        <v>0.16018355786408703</v>
      </c>
    </row>
    <row r="128" spans="1:28" x14ac:dyDescent="0.25">
      <c r="A128">
        <v>30630</v>
      </c>
      <c r="B128">
        <v>20.100000000000001</v>
      </c>
      <c r="C128">
        <v>15.2</v>
      </c>
      <c r="D128">
        <v>1016.1</v>
      </c>
      <c r="E128">
        <v>150</v>
      </c>
      <c r="F128">
        <v>12</v>
      </c>
      <c r="G128">
        <v>17</v>
      </c>
      <c r="I128">
        <v>19.899999999999999</v>
      </c>
      <c r="K128">
        <f t="shared" si="8"/>
        <v>0.58260869565217399</v>
      </c>
      <c r="L128">
        <f t="shared" si="9"/>
        <v>0.66666666666666663</v>
      </c>
      <c r="M128">
        <f t="shared" si="10"/>
        <v>0.99451893902319666</v>
      </c>
      <c r="N128">
        <f t="shared" si="11"/>
        <v>0.44444444444444442</v>
      </c>
      <c r="O128">
        <f t="shared" si="12"/>
        <v>-0.71487642962916464</v>
      </c>
      <c r="P128">
        <v>0.515151515</v>
      </c>
      <c r="Q128">
        <v>1</v>
      </c>
      <c r="AA128">
        <f t="shared" si="13"/>
        <v>20.10206412453374</v>
      </c>
      <c r="AB128">
        <f t="shared" si="14"/>
        <v>4.0829910423587419E-2</v>
      </c>
    </row>
    <row r="129" spans="1:28" x14ac:dyDescent="0.25">
      <c r="A129">
        <v>30700</v>
      </c>
      <c r="B129">
        <v>19.899999999999999</v>
      </c>
      <c r="C129">
        <v>14.6</v>
      </c>
      <c r="D129">
        <v>1016.5</v>
      </c>
      <c r="E129">
        <v>140</v>
      </c>
      <c r="F129">
        <v>13</v>
      </c>
      <c r="G129">
        <v>16</v>
      </c>
      <c r="I129">
        <v>19.899999999999999</v>
      </c>
      <c r="K129">
        <f t="shared" si="8"/>
        <v>0.57681159420289851</v>
      </c>
      <c r="L129">
        <f t="shared" si="9"/>
        <v>0.64035087719298245</v>
      </c>
      <c r="M129">
        <f t="shared" si="10"/>
        <v>0.99491044337868251</v>
      </c>
      <c r="N129">
        <f t="shared" si="11"/>
        <v>0.48148148148148145</v>
      </c>
      <c r="O129">
        <f t="shared" si="12"/>
        <v>0.98023965944031155</v>
      </c>
      <c r="P129">
        <v>0.484848485</v>
      </c>
      <c r="Q129">
        <v>1</v>
      </c>
      <c r="AA129">
        <f t="shared" si="13"/>
        <v>19.995908078751317</v>
      </c>
      <c r="AB129">
        <f t="shared" si="14"/>
        <v>9.1983595697690181E-3</v>
      </c>
    </row>
    <row r="130" spans="1:28" x14ac:dyDescent="0.25">
      <c r="A130">
        <v>30730</v>
      </c>
      <c r="B130">
        <v>19.899999999999999</v>
      </c>
      <c r="C130">
        <v>14.4</v>
      </c>
      <c r="D130">
        <v>1016.6</v>
      </c>
      <c r="E130">
        <v>140</v>
      </c>
      <c r="F130">
        <v>12</v>
      </c>
      <c r="G130">
        <v>15</v>
      </c>
      <c r="I130">
        <v>19.899999999999999</v>
      </c>
      <c r="K130">
        <f t="shared" si="8"/>
        <v>0.57681159420289851</v>
      </c>
      <c r="L130">
        <f t="shared" si="9"/>
        <v>0.63157894736842102</v>
      </c>
      <c r="M130">
        <f t="shared" si="10"/>
        <v>0.99500831946755408</v>
      </c>
      <c r="N130">
        <f t="shared" si="11"/>
        <v>0.44444444444444442</v>
      </c>
      <c r="O130">
        <f t="shared" si="12"/>
        <v>0.98023965944031155</v>
      </c>
      <c r="P130">
        <v>0.45454545499999999</v>
      </c>
      <c r="Q130">
        <v>1</v>
      </c>
      <c r="AA130">
        <f t="shared" si="13"/>
        <v>19.995928754574237</v>
      </c>
      <c r="AB130">
        <f t="shared" si="14"/>
        <v>9.2023259541644722E-3</v>
      </c>
    </row>
    <row r="131" spans="1:28" x14ac:dyDescent="0.25">
      <c r="A131">
        <v>30800</v>
      </c>
      <c r="B131">
        <v>19.899999999999999</v>
      </c>
      <c r="C131">
        <v>14.2</v>
      </c>
      <c r="D131">
        <v>1017.4</v>
      </c>
      <c r="E131">
        <v>140</v>
      </c>
      <c r="F131">
        <v>12</v>
      </c>
      <c r="G131">
        <v>17</v>
      </c>
      <c r="I131">
        <v>20</v>
      </c>
      <c r="K131">
        <f t="shared" si="8"/>
        <v>0.57681159420289851</v>
      </c>
      <c r="L131">
        <f t="shared" si="9"/>
        <v>0.62280701754385959</v>
      </c>
      <c r="M131">
        <f t="shared" si="10"/>
        <v>0.99579132817852589</v>
      </c>
      <c r="N131">
        <f t="shared" si="11"/>
        <v>0.44444444444444442</v>
      </c>
      <c r="O131">
        <f t="shared" si="12"/>
        <v>0.98023965944031155</v>
      </c>
      <c r="P131">
        <v>0.515151515</v>
      </c>
      <c r="Q131">
        <v>1</v>
      </c>
      <c r="AA131">
        <f t="shared" si="13"/>
        <v>19.996094161157604</v>
      </c>
      <c r="AB131">
        <f t="shared" si="14"/>
        <v>1.5255577062769611E-5</v>
      </c>
    </row>
    <row r="132" spans="1:28" x14ac:dyDescent="0.25">
      <c r="A132">
        <v>30830</v>
      </c>
      <c r="B132">
        <v>20</v>
      </c>
      <c r="C132">
        <v>13.9</v>
      </c>
      <c r="D132">
        <v>1017.9</v>
      </c>
      <c r="E132">
        <v>120</v>
      </c>
      <c r="F132">
        <v>10</v>
      </c>
      <c r="G132">
        <v>12</v>
      </c>
      <c r="I132">
        <v>20</v>
      </c>
      <c r="K132">
        <f t="shared" si="8"/>
        <v>0.57971014492753625</v>
      </c>
      <c r="L132">
        <f t="shared" si="9"/>
        <v>0.60964912280701755</v>
      </c>
      <c r="M132">
        <f t="shared" si="10"/>
        <v>0.99628070862288332</v>
      </c>
      <c r="N132">
        <f t="shared" si="11"/>
        <v>0.37037037037037035</v>
      </c>
      <c r="O132">
        <f t="shared" si="12"/>
        <v>0.58061118421231428</v>
      </c>
      <c r="P132">
        <v>0.36363636399999999</v>
      </c>
      <c r="Q132">
        <v>1</v>
      </c>
      <c r="AA132">
        <f t="shared" si="13"/>
        <v>20.073394401580721</v>
      </c>
      <c r="AB132">
        <f t="shared" si="14"/>
        <v>5.3867381833921533E-3</v>
      </c>
    </row>
    <row r="133" spans="1:28" x14ac:dyDescent="0.25">
      <c r="A133">
        <v>30900</v>
      </c>
      <c r="B133">
        <v>20</v>
      </c>
      <c r="C133">
        <v>14.1</v>
      </c>
      <c r="D133">
        <v>1018.2</v>
      </c>
      <c r="E133">
        <v>120</v>
      </c>
      <c r="F133">
        <v>9</v>
      </c>
      <c r="G133">
        <v>15</v>
      </c>
      <c r="I133">
        <v>20.100000000000001</v>
      </c>
      <c r="K133">
        <f t="shared" ref="K133:K196" si="15">B133/$B$1</f>
        <v>0.57971014492753625</v>
      </c>
      <c r="L133">
        <f t="shared" ref="L133:L196" si="16">C133/$C$1</f>
        <v>0.61842105263157887</v>
      </c>
      <c r="M133">
        <f t="shared" ref="M133:M196" si="17">D133/$D$1</f>
        <v>0.99657433688949792</v>
      </c>
      <c r="N133">
        <f t="shared" ref="N133:N196" si="18">F133/$F$1</f>
        <v>0.33333333333333331</v>
      </c>
      <c r="O133">
        <f t="shared" ref="O133:O196" si="19">SIN(E133)</f>
        <v>0.58061118421231428</v>
      </c>
      <c r="P133">
        <v>0.45454545499999999</v>
      </c>
      <c r="Q133">
        <v>1</v>
      </c>
      <c r="AA133">
        <f t="shared" ref="AA133:AA196" si="20">SUMPRODUCT(K133:Q133,$S$4:$Y$4)</f>
        <v>20.073456429049486</v>
      </c>
      <c r="AB133">
        <f t="shared" ref="AB133:AB196" si="21">(I133-AA133)^2</f>
        <v>7.0456115880505117E-4</v>
      </c>
    </row>
    <row r="134" spans="1:28" x14ac:dyDescent="0.25">
      <c r="A134">
        <v>30930</v>
      </c>
      <c r="B134">
        <v>20.100000000000001</v>
      </c>
      <c r="C134">
        <v>14.6</v>
      </c>
      <c r="D134">
        <v>1018.6</v>
      </c>
      <c r="E134">
        <v>130</v>
      </c>
      <c r="F134">
        <v>9</v>
      </c>
      <c r="G134">
        <v>12</v>
      </c>
      <c r="I134">
        <v>19.100000000000001</v>
      </c>
      <c r="K134">
        <f t="shared" si="15"/>
        <v>0.58260869565217399</v>
      </c>
      <c r="L134">
        <f t="shared" si="16"/>
        <v>0.64035087719298245</v>
      </c>
      <c r="M134">
        <f t="shared" si="17"/>
        <v>0.99696584124498377</v>
      </c>
      <c r="N134">
        <f t="shared" si="18"/>
        <v>0.33333333333333331</v>
      </c>
      <c r="O134">
        <f t="shared" si="19"/>
        <v>-0.93010595018676179</v>
      </c>
      <c r="P134">
        <v>0.36363636399999999</v>
      </c>
      <c r="Q134">
        <v>1</v>
      </c>
      <c r="AA134">
        <f t="shared" si="20"/>
        <v>20.091011821980207</v>
      </c>
      <c r="AB134">
        <f t="shared" si="21"/>
        <v>0.98210443130452574</v>
      </c>
    </row>
    <row r="135" spans="1:28" x14ac:dyDescent="0.25">
      <c r="A135">
        <v>31000</v>
      </c>
      <c r="B135">
        <v>19.100000000000001</v>
      </c>
      <c r="C135">
        <v>15.7</v>
      </c>
      <c r="D135">
        <v>1019.1</v>
      </c>
      <c r="E135">
        <v>140</v>
      </c>
      <c r="F135">
        <v>15</v>
      </c>
      <c r="G135">
        <v>18</v>
      </c>
      <c r="I135">
        <v>18.899999999999999</v>
      </c>
      <c r="K135">
        <f t="shared" si="15"/>
        <v>0.55362318840579716</v>
      </c>
      <c r="L135">
        <f t="shared" si="16"/>
        <v>0.6885964912280701</v>
      </c>
      <c r="M135">
        <f t="shared" si="17"/>
        <v>0.99745522168934131</v>
      </c>
      <c r="N135">
        <f t="shared" si="18"/>
        <v>0.55555555555555558</v>
      </c>
      <c r="O135">
        <f t="shared" si="19"/>
        <v>0.98023965944031155</v>
      </c>
      <c r="P135">
        <v>0.54545454500000001</v>
      </c>
      <c r="Q135">
        <v>1</v>
      </c>
      <c r="AA135">
        <f t="shared" si="20"/>
        <v>19.207021433622081</v>
      </c>
      <c r="AB135">
        <f t="shared" si="21"/>
        <v>9.4262160703359049E-2</v>
      </c>
    </row>
    <row r="136" spans="1:28" x14ac:dyDescent="0.25">
      <c r="A136">
        <v>31030</v>
      </c>
      <c r="B136">
        <v>18.899999999999999</v>
      </c>
      <c r="C136">
        <v>15.3</v>
      </c>
      <c r="D136">
        <v>1019.4</v>
      </c>
      <c r="E136">
        <v>130</v>
      </c>
      <c r="F136">
        <v>10</v>
      </c>
      <c r="G136">
        <v>14</v>
      </c>
      <c r="I136">
        <v>19.100000000000001</v>
      </c>
      <c r="K136">
        <f t="shared" si="15"/>
        <v>0.54782608695652169</v>
      </c>
      <c r="L136">
        <f t="shared" si="16"/>
        <v>0.67105263157894735</v>
      </c>
      <c r="M136">
        <f t="shared" si="17"/>
        <v>0.9977488499559557</v>
      </c>
      <c r="N136">
        <f t="shared" si="18"/>
        <v>0.37037037037037035</v>
      </c>
      <c r="O136">
        <f t="shared" si="19"/>
        <v>-0.93010595018676179</v>
      </c>
      <c r="P136">
        <v>0.42424242400000001</v>
      </c>
      <c r="Q136">
        <v>1</v>
      </c>
      <c r="AA136">
        <f t="shared" si="20"/>
        <v>18.907040903775794</v>
      </c>
      <c r="AB136">
        <f t="shared" si="21"/>
        <v>3.7233212815662921E-2</v>
      </c>
    </row>
    <row r="137" spans="1:28" x14ac:dyDescent="0.25">
      <c r="A137">
        <v>31100</v>
      </c>
      <c r="B137">
        <v>19.100000000000001</v>
      </c>
      <c r="C137">
        <v>15.4</v>
      </c>
      <c r="D137">
        <v>1019.4</v>
      </c>
      <c r="E137">
        <v>110</v>
      </c>
      <c r="F137">
        <v>8</v>
      </c>
      <c r="G137">
        <v>9</v>
      </c>
      <c r="I137">
        <v>19.600000000000001</v>
      </c>
      <c r="K137">
        <f t="shared" si="15"/>
        <v>0.55362318840579716</v>
      </c>
      <c r="L137">
        <f t="shared" si="16"/>
        <v>0.67543859649122806</v>
      </c>
      <c r="M137">
        <f t="shared" si="17"/>
        <v>0.9977488499559557</v>
      </c>
      <c r="N137">
        <f t="shared" si="18"/>
        <v>0.29629629629629628</v>
      </c>
      <c r="O137">
        <f t="shared" si="19"/>
        <v>-4.4242678085070965E-2</v>
      </c>
      <c r="P137">
        <v>0.27272727299999999</v>
      </c>
      <c r="Q137">
        <v>1</v>
      </c>
      <c r="AA137">
        <f t="shared" si="20"/>
        <v>19.15201462523002</v>
      </c>
      <c r="AB137">
        <f t="shared" si="21"/>
        <v>0.20069089600780063</v>
      </c>
    </row>
    <row r="138" spans="1:28" x14ac:dyDescent="0.25">
      <c r="A138">
        <v>31130</v>
      </c>
      <c r="B138">
        <v>19.600000000000001</v>
      </c>
      <c r="C138">
        <v>15.7</v>
      </c>
      <c r="D138">
        <v>1019.5</v>
      </c>
      <c r="E138">
        <v>150</v>
      </c>
      <c r="F138">
        <v>7</v>
      </c>
      <c r="G138">
        <v>9</v>
      </c>
      <c r="I138">
        <v>19.2</v>
      </c>
      <c r="K138">
        <f t="shared" si="15"/>
        <v>0.56811594202898552</v>
      </c>
      <c r="L138">
        <f t="shared" si="16"/>
        <v>0.6885964912280701</v>
      </c>
      <c r="M138">
        <f t="shared" si="17"/>
        <v>0.99784672604482716</v>
      </c>
      <c r="N138">
        <f t="shared" si="18"/>
        <v>0.25925925925925924</v>
      </c>
      <c r="O138">
        <f t="shared" si="19"/>
        <v>-0.71487642962916464</v>
      </c>
      <c r="P138">
        <v>0.27272727299999999</v>
      </c>
      <c r="Q138">
        <v>1</v>
      </c>
      <c r="AA138">
        <f t="shared" si="20"/>
        <v>19.609376967184811</v>
      </c>
      <c r="AB138">
        <f t="shared" si="21"/>
        <v>0.16758950126143479</v>
      </c>
    </row>
    <row r="139" spans="1:28" x14ac:dyDescent="0.25">
      <c r="A139">
        <v>31200</v>
      </c>
      <c r="B139">
        <v>19.2</v>
      </c>
      <c r="C139">
        <v>16.899999999999999</v>
      </c>
      <c r="D139">
        <v>1019.5</v>
      </c>
      <c r="E139">
        <v>160</v>
      </c>
      <c r="F139">
        <v>11</v>
      </c>
      <c r="G139">
        <v>15</v>
      </c>
      <c r="I139">
        <v>18.7</v>
      </c>
      <c r="K139">
        <f t="shared" si="15"/>
        <v>0.55652173913043479</v>
      </c>
      <c r="L139">
        <f t="shared" si="16"/>
        <v>0.74122807017543846</v>
      </c>
      <c r="M139">
        <f t="shared" si="17"/>
        <v>0.99784672604482716</v>
      </c>
      <c r="N139">
        <f t="shared" si="18"/>
        <v>0.40740740740740738</v>
      </c>
      <c r="O139">
        <f t="shared" si="19"/>
        <v>0.21942525837900473</v>
      </c>
      <c r="P139">
        <v>0.45454545499999999</v>
      </c>
      <c r="Q139">
        <v>1</v>
      </c>
      <c r="AA139">
        <f t="shared" si="20"/>
        <v>19.264886228697794</v>
      </c>
      <c r="AB139">
        <f t="shared" si="21"/>
        <v>0.31909645137241699</v>
      </c>
    </row>
    <row r="140" spans="1:28" x14ac:dyDescent="0.25">
      <c r="A140">
        <v>31230</v>
      </c>
      <c r="B140">
        <v>18.7</v>
      </c>
      <c r="C140">
        <v>16.899999999999999</v>
      </c>
      <c r="D140">
        <v>1019.6</v>
      </c>
      <c r="E140">
        <v>140</v>
      </c>
      <c r="F140">
        <v>10</v>
      </c>
      <c r="G140">
        <v>14</v>
      </c>
      <c r="I140">
        <v>18.399999999999999</v>
      </c>
      <c r="K140">
        <f t="shared" si="15"/>
        <v>0.54202898550724632</v>
      </c>
      <c r="L140">
        <f t="shared" si="16"/>
        <v>0.74122807017543846</v>
      </c>
      <c r="M140">
        <f t="shared" si="17"/>
        <v>0.99794460213369873</v>
      </c>
      <c r="N140">
        <f t="shared" si="18"/>
        <v>0.37037037037037035</v>
      </c>
      <c r="O140">
        <f t="shared" si="19"/>
        <v>0.98023965944031155</v>
      </c>
      <c r="P140">
        <v>0.42424242400000001</v>
      </c>
      <c r="Q140">
        <v>1</v>
      </c>
      <c r="AA140">
        <f t="shared" si="20"/>
        <v>18.812412704474092</v>
      </c>
      <c r="AB140">
        <f t="shared" si="21"/>
        <v>0.17008423881163562</v>
      </c>
    </row>
    <row r="141" spans="1:28" x14ac:dyDescent="0.25">
      <c r="A141">
        <v>31300</v>
      </c>
      <c r="B141">
        <v>18.399999999999999</v>
      </c>
      <c r="C141">
        <v>16.7</v>
      </c>
      <c r="D141">
        <v>1019.6</v>
      </c>
      <c r="E141">
        <v>140</v>
      </c>
      <c r="F141">
        <v>11</v>
      </c>
      <c r="G141">
        <v>14</v>
      </c>
      <c r="I141">
        <v>18</v>
      </c>
      <c r="K141">
        <f t="shared" si="15"/>
        <v>0.53333333333333333</v>
      </c>
      <c r="L141">
        <f t="shared" si="16"/>
        <v>0.73245614035087714</v>
      </c>
      <c r="M141">
        <f t="shared" si="17"/>
        <v>0.99794460213369873</v>
      </c>
      <c r="N141">
        <f t="shared" si="18"/>
        <v>0.40740740740740738</v>
      </c>
      <c r="O141">
        <f t="shared" si="19"/>
        <v>0.98023965944031155</v>
      </c>
      <c r="P141">
        <v>0.42424242400000001</v>
      </c>
      <c r="Q141">
        <v>1</v>
      </c>
      <c r="AA141">
        <f t="shared" si="20"/>
        <v>18.516378623277149</v>
      </c>
      <c r="AB141">
        <f t="shared" si="21"/>
        <v>0.26664688257760333</v>
      </c>
    </row>
    <row r="142" spans="1:28" x14ac:dyDescent="0.25">
      <c r="A142">
        <v>31330</v>
      </c>
      <c r="B142">
        <v>18</v>
      </c>
      <c r="C142">
        <v>16.8</v>
      </c>
      <c r="D142">
        <v>1019.6</v>
      </c>
      <c r="E142">
        <v>130</v>
      </c>
      <c r="F142">
        <v>9</v>
      </c>
      <c r="G142">
        <v>11</v>
      </c>
      <c r="I142">
        <v>17.8</v>
      </c>
      <c r="K142">
        <f t="shared" si="15"/>
        <v>0.52173913043478259</v>
      </c>
      <c r="L142">
        <f t="shared" si="16"/>
        <v>0.73684210526315785</v>
      </c>
      <c r="M142">
        <f t="shared" si="17"/>
        <v>0.99794460213369873</v>
      </c>
      <c r="N142">
        <f t="shared" si="18"/>
        <v>0.33333333333333331</v>
      </c>
      <c r="O142">
        <f t="shared" si="19"/>
        <v>-0.93010595018676179</v>
      </c>
      <c r="P142">
        <v>0.33333333300000001</v>
      </c>
      <c r="Q142">
        <v>1</v>
      </c>
      <c r="AA142">
        <f t="shared" si="20"/>
        <v>18.018980011830809</v>
      </c>
      <c r="AB142">
        <f t="shared" si="21"/>
        <v>4.7952245581421034E-2</v>
      </c>
    </row>
    <row r="143" spans="1:28" x14ac:dyDescent="0.25">
      <c r="A143">
        <v>31400</v>
      </c>
      <c r="B143">
        <v>17.8</v>
      </c>
      <c r="C143">
        <v>17</v>
      </c>
      <c r="D143">
        <v>1019.6</v>
      </c>
      <c r="E143">
        <v>110</v>
      </c>
      <c r="F143">
        <v>7</v>
      </c>
      <c r="G143">
        <v>8</v>
      </c>
      <c r="I143">
        <v>18.100000000000001</v>
      </c>
      <c r="K143">
        <f t="shared" si="15"/>
        <v>0.51594202898550723</v>
      </c>
      <c r="L143">
        <f t="shared" si="16"/>
        <v>0.74561403508771928</v>
      </c>
      <c r="M143">
        <f t="shared" si="17"/>
        <v>0.99794460213369873</v>
      </c>
      <c r="N143">
        <f t="shared" si="18"/>
        <v>0.25925925925925924</v>
      </c>
      <c r="O143">
        <f t="shared" si="19"/>
        <v>-4.4242678085070965E-2</v>
      </c>
      <c r="P143">
        <v>0.24242424200000001</v>
      </c>
      <c r="Q143">
        <v>1</v>
      </c>
      <c r="AA143">
        <f t="shared" si="20"/>
        <v>17.86924162502244</v>
      </c>
      <c r="AB143">
        <f t="shared" si="21"/>
        <v>5.3249427622284969E-2</v>
      </c>
    </row>
    <row r="144" spans="1:28" x14ac:dyDescent="0.25">
      <c r="A144">
        <v>31430</v>
      </c>
      <c r="B144">
        <v>18.100000000000001</v>
      </c>
      <c r="C144">
        <v>16.8</v>
      </c>
      <c r="D144">
        <v>1019.5</v>
      </c>
      <c r="E144">
        <v>120</v>
      </c>
      <c r="F144">
        <v>7</v>
      </c>
      <c r="G144">
        <v>8</v>
      </c>
      <c r="I144">
        <v>18.100000000000001</v>
      </c>
      <c r="K144">
        <f t="shared" si="15"/>
        <v>0.52463768115942033</v>
      </c>
      <c r="L144">
        <f t="shared" si="16"/>
        <v>0.73684210526315785</v>
      </c>
      <c r="M144">
        <f t="shared" si="17"/>
        <v>0.99784672604482716</v>
      </c>
      <c r="N144">
        <f t="shared" si="18"/>
        <v>0.25925925925925924</v>
      </c>
      <c r="O144">
        <f t="shared" si="19"/>
        <v>0.58061118421231428</v>
      </c>
      <c r="P144">
        <v>0.24242424200000001</v>
      </c>
      <c r="Q144">
        <v>1</v>
      </c>
      <c r="AA144">
        <f t="shared" si="20"/>
        <v>18.198842700500148</v>
      </c>
      <c r="AB144">
        <f t="shared" si="21"/>
        <v>9.7698794421616029E-3</v>
      </c>
    </row>
    <row r="145" spans="1:28" x14ac:dyDescent="0.25">
      <c r="A145">
        <v>31500</v>
      </c>
      <c r="B145">
        <v>18.100000000000001</v>
      </c>
      <c r="C145">
        <v>16.8</v>
      </c>
      <c r="D145">
        <v>1019.2</v>
      </c>
      <c r="E145">
        <v>100</v>
      </c>
      <c r="F145">
        <v>4</v>
      </c>
      <c r="G145">
        <v>6</v>
      </c>
      <c r="I145">
        <v>18.7</v>
      </c>
      <c r="K145">
        <f t="shared" si="15"/>
        <v>0.52463768115942033</v>
      </c>
      <c r="L145">
        <f t="shared" si="16"/>
        <v>0.73684210526315785</v>
      </c>
      <c r="M145">
        <f t="shared" si="17"/>
        <v>0.99755309777821277</v>
      </c>
      <c r="N145">
        <f t="shared" si="18"/>
        <v>0.14814814814814814</v>
      </c>
      <c r="O145">
        <f t="shared" si="19"/>
        <v>-0.50636564110975879</v>
      </c>
      <c r="P145">
        <v>0.18181818199999999</v>
      </c>
      <c r="Q145">
        <v>1</v>
      </c>
      <c r="AA145">
        <f t="shared" si="20"/>
        <v>18.140352580925121</v>
      </c>
      <c r="AB145">
        <f t="shared" si="21"/>
        <v>0.31320523367717201</v>
      </c>
    </row>
    <row r="146" spans="1:28" x14ac:dyDescent="0.25">
      <c r="A146">
        <v>31530</v>
      </c>
      <c r="B146">
        <v>18.7</v>
      </c>
      <c r="C146">
        <v>16.2</v>
      </c>
      <c r="D146">
        <v>1019.1</v>
      </c>
      <c r="E146">
        <v>190</v>
      </c>
      <c r="F146">
        <v>6</v>
      </c>
      <c r="G146">
        <v>7</v>
      </c>
      <c r="I146">
        <v>18.7</v>
      </c>
      <c r="K146">
        <f t="shared" si="15"/>
        <v>0.54202898550724632</v>
      </c>
      <c r="L146">
        <f t="shared" si="16"/>
        <v>0.71052631578947367</v>
      </c>
      <c r="M146">
        <f t="shared" si="17"/>
        <v>0.99745522168934131</v>
      </c>
      <c r="N146">
        <f t="shared" si="18"/>
        <v>0.22222222222222221</v>
      </c>
      <c r="O146">
        <f t="shared" si="19"/>
        <v>0.99779927868060025</v>
      </c>
      <c r="P146">
        <v>0.212121212</v>
      </c>
      <c r="Q146">
        <v>1</v>
      </c>
      <c r="AA146">
        <f t="shared" si="20"/>
        <v>18.813253204774778</v>
      </c>
      <c r="AB146">
        <f t="shared" si="21"/>
        <v>1.2826288391757965E-2</v>
      </c>
    </row>
    <row r="147" spans="1:28" x14ac:dyDescent="0.25">
      <c r="A147">
        <v>31600</v>
      </c>
      <c r="B147">
        <v>18.7</v>
      </c>
      <c r="C147">
        <v>16.399999999999999</v>
      </c>
      <c r="D147">
        <v>1018.9</v>
      </c>
      <c r="E147">
        <v>130</v>
      </c>
      <c r="F147">
        <v>7</v>
      </c>
      <c r="G147">
        <v>9</v>
      </c>
      <c r="I147">
        <v>18.8</v>
      </c>
      <c r="K147">
        <f t="shared" si="15"/>
        <v>0.54202898550724632</v>
      </c>
      <c r="L147">
        <f t="shared" si="16"/>
        <v>0.71929824561403499</v>
      </c>
      <c r="M147">
        <f t="shared" si="17"/>
        <v>0.99725946951159827</v>
      </c>
      <c r="N147">
        <f t="shared" si="18"/>
        <v>0.25925925925925924</v>
      </c>
      <c r="O147">
        <f t="shared" si="19"/>
        <v>-0.93010595018676179</v>
      </c>
      <c r="P147">
        <v>0.27272727299999999</v>
      </c>
      <c r="Q147">
        <v>1</v>
      </c>
      <c r="AA147">
        <f t="shared" si="20"/>
        <v>18.709581470529898</v>
      </c>
      <c r="AB147">
        <f t="shared" si="21"/>
        <v>8.1755104715358819E-3</v>
      </c>
    </row>
    <row r="148" spans="1:28" x14ac:dyDescent="0.25">
      <c r="A148">
        <v>31630</v>
      </c>
      <c r="B148">
        <v>18.8</v>
      </c>
      <c r="C148">
        <v>16.3</v>
      </c>
      <c r="D148">
        <v>1018.7</v>
      </c>
      <c r="E148">
        <v>140</v>
      </c>
      <c r="F148">
        <v>8</v>
      </c>
      <c r="G148">
        <v>9</v>
      </c>
      <c r="I148">
        <v>18.7</v>
      </c>
      <c r="K148">
        <f t="shared" si="15"/>
        <v>0.54492753623188406</v>
      </c>
      <c r="L148">
        <f t="shared" si="16"/>
        <v>0.71491228070175439</v>
      </c>
      <c r="M148">
        <f t="shared" si="17"/>
        <v>0.99706371733385535</v>
      </c>
      <c r="N148">
        <f t="shared" si="18"/>
        <v>0.29629629629629628</v>
      </c>
      <c r="O148">
        <f t="shared" si="19"/>
        <v>0.98023965944031155</v>
      </c>
      <c r="P148">
        <v>0.27272727299999999</v>
      </c>
      <c r="Q148">
        <v>1</v>
      </c>
      <c r="AA148">
        <f t="shared" si="20"/>
        <v>18.91090464913345</v>
      </c>
      <c r="AB148">
        <f t="shared" si="21"/>
        <v>4.4480771026103781E-2</v>
      </c>
    </row>
    <row r="149" spans="1:28" x14ac:dyDescent="0.25">
      <c r="A149">
        <v>31700</v>
      </c>
      <c r="B149">
        <v>18.7</v>
      </c>
      <c r="C149">
        <v>17</v>
      </c>
      <c r="D149">
        <v>1018.8</v>
      </c>
      <c r="E149">
        <v>190</v>
      </c>
      <c r="F149">
        <v>11</v>
      </c>
      <c r="G149">
        <v>14</v>
      </c>
      <c r="I149">
        <v>19</v>
      </c>
      <c r="K149">
        <f t="shared" si="15"/>
        <v>0.54202898550724632</v>
      </c>
      <c r="L149">
        <f t="shared" si="16"/>
        <v>0.74561403508771928</v>
      </c>
      <c r="M149">
        <f t="shared" si="17"/>
        <v>0.9971615934227267</v>
      </c>
      <c r="N149">
        <f t="shared" si="18"/>
        <v>0.40740740740740738</v>
      </c>
      <c r="O149">
        <f t="shared" si="19"/>
        <v>0.99779927868060025</v>
      </c>
      <c r="P149">
        <v>0.42424242400000001</v>
      </c>
      <c r="Q149">
        <v>1</v>
      </c>
      <c r="AA149">
        <f t="shared" si="20"/>
        <v>18.813191177306013</v>
      </c>
      <c r="AB149">
        <f t="shared" si="21"/>
        <v>3.4897536236313399E-2</v>
      </c>
    </row>
    <row r="150" spans="1:28" x14ac:dyDescent="0.25">
      <c r="A150">
        <v>31730</v>
      </c>
      <c r="B150">
        <v>19</v>
      </c>
      <c r="C150">
        <v>16.8</v>
      </c>
      <c r="D150">
        <v>1018.9</v>
      </c>
      <c r="E150">
        <v>170</v>
      </c>
      <c r="F150">
        <v>9</v>
      </c>
      <c r="G150">
        <v>12</v>
      </c>
      <c r="I150">
        <v>19</v>
      </c>
      <c r="K150">
        <f t="shared" si="15"/>
        <v>0.55072463768115942</v>
      </c>
      <c r="L150">
        <f t="shared" si="16"/>
        <v>0.73684210526315785</v>
      </c>
      <c r="M150">
        <f t="shared" si="17"/>
        <v>0.99725946951159827</v>
      </c>
      <c r="N150">
        <f t="shared" si="18"/>
        <v>0.33333333333333331</v>
      </c>
      <c r="O150">
        <f t="shared" si="19"/>
        <v>0.3466494554970303</v>
      </c>
      <c r="P150">
        <v>0.36363636399999999</v>
      </c>
      <c r="Q150">
        <v>1</v>
      </c>
      <c r="AA150">
        <f t="shared" si="20"/>
        <v>19.074244781626355</v>
      </c>
      <c r="AB150">
        <f t="shared" si="21"/>
        <v>5.5122875987451336E-3</v>
      </c>
    </row>
    <row r="151" spans="1:28" x14ac:dyDescent="0.25">
      <c r="A151">
        <v>31800</v>
      </c>
      <c r="B151">
        <v>19</v>
      </c>
      <c r="C151">
        <v>16.7</v>
      </c>
      <c r="D151">
        <v>1019.1</v>
      </c>
      <c r="E151">
        <v>170</v>
      </c>
      <c r="F151">
        <v>9</v>
      </c>
      <c r="G151">
        <v>10</v>
      </c>
      <c r="I151">
        <v>19.100000000000001</v>
      </c>
      <c r="K151">
        <f t="shared" si="15"/>
        <v>0.55072463768115942</v>
      </c>
      <c r="L151">
        <f t="shared" si="16"/>
        <v>0.73245614035087714</v>
      </c>
      <c r="M151">
        <f t="shared" si="17"/>
        <v>0.99745522168934131</v>
      </c>
      <c r="N151">
        <f t="shared" si="18"/>
        <v>0.33333333333333331</v>
      </c>
      <c r="O151">
        <f t="shared" si="19"/>
        <v>0.3466494554970303</v>
      </c>
      <c r="P151">
        <v>0.303030303</v>
      </c>
      <c r="Q151">
        <v>1</v>
      </c>
      <c r="AA151">
        <f t="shared" si="20"/>
        <v>19.074286133272196</v>
      </c>
      <c r="AB151">
        <f t="shared" si="21"/>
        <v>6.6120294209534906E-4</v>
      </c>
    </row>
    <row r="152" spans="1:28" x14ac:dyDescent="0.25">
      <c r="A152">
        <v>31830</v>
      </c>
      <c r="B152">
        <v>19.100000000000001</v>
      </c>
      <c r="C152">
        <v>16.600000000000001</v>
      </c>
      <c r="D152">
        <v>1019.2</v>
      </c>
      <c r="E152">
        <v>150</v>
      </c>
      <c r="F152">
        <v>8</v>
      </c>
      <c r="G152">
        <v>10</v>
      </c>
      <c r="I152">
        <v>19.2</v>
      </c>
      <c r="K152">
        <f t="shared" si="15"/>
        <v>0.55362318840579716</v>
      </c>
      <c r="L152">
        <f t="shared" si="16"/>
        <v>0.72807017543859653</v>
      </c>
      <c r="M152">
        <f t="shared" si="17"/>
        <v>0.99755309777821277</v>
      </c>
      <c r="N152">
        <f t="shared" si="18"/>
        <v>0.29629629629629628</v>
      </c>
      <c r="O152">
        <f t="shared" si="19"/>
        <v>-0.71487642962916464</v>
      </c>
      <c r="P152">
        <v>0.303030303</v>
      </c>
      <c r="Q152">
        <v>1</v>
      </c>
      <c r="AA152">
        <f t="shared" si="20"/>
        <v>19.115924804387813</v>
      </c>
      <c r="AB152">
        <f t="shared" si="21"/>
        <v>7.0686385172273984E-3</v>
      </c>
    </row>
    <row r="153" spans="1:28" x14ac:dyDescent="0.25">
      <c r="A153">
        <v>31900</v>
      </c>
      <c r="B153">
        <v>19.2</v>
      </c>
      <c r="C153">
        <v>16.5</v>
      </c>
      <c r="D153">
        <v>1019.4</v>
      </c>
      <c r="E153">
        <v>140</v>
      </c>
      <c r="F153">
        <v>8</v>
      </c>
      <c r="G153">
        <v>9</v>
      </c>
      <c r="I153">
        <v>19.399999999999999</v>
      </c>
      <c r="K153">
        <f t="shared" si="15"/>
        <v>0.55652173913043479</v>
      </c>
      <c r="L153">
        <f t="shared" si="16"/>
        <v>0.72368421052631582</v>
      </c>
      <c r="M153">
        <f t="shared" si="17"/>
        <v>0.9977488499559557</v>
      </c>
      <c r="N153">
        <f t="shared" si="18"/>
        <v>0.29629629629629628</v>
      </c>
      <c r="O153">
        <f t="shared" si="19"/>
        <v>0.98023965944031155</v>
      </c>
      <c r="P153">
        <v>0.27272727299999999</v>
      </c>
      <c r="Q153">
        <v>1</v>
      </c>
      <c r="AA153">
        <f t="shared" si="20"/>
        <v>19.305761488156488</v>
      </c>
      <c r="AB153">
        <f t="shared" si="21"/>
        <v>8.8808971144794698E-3</v>
      </c>
    </row>
    <row r="154" spans="1:28" x14ac:dyDescent="0.25">
      <c r="A154">
        <v>31930</v>
      </c>
      <c r="B154">
        <v>19.399999999999999</v>
      </c>
      <c r="C154">
        <v>16.399999999999999</v>
      </c>
      <c r="D154">
        <v>1019.5</v>
      </c>
      <c r="E154">
        <v>150</v>
      </c>
      <c r="F154">
        <v>8</v>
      </c>
      <c r="G154">
        <v>10</v>
      </c>
      <c r="I154">
        <v>19.8</v>
      </c>
      <c r="K154">
        <f t="shared" si="15"/>
        <v>0.56231884057971016</v>
      </c>
      <c r="L154">
        <f t="shared" si="16"/>
        <v>0.71929824561403499</v>
      </c>
      <c r="M154">
        <f t="shared" si="17"/>
        <v>0.99784672604482716</v>
      </c>
      <c r="N154">
        <f t="shared" si="18"/>
        <v>0.29629629629629628</v>
      </c>
      <c r="O154">
        <f t="shared" si="19"/>
        <v>-0.71487642962916464</v>
      </c>
      <c r="P154">
        <v>0.303030303</v>
      </c>
      <c r="Q154">
        <v>1</v>
      </c>
      <c r="AA154">
        <f t="shared" si="20"/>
        <v>19.412020913053517</v>
      </c>
      <c r="AB154">
        <f t="shared" si="21"/>
        <v>0.15052777190782693</v>
      </c>
    </row>
    <row r="155" spans="1:28" x14ac:dyDescent="0.25">
      <c r="A155">
        <v>32000</v>
      </c>
      <c r="B155">
        <v>19.8</v>
      </c>
      <c r="C155">
        <v>16.3</v>
      </c>
      <c r="D155">
        <v>1019.7</v>
      </c>
      <c r="E155">
        <v>150</v>
      </c>
      <c r="F155">
        <v>8</v>
      </c>
      <c r="G155">
        <v>10</v>
      </c>
      <c r="I155">
        <v>20.5</v>
      </c>
      <c r="K155">
        <f t="shared" si="15"/>
        <v>0.57391304347826089</v>
      </c>
      <c r="L155">
        <f t="shared" si="16"/>
        <v>0.71491228070175439</v>
      </c>
      <c r="M155">
        <f t="shared" si="17"/>
        <v>0.9980424782225702</v>
      </c>
      <c r="N155">
        <f t="shared" si="18"/>
        <v>0.29629629629629628</v>
      </c>
      <c r="O155">
        <f t="shared" si="19"/>
        <v>-0.71487642962916464</v>
      </c>
      <c r="P155">
        <v>0.303030303</v>
      </c>
      <c r="Q155">
        <v>1</v>
      </c>
      <c r="AA155">
        <f t="shared" si="20"/>
        <v>19.806774372961954</v>
      </c>
      <c r="AB155">
        <f t="shared" si="21"/>
        <v>0.48056176998229255</v>
      </c>
    </row>
    <row r="156" spans="1:28" x14ac:dyDescent="0.25">
      <c r="A156">
        <v>32030</v>
      </c>
      <c r="B156">
        <v>20.5</v>
      </c>
      <c r="C156">
        <v>16.2</v>
      </c>
      <c r="D156">
        <v>1019.9</v>
      </c>
      <c r="E156">
        <v>140</v>
      </c>
      <c r="F156">
        <v>7</v>
      </c>
      <c r="G156">
        <v>8</v>
      </c>
      <c r="I156">
        <v>21</v>
      </c>
      <c r="K156">
        <f t="shared" si="15"/>
        <v>0.59420289855072461</v>
      </c>
      <c r="L156">
        <f t="shared" si="16"/>
        <v>0.71052631578947367</v>
      </c>
      <c r="M156">
        <f t="shared" si="17"/>
        <v>0.99823823040031312</v>
      </c>
      <c r="N156">
        <f t="shared" si="18"/>
        <v>0.25925925925925924</v>
      </c>
      <c r="O156">
        <f t="shared" si="19"/>
        <v>0.98023965944031155</v>
      </c>
      <c r="P156">
        <v>0.24242424200000001</v>
      </c>
      <c r="Q156">
        <v>1</v>
      </c>
      <c r="AA156">
        <f t="shared" si="20"/>
        <v>20.588679219124515</v>
      </c>
      <c r="AB156">
        <f t="shared" si="21"/>
        <v>0.1691847847800188</v>
      </c>
    </row>
    <row r="157" spans="1:28" x14ac:dyDescent="0.25">
      <c r="A157">
        <v>32100</v>
      </c>
      <c r="B157">
        <v>21</v>
      </c>
      <c r="C157">
        <v>16</v>
      </c>
      <c r="D157">
        <v>1020.2</v>
      </c>
      <c r="E157">
        <v>150</v>
      </c>
      <c r="F157">
        <v>8</v>
      </c>
      <c r="G157">
        <v>10</v>
      </c>
      <c r="I157">
        <v>20.8</v>
      </c>
      <c r="K157">
        <f t="shared" si="15"/>
        <v>0.60869565217391308</v>
      </c>
      <c r="L157">
        <f t="shared" si="16"/>
        <v>0.70175438596491224</v>
      </c>
      <c r="M157">
        <f t="shared" si="17"/>
        <v>0.99853185866692762</v>
      </c>
      <c r="N157">
        <f t="shared" si="18"/>
        <v>0.29629629629629628</v>
      </c>
      <c r="O157">
        <f t="shared" si="19"/>
        <v>-0.71487642962916464</v>
      </c>
      <c r="P157">
        <v>0.303030303</v>
      </c>
      <c r="Q157">
        <v>1</v>
      </c>
      <c r="AA157">
        <f t="shared" si="20"/>
        <v>20.991014076864335</v>
      </c>
      <c r="AB157">
        <f t="shared" si="21"/>
        <v>3.6486377560333877E-2</v>
      </c>
    </row>
    <row r="158" spans="1:28" x14ac:dyDescent="0.25">
      <c r="A158">
        <v>32130</v>
      </c>
      <c r="B158">
        <v>20.8</v>
      </c>
      <c r="C158">
        <v>17.7</v>
      </c>
      <c r="D158">
        <v>1020.4</v>
      </c>
      <c r="E158">
        <v>150</v>
      </c>
      <c r="F158">
        <v>8</v>
      </c>
      <c r="G158">
        <v>10</v>
      </c>
      <c r="I158">
        <v>22</v>
      </c>
      <c r="K158">
        <f t="shared" si="15"/>
        <v>0.60289855072463772</v>
      </c>
      <c r="L158">
        <f t="shared" si="16"/>
        <v>0.77631578947368418</v>
      </c>
      <c r="M158">
        <f t="shared" si="17"/>
        <v>0.99872761084467054</v>
      </c>
      <c r="N158">
        <f t="shared" si="18"/>
        <v>0.29629629629629628</v>
      </c>
      <c r="O158">
        <f t="shared" si="19"/>
        <v>-0.71487642962916464</v>
      </c>
      <c r="P158">
        <v>0.303030303</v>
      </c>
      <c r="Q158">
        <v>1</v>
      </c>
      <c r="AA158">
        <f t="shared" si="20"/>
        <v>20.793699374378878</v>
      </c>
      <c r="AB158">
        <f t="shared" si="21"/>
        <v>1.4551611993739098</v>
      </c>
    </row>
    <row r="159" spans="1:28" x14ac:dyDescent="0.25">
      <c r="A159">
        <v>32200</v>
      </c>
      <c r="B159">
        <v>22</v>
      </c>
      <c r="C159">
        <v>14.3</v>
      </c>
      <c r="D159">
        <v>1020.5</v>
      </c>
      <c r="E159">
        <v>90</v>
      </c>
      <c r="F159">
        <v>8</v>
      </c>
      <c r="G159">
        <v>10</v>
      </c>
      <c r="I159">
        <v>22.1</v>
      </c>
      <c r="K159">
        <f t="shared" si="15"/>
        <v>0.6376811594202898</v>
      </c>
      <c r="L159">
        <f t="shared" si="16"/>
        <v>0.62719298245614041</v>
      </c>
      <c r="M159">
        <f t="shared" si="17"/>
        <v>0.99882548693354212</v>
      </c>
      <c r="N159">
        <f t="shared" si="18"/>
        <v>0.29629629629629628</v>
      </c>
      <c r="O159">
        <f t="shared" si="19"/>
        <v>0.89399666360055785</v>
      </c>
      <c r="P159">
        <v>0.303030303</v>
      </c>
      <c r="Q159">
        <v>1</v>
      </c>
      <c r="AA159">
        <f t="shared" si="20"/>
        <v>22.064337874032262</v>
      </c>
      <c r="AB159">
        <f t="shared" si="21"/>
        <v>1.271787228538931E-3</v>
      </c>
    </row>
    <row r="160" spans="1:28" x14ac:dyDescent="0.25">
      <c r="A160">
        <v>32230</v>
      </c>
      <c r="B160">
        <v>22.1</v>
      </c>
      <c r="C160">
        <v>14.2</v>
      </c>
      <c r="D160">
        <v>1020.5</v>
      </c>
      <c r="E160">
        <v>90</v>
      </c>
      <c r="F160">
        <v>8</v>
      </c>
      <c r="G160">
        <v>10</v>
      </c>
      <c r="I160">
        <v>21.8</v>
      </c>
      <c r="K160">
        <f t="shared" si="15"/>
        <v>0.64057971014492754</v>
      </c>
      <c r="L160">
        <f t="shared" si="16"/>
        <v>0.62280701754385959</v>
      </c>
      <c r="M160">
        <f t="shared" si="17"/>
        <v>0.99882548693354212</v>
      </c>
      <c r="N160">
        <f t="shared" si="18"/>
        <v>0.29629629629629628</v>
      </c>
      <c r="O160">
        <f t="shared" si="19"/>
        <v>0.89399666360055785</v>
      </c>
      <c r="P160">
        <v>0.303030303</v>
      </c>
      <c r="Q160">
        <v>1</v>
      </c>
      <c r="AA160">
        <f t="shared" si="20"/>
        <v>22.163015901097911</v>
      </c>
      <c r="AB160">
        <f t="shared" si="21"/>
        <v>0.13178054444992754</v>
      </c>
    </row>
    <row r="161" spans="1:28" x14ac:dyDescent="0.25">
      <c r="A161">
        <v>32300</v>
      </c>
      <c r="B161">
        <v>21.8</v>
      </c>
      <c r="C161">
        <v>14.6</v>
      </c>
      <c r="D161">
        <v>1020.4</v>
      </c>
      <c r="E161">
        <v>80</v>
      </c>
      <c r="F161">
        <v>7</v>
      </c>
      <c r="G161">
        <v>10</v>
      </c>
      <c r="I161">
        <v>22.2</v>
      </c>
      <c r="K161">
        <f t="shared" si="15"/>
        <v>0.63188405797101455</v>
      </c>
      <c r="L161">
        <f t="shared" si="16"/>
        <v>0.64035087719298245</v>
      </c>
      <c r="M161">
        <f t="shared" si="17"/>
        <v>0.99872761084467054</v>
      </c>
      <c r="N161">
        <f t="shared" si="18"/>
        <v>0.25925925925925924</v>
      </c>
      <c r="O161">
        <f t="shared" si="19"/>
        <v>-0.99388865392337522</v>
      </c>
      <c r="P161">
        <v>0.303030303</v>
      </c>
      <c r="Q161">
        <v>1</v>
      </c>
      <c r="AA161">
        <f t="shared" si="20"/>
        <v>21.76548194539718</v>
      </c>
      <c r="AB161">
        <f t="shared" si="21"/>
        <v>0.1888059397758183</v>
      </c>
    </row>
    <row r="162" spans="1:28" x14ac:dyDescent="0.25">
      <c r="A162">
        <v>32330</v>
      </c>
      <c r="B162">
        <v>22.2</v>
      </c>
      <c r="C162">
        <v>14.5</v>
      </c>
      <c r="D162">
        <v>1020.5</v>
      </c>
      <c r="E162">
        <v>70</v>
      </c>
      <c r="F162">
        <v>8</v>
      </c>
      <c r="G162">
        <v>10</v>
      </c>
      <c r="I162">
        <v>22.5</v>
      </c>
      <c r="K162">
        <f t="shared" si="15"/>
        <v>0.64347826086956517</v>
      </c>
      <c r="L162">
        <f t="shared" si="16"/>
        <v>0.63596491228070173</v>
      </c>
      <c r="M162">
        <f t="shared" si="17"/>
        <v>0.99882548693354212</v>
      </c>
      <c r="N162">
        <f t="shared" si="18"/>
        <v>0.29629629629629628</v>
      </c>
      <c r="O162">
        <f t="shared" si="19"/>
        <v>0.77389068155788909</v>
      </c>
      <c r="P162">
        <v>0.303030303</v>
      </c>
      <c r="Q162">
        <v>1</v>
      </c>
      <c r="AA162">
        <f t="shared" si="20"/>
        <v>22.255237890446999</v>
      </c>
      <c r="AB162">
        <f t="shared" si="21"/>
        <v>5.9908490272835284E-2</v>
      </c>
    </row>
    <row r="163" spans="1:28" x14ac:dyDescent="0.25">
      <c r="A163">
        <v>40000</v>
      </c>
      <c r="B163">
        <v>22.5</v>
      </c>
      <c r="C163">
        <v>14.7</v>
      </c>
      <c r="D163">
        <v>1020.4</v>
      </c>
      <c r="E163">
        <v>80</v>
      </c>
      <c r="F163">
        <v>9</v>
      </c>
      <c r="G163">
        <v>11</v>
      </c>
      <c r="I163">
        <v>22.6</v>
      </c>
      <c r="K163">
        <f t="shared" si="15"/>
        <v>0.65217391304347827</v>
      </c>
      <c r="L163">
        <f t="shared" si="16"/>
        <v>0.64473684210526305</v>
      </c>
      <c r="M163">
        <f t="shared" si="17"/>
        <v>0.99872761084467054</v>
      </c>
      <c r="N163">
        <f t="shared" si="18"/>
        <v>0.33333333333333331</v>
      </c>
      <c r="O163">
        <f t="shared" si="19"/>
        <v>-0.99388865392337522</v>
      </c>
      <c r="P163">
        <v>0.33333333300000001</v>
      </c>
      <c r="Q163">
        <v>1</v>
      </c>
      <c r="AA163">
        <f t="shared" si="20"/>
        <v>22.456228134856715</v>
      </c>
      <c r="AB163">
        <f t="shared" si="21"/>
        <v>2.0670349206779213E-2</v>
      </c>
    </row>
    <row r="164" spans="1:28" x14ac:dyDescent="0.25">
      <c r="A164">
        <v>40030</v>
      </c>
      <c r="B164">
        <v>22.6</v>
      </c>
      <c r="C164">
        <v>14.8</v>
      </c>
      <c r="D164">
        <v>1020.2</v>
      </c>
      <c r="E164">
        <v>70</v>
      </c>
      <c r="F164">
        <v>10</v>
      </c>
      <c r="G164">
        <v>14</v>
      </c>
      <c r="I164">
        <v>22.3</v>
      </c>
      <c r="K164">
        <f t="shared" si="15"/>
        <v>0.65507246376811601</v>
      </c>
      <c r="L164">
        <f t="shared" si="16"/>
        <v>0.64912280701754388</v>
      </c>
      <c r="M164">
        <f t="shared" si="17"/>
        <v>0.99853185866692762</v>
      </c>
      <c r="N164">
        <f t="shared" si="18"/>
        <v>0.37037037037037035</v>
      </c>
      <c r="O164">
        <f t="shared" si="19"/>
        <v>0.77389068155788909</v>
      </c>
      <c r="P164">
        <v>0.42424242400000001</v>
      </c>
      <c r="Q164">
        <v>1</v>
      </c>
      <c r="AA164">
        <f t="shared" si="20"/>
        <v>22.649887971240833</v>
      </c>
      <c r="AB164">
        <f t="shared" si="21"/>
        <v>0.12242159241902562</v>
      </c>
    </row>
    <row r="165" spans="1:28" x14ac:dyDescent="0.25">
      <c r="A165">
        <v>40100</v>
      </c>
      <c r="B165">
        <v>22.3</v>
      </c>
      <c r="C165">
        <v>14.4</v>
      </c>
      <c r="D165">
        <v>1020</v>
      </c>
      <c r="E165">
        <v>70</v>
      </c>
      <c r="F165">
        <v>10</v>
      </c>
      <c r="G165">
        <v>14</v>
      </c>
      <c r="I165">
        <v>22.7</v>
      </c>
      <c r="K165">
        <f t="shared" si="15"/>
        <v>0.6463768115942029</v>
      </c>
      <c r="L165">
        <f t="shared" si="16"/>
        <v>0.63157894736842102</v>
      </c>
      <c r="M165">
        <f t="shared" si="17"/>
        <v>0.99833610648918469</v>
      </c>
      <c r="N165">
        <f t="shared" si="18"/>
        <v>0.37037037037037035</v>
      </c>
      <c r="O165">
        <f t="shared" si="19"/>
        <v>0.77389068155788909</v>
      </c>
      <c r="P165">
        <v>0.42424242400000001</v>
      </c>
      <c r="Q165">
        <v>1</v>
      </c>
      <c r="AA165">
        <f t="shared" si="20"/>
        <v>22.353812538398046</v>
      </c>
      <c r="AB165">
        <f t="shared" si="21"/>
        <v>0.11984575857040408</v>
      </c>
    </row>
    <row r="166" spans="1:28" x14ac:dyDescent="0.25">
      <c r="A166">
        <v>40130</v>
      </c>
      <c r="B166">
        <v>22.7</v>
      </c>
      <c r="C166">
        <v>14.7</v>
      </c>
      <c r="D166">
        <v>1019.9</v>
      </c>
      <c r="E166">
        <v>60</v>
      </c>
      <c r="F166">
        <v>11</v>
      </c>
      <c r="G166">
        <v>14</v>
      </c>
      <c r="I166">
        <v>22.4</v>
      </c>
      <c r="K166">
        <f t="shared" si="15"/>
        <v>0.65797101449275364</v>
      </c>
      <c r="L166">
        <f t="shared" si="16"/>
        <v>0.64473684210526305</v>
      </c>
      <c r="M166">
        <f t="shared" si="17"/>
        <v>0.99823823040031312</v>
      </c>
      <c r="N166">
        <f t="shared" si="18"/>
        <v>0.40740740740740738</v>
      </c>
      <c r="O166">
        <f t="shared" si="19"/>
        <v>-0.30481062110221668</v>
      </c>
      <c r="P166">
        <v>0.42424242400000001</v>
      </c>
      <c r="Q166">
        <v>1</v>
      </c>
      <c r="AA166">
        <f t="shared" si="20"/>
        <v>22.690520711582582</v>
      </c>
      <c r="AB166">
        <f t="shared" si="21"/>
        <v>8.4402283858450874E-2</v>
      </c>
    </row>
    <row r="167" spans="1:28" x14ac:dyDescent="0.25">
      <c r="A167">
        <v>40200</v>
      </c>
      <c r="B167">
        <v>22.4</v>
      </c>
      <c r="C167">
        <v>14.2</v>
      </c>
      <c r="D167">
        <v>1020</v>
      </c>
      <c r="E167">
        <v>70</v>
      </c>
      <c r="F167">
        <v>12</v>
      </c>
      <c r="G167">
        <v>15</v>
      </c>
      <c r="I167">
        <v>22.4</v>
      </c>
      <c r="K167">
        <f t="shared" si="15"/>
        <v>0.64927536231884053</v>
      </c>
      <c r="L167">
        <f t="shared" si="16"/>
        <v>0.62280701754385959</v>
      </c>
      <c r="M167">
        <f t="shared" si="17"/>
        <v>0.99833610648918469</v>
      </c>
      <c r="N167">
        <f t="shared" si="18"/>
        <v>0.44444444444444442</v>
      </c>
      <c r="O167">
        <f t="shared" si="19"/>
        <v>0.77389068155788909</v>
      </c>
      <c r="P167">
        <v>0.45454545499999999</v>
      </c>
      <c r="Q167">
        <v>1</v>
      </c>
      <c r="AA167">
        <f t="shared" si="20"/>
        <v>22.452490565463691</v>
      </c>
      <c r="AB167">
        <f t="shared" si="21"/>
        <v>2.7552594626981839E-3</v>
      </c>
    </row>
    <row r="168" spans="1:28" x14ac:dyDescent="0.25">
      <c r="A168">
        <v>40230</v>
      </c>
      <c r="B168">
        <v>22.4</v>
      </c>
      <c r="C168">
        <v>14.2</v>
      </c>
      <c r="D168">
        <v>1019.8</v>
      </c>
      <c r="E168">
        <v>70</v>
      </c>
      <c r="F168">
        <v>12</v>
      </c>
      <c r="G168">
        <v>15</v>
      </c>
      <c r="I168">
        <v>22.2</v>
      </c>
      <c r="K168">
        <f t="shared" si="15"/>
        <v>0.64927536231884053</v>
      </c>
      <c r="L168">
        <f t="shared" si="16"/>
        <v>0.62280701754385959</v>
      </c>
      <c r="M168">
        <f t="shared" si="17"/>
        <v>0.99814035431144166</v>
      </c>
      <c r="N168">
        <f t="shared" si="18"/>
        <v>0.44444444444444442</v>
      </c>
      <c r="O168">
        <f t="shared" si="19"/>
        <v>0.77389068155788909</v>
      </c>
      <c r="P168">
        <v>0.45454545499999999</v>
      </c>
      <c r="Q168">
        <v>1</v>
      </c>
      <c r="AA168">
        <f t="shared" si="20"/>
        <v>22.45244921381785</v>
      </c>
      <c r="AB168">
        <f t="shared" si="21"/>
        <v>6.3730605557251005E-2</v>
      </c>
    </row>
    <row r="169" spans="1:28" x14ac:dyDescent="0.25">
      <c r="A169">
        <v>40300</v>
      </c>
      <c r="B169">
        <v>22.2</v>
      </c>
      <c r="C169">
        <v>14.5</v>
      </c>
      <c r="D169">
        <v>1019.5</v>
      </c>
      <c r="E169">
        <v>60</v>
      </c>
      <c r="F169">
        <v>13</v>
      </c>
      <c r="G169">
        <v>17</v>
      </c>
      <c r="I169">
        <v>22.3</v>
      </c>
      <c r="K169">
        <f t="shared" si="15"/>
        <v>0.64347826086956517</v>
      </c>
      <c r="L169">
        <f t="shared" si="16"/>
        <v>0.63596491228070173</v>
      </c>
      <c r="M169">
        <f t="shared" si="17"/>
        <v>0.99784672604482716</v>
      </c>
      <c r="N169">
        <f t="shared" si="18"/>
        <v>0.48148148148148145</v>
      </c>
      <c r="O169">
        <f t="shared" si="19"/>
        <v>-0.30481062110221668</v>
      </c>
      <c r="P169">
        <v>0.515151515</v>
      </c>
      <c r="Q169">
        <v>1</v>
      </c>
      <c r="AA169">
        <f t="shared" si="20"/>
        <v>22.197047872962653</v>
      </c>
      <c r="AB169">
        <f t="shared" si="21"/>
        <v>1.0599140461514223E-2</v>
      </c>
    </row>
    <row r="170" spans="1:28" x14ac:dyDescent="0.25">
      <c r="A170">
        <v>40330</v>
      </c>
      <c r="B170">
        <v>22.3</v>
      </c>
      <c r="C170">
        <v>14.6</v>
      </c>
      <c r="D170">
        <v>1019.3</v>
      </c>
      <c r="E170">
        <v>60</v>
      </c>
      <c r="F170">
        <v>13</v>
      </c>
      <c r="G170">
        <v>16</v>
      </c>
      <c r="I170">
        <v>23</v>
      </c>
      <c r="K170">
        <f t="shared" si="15"/>
        <v>0.6463768115942029</v>
      </c>
      <c r="L170">
        <f t="shared" si="16"/>
        <v>0.64035087719298245</v>
      </c>
      <c r="M170">
        <f t="shared" si="17"/>
        <v>0.99765097386708423</v>
      </c>
      <c r="N170">
        <f t="shared" si="18"/>
        <v>0.48148148148148145</v>
      </c>
      <c r="O170">
        <f t="shared" si="19"/>
        <v>-0.30481062110221668</v>
      </c>
      <c r="P170">
        <v>0.484848485</v>
      </c>
      <c r="Q170">
        <v>1</v>
      </c>
      <c r="AA170">
        <f t="shared" si="20"/>
        <v>22.295684548382464</v>
      </c>
      <c r="AB170">
        <f t="shared" si="21"/>
        <v>0.49606025538721316</v>
      </c>
    </row>
    <row r="171" spans="1:28" x14ac:dyDescent="0.25">
      <c r="A171">
        <v>40400</v>
      </c>
      <c r="B171">
        <v>23</v>
      </c>
      <c r="C171">
        <v>14.3</v>
      </c>
      <c r="D171">
        <v>1019</v>
      </c>
      <c r="E171">
        <v>50</v>
      </c>
      <c r="F171">
        <v>14</v>
      </c>
      <c r="G171">
        <v>17</v>
      </c>
      <c r="I171">
        <v>23.7</v>
      </c>
      <c r="K171">
        <f t="shared" si="15"/>
        <v>0.66666666666666663</v>
      </c>
      <c r="L171">
        <f t="shared" si="16"/>
        <v>0.62719298245614041</v>
      </c>
      <c r="M171">
        <f t="shared" si="17"/>
        <v>0.99735734560046974</v>
      </c>
      <c r="N171">
        <f t="shared" si="18"/>
        <v>0.51851851851851849</v>
      </c>
      <c r="O171">
        <f t="shared" si="19"/>
        <v>-0.26237485370392877</v>
      </c>
      <c r="P171">
        <v>0.515151515</v>
      </c>
      <c r="Q171">
        <v>1</v>
      </c>
      <c r="AA171">
        <f t="shared" si="20"/>
        <v>22.988649753417011</v>
      </c>
      <c r="AB171">
        <f t="shared" si="21"/>
        <v>0.50601917331367807</v>
      </c>
    </row>
    <row r="172" spans="1:28" x14ac:dyDescent="0.25">
      <c r="A172">
        <v>40430</v>
      </c>
      <c r="B172">
        <v>23.7</v>
      </c>
      <c r="C172">
        <v>14</v>
      </c>
      <c r="D172">
        <v>1018.6</v>
      </c>
      <c r="E172">
        <v>50</v>
      </c>
      <c r="F172">
        <v>14</v>
      </c>
      <c r="G172">
        <v>17</v>
      </c>
      <c r="I172">
        <v>24.6</v>
      </c>
      <c r="K172">
        <f t="shared" si="15"/>
        <v>0.68695652173913047</v>
      </c>
      <c r="L172">
        <f t="shared" si="16"/>
        <v>0.61403508771929827</v>
      </c>
      <c r="M172">
        <f t="shared" si="17"/>
        <v>0.99696584124498377</v>
      </c>
      <c r="N172">
        <f t="shared" si="18"/>
        <v>0.51851851851851849</v>
      </c>
      <c r="O172">
        <f t="shared" si="19"/>
        <v>-0.26237485370392877</v>
      </c>
      <c r="P172">
        <v>0.515151515</v>
      </c>
      <c r="Q172">
        <v>1</v>
      </c>
      <c r="AA172">
        <f t="shared" si="20"/>
        <v>23.679313239584864</v>
      </c>
      <c r="AB172">
        <f t="shared" si="21"/>
        <v>0.84766411080371984</v>
      </c>
    </row>
    <row r="173" spans="1:28" x14ac:dyDescent="0.25">
      <c r="A173">
        <v>40500</v>
      </c>
      <c r="B173">
        <v>24.6</v>
      </c>
      <c r="C173">
        <v>14.1</v>
      </c>
      <c r="D173">
        <v>1018.2</v>
      </c>
      <c r="E173">
        <v>30</v>
      </c>
      <c r="F173">
        <v>15</v>
      </c>
      <c r="G173">
        <v>18</v>
      </c>
      <c r="I173">
        <v>25.1</v>
      </c>
      <c r="K173">
        <f t="shared" si="15"/>
        <v>0.71304347826086956</v>
      </c>
      <c r="L173">
        <f t="shared" si="16"/>
        <v>0.61842105263157887</v>
      </c>
      <c r="M173">
        <f t="shared" si="17"/>
        <v>0.99657433688949792</v>
      </c>
      <c r="N173">
        <f t="shared" si="18"/>
        <v>0.55555555555555558</v>
      </c>
      <c r="O173">
        <f t="shared" si="19"/>
        <v>-0.98803162409286183</v>
      </c>
      <c r="P173">
        <v>0.54545454500000001</v>
      </c>
      <c r="Q173">
        <v>1</v>
      </c>
      <c r="AA173">
        <f t="shared" si="20"/>
        <v>24.528326667122357</v>
      </c>
      <c r="AB173">
        <f t="shared" si="21"/>
        <v>0.32681039952343383</v>
      </c>
    </row>
    <row r="174" spans="1:28" x14ac:dyDescent="0.25">
      <c r="A174">
        <v>40530</v>
      </c>
      <c r="B174">
        <v>25.1</v>
      </c>
      <c r="C174">
        <v>14.1</v>
      </c>
      <c r="D174">
        <v>1017.8</v>
      </c>
      <c r="E174">
        <v>30</v>
      </c>
      <c r="F174">
        <v>17</v>
      </c>
      <c r="G174">
        <v>21</v>
      </c>
      <c r="I174">
        <v>24.3</v>
      </c>
      <c r="K174">
        <f t="shared" si="15"/>
        <v>0.72753623188405803</v>
      </c>
      <c r="L174">
        <f t="shared" si="16"/>
        <v>0.61842105263157887</v>
      </c>
      <c r="M174">
        <f t="shared" si="17"/>
        <v>0.99618283253401185</v>
      </c>
      <c r="N174">
        <f t="shared" si="18"/>
        <v>0.62962962962962965</v>
      </c>
      <c r="O174">
        <f t="shared" si="19"/>
        <v>-0.98803162409286183</v>
      </c>
      <c r="P174">
        <v>0.63636363600000001</v>
      </c>
      <c r="Q174">
        <v>1</v>
      </c>
      <c r="AA174">
        <f t="shared" si="20"/>
        <v>25.021634099158913</v>
      </c>
      <c r="AB174">
        <f t="shared" si="21"/>
        <v>0.52075577306889453</v>
      </c>
    </row>
    <row r="175" spans="1:28" x14ac:dyDescent="0.25">
      <c r="A175">
        <v>40600</v>
      </c>
      <c r="B175">
        <v>24.3</v>
      </c>
      <c r="C175">
        <v>14.3</v>
      </c>
      <c r="D175">
        <v>1017.6</v>
      </c>
      <c r="E175">
        <v>40</v>
      </c>
      <c r="F175">
        <v>16</v>
      </c>
      <c r="G175">
        <v>19</v>
      </c>
      <c r="I175">
        <v>24.3</v>
      </c>
      <c r="K175">
        <f t="shared" si="15"/>
        <v>0.70434782608695656</v>
      </c>
      <c r="L175">
        <f t="shared" si="16"/>
        <v>0.62719298245614041</v>
      </c>
      <c r="M175">
        <f t="shared" si="17"/>
        <v>0.99598708035626893</v>
      </c>
      <c r="N175">
        <f t="shared" si="18"/>
        <v>0.59259259259259256</v>
      </c>
      <c r="O175">
        <f t="shared" si="19"/>
        <v>0.74511316047934883</v>
      </c>
      <c r="P175">
        <v>0.57575757599999999</v>
      </c>
      <c r="Q175">
        <v>1</v>
      </c>
      <c r="AA175">
        <f t="shared" si="20"/>
        <v>24.325329986455419</v>
      </c>
      <c r="AB175">
        <f t="shared" si="21"/>
        <v>6.4160821383165692E-4</v>
      </c>
    </row>
    <row r="176" spans="1:28" x14ac:dyDescent="0.25">
      <c r="A176">
        <v>40630</v>
      </c>
      <c r="B176">
        <v>24.3</v>
      </c>
      <c r="C176">
        <v>14.5</v>
      </c>
      <c r="D176">
        <v>1017.4</v>
      </c>
      <c r="E176">
        <v>30</v>
      </c>
      <c r="F176">
        <v>16</v>
      </c>
      <c r="G176">
        <v>20</v>
      </c>
      <c r="I176">
        <v>23.9</v>
      </c>
      <c r="K176">
        <f t="shared" si="15"/>
        <v>0.70434782608695656</v>
      </c>
      <c r="L176">
        <f t="shared" si="16"/>
        <v>0.63596491228070173</v>
      </c>
      <c r="M176">
        <f t="shared" si="17"/>
        <v>0.99579132817852589</v>
      </c>
      <c r="N176">
        <f t="shared" si="18"/>
        <v>0.59259259259259256</v>
      </c>
      <c r="O176">
        <f t="shared" si="19"/>
        <v>-0.98803162409286183</v>
      </c>
      <c r="P176">
        <v>0.606060606</v>
      </c>
      <c r="Q176">
        <v>1</v>
      </c>
      <c r="AA176">
        <f t="shared" si="20"/>
        <v>24.232127179342044</v>
      </c>
      <c r="AB176">
        <f t="shared" si="21"/>
        <v>0.11030846325770295</v>
      </c>
    </row>
    <row r="177" spans="1:28" x14ac:dyDescent="0.25">
      <c r="A177">
        <v>40700</v>
      </c>
      <c r="B177">
        <v>23.9</v>
      </c>
      <c r="C177">
        <v>14.6</v>
      </c>
      <c r="D177">
        <v>1017.4</v>
      </c>
      <c r="E177">
        <v>40</v>
      </c>
      <c r="F177">
        <v>17</v>
      </c>
      <c r="G177">
        <v>20</v>
      </c>
      <c r="I177">
        <v>23.5</v>
      </c>
      <c r="K177">
        <f t="shared" si="15"/>
        <v>0.69275362318840572</v>
      </c>
      <c r="L177">
        <f t="shared" si="16"/>
        <v>0.64035087719298245</v>
      </c>
      <c r="M177">
        <f t="shared" si="17"/>
        <v>0.99579132817852589</v>
      </c>
      <c r="N177">
        <f t="shared" si="18"/>
        <v>0.62962962962962965</v>
      </c>
      <c r="O177">
        <f t="shared" si="19"/>
        <v>0.74511316047934883</v>
      </c>
      <c r="P177">
        <v>0.606060606</v>
      </c>
      <c r="Q177">
        <v>1</v>
      </c>
      <c r="AA177">
        <f t="shared" si="20"/>
        <v>23.930576526546979</v>
      </c>
      <c r="AB177">
        <f t="shared" si="21"/>
        <v>0.18539614521326109</v>
      </c>
    </row>
    <row r="178" spans="1:28" x14ac:dyDescent="0.25">
      <c r="A178">
        <v>40730</v>
      </c>
      <c r="B178">
        <v>23.5</v>
      </c>
      <c r="C178">
        <v>14.7</v>
      </c>
      <c r="D178">
        <v>1017.6</v>
      </c>
      <c r="E178">
        <v>40</v>
      </c>
      <c r="F178">
        <v>18</v>
      </c>
      <c r="G178">
        <v>22</v>
      </c>
      <c r="I178">
        <v>23</v>
      </c>
      <c r="K178">
        <f t="shared" si="15"/>
        <v>0.6811594202898551</v>
      </c>
      <c r="L178">
        <f t="shared" si="16"/>
        <v>0.64473684210526305</v>
      </c>
      <c r="M178">
        <f t="shared" si="17"/>
        <v>0.99598708035626893</v>
      </c>
      <c r="N178">
        <f t="shared" si="18"/>
        <v>0.66666666666666663</v>
      </c>
      <c r="O178">
        <f t="shared" si="19"/>
        <v>0.74511316047934883</v>
      </c>
      <c r="P178">
        <v>0.66666666699999999</v>
      </c>
      <c r="Q178">
        <v>1</v>
      </c>
      <c r="AA178">
        <f t="shared" si="20"/>
        <v>23.535905769930238</v>
      </c>
      <c r="AB178">
        <f t="shared" si="21"/>
        <v>0.2871949942445215</v>
      </c>
    </row>
    <row r="179" spans="1:28" x14ac:dyDescent="0.25">
      <c r="A179">
        <v>40800</v>
      </c>
      <c r="B179">
        <v>23</v>
      </c>
      <c r="C179">
        <v>15.1</v>
      </c>
      <c r="D179">
        <v>1017.9</v>
      </c>
      <c r="E179">
        <v>30</v>
      </c>
      <c r="F179">
        <v>17</v>
      </c>
      <c r="G179">
        <v>20</v>
      </c>
      <c r="I179">
        <v>22.9</v>
      </c>
      <c r="K179">
        <f t="shared" si="15"/>
        <v>0.66666666666666663</v>
      </c>
      <c r="L179">
        <f t="shared" si="16"/>
        <v>0.66228070175438591</v>
      </c>
      <c r="M179">
        <f t="shared" si="17"/>
        <v>0.99628070862288332</v>
      </c>
      <c r="N179">
        <f t="shared" si="18"/>
        <v>0.62962962962962965</v>
      </c>
      <c r="O179">
        <f t="shared" si="19"/>
        <v>-0.98803162409286183</v>
      </c>
      <c r="P179">
        <v>0.606060606</v>
      </c>
      <c r="Q179">
        <v>1</v>
      </c>
      <c r="AA179">
        <f t="shared" si="20"/>
        <v>22.949416206603225</v>
      </c>
      <c r="AB179">
        <f t="shared" si="21"/>
        <v>2.4419614750527158E-3</v>
      </c>
    </row>
    <row r="180" spans="1:28" x14ac:dyDescent="0.25">
      <c r="A180">
        <v>40830</v>
      </c>
      <c r="B180">
        <v>22.9</v>
      </c>
      <c r="C180">
        <v>15</v>
      </c>
      <c r="D180">
        <v>1018.2</v>
      </c>
      <c r="E180">
        <v>30</v>
      </c>
      <c r="F180">
        <v>17</v>
      </c>
      <c r="G180">
        <v>21</v>
      </c>
      <c r="I180">
        <v>22.6</v>
      </c>
      <c r="K180">
        <f t="shared" si="15"/>
        <v>0.66376811594202889</v>
      </c>
      <c r="L180">
        <f t="shared" si="16"/>
        <v>0.6578947368421052</v>
      </c>
      <c r="M180">
        <f t="shared" si="17"/>
        <v>0.99657433688949792</v>
      </c>
      <c r="N180">
        <f t="shared" si="18"/>
        <v>0.62962962962962965</v>
      </c>
      <c r="O180">
        <f t="shared" si="19"/>
        <v>-0.98803162409286183</v>
      </c>
      <c r="P180">
        <v>0.63636363600000001</v>
      </c>
      <c r="Q180">
        <v>1</v>
      </c>
      <c r="AA180">
        <f t="shared" si="20"/>
        <v>22.850800207006341</v>
      </c>
      <c r="AB180">
        <f t="shared" si="21"/>
        <v>6.290074383442254E-2</v>
      </c>
    </row>
    <row r="181" spans="1:28" x14ac:dyDescent="0.25">
      <c r="A181">
        <v>40900</v>
      </c>
      <c r="B181">
        <v>22.6</v>
      </c>
      <c r="C181">
        <v>15.4</v>
      </c>
      <c r="D181">
        <v>1018.4</v>
      </c>
      <c r="E181">
        <v>30</v>
      </c>
      <c r="F181">
        <v>15</v>
      </c>
      <c r="G181">
        <v>19</v>
      </c>
      <c r="I181">
        <v>22.3</v>
      </c>
      <c r="K181">
        <f t="shared" si="15"/>
        <v>0.65507246376811601</v>
      </c>
      <c r="L181">
        <f t="shared" si="16"/>
        <v>0.67543859649122806</v>
      </c>
      <c r="M181">
        <f t="shared" si="17"/>
        <v>0.99677008906724085</v>
      </c>
      <c r="N181">
        <f t="shared" si="18"/>
        <v>0.55555555555555558</v>
      </c>
      <c r="O181">
        <f t="shared" si="19"/>
        <v>-0.98803162409286183</v>
      </c>
      <c r="P181">
        <v>0.57575757599999999</v>
      </c>
      <c r="Q181">
        <v>1</v>
      </c>
      <c r="AA181">
        <f t="shared" si="20"/>
        <v>22.554807477455242</v>
      </c>
      <c r="AB181">
        <f t="shared" si="21"/>
        <v>6.492685056710322E-2</v>
      </c>
    </row>
    <row r="182" spans="1:28" x14ac:dyDescent="0.25">
      <c r="A182">
        <v>40930</v>
      </c>
      <c r="B182">
        <v>22.3</v>
      </c>
      <c r="C182">
        <v>15.6</v>
      </c>
      <c r="D182">
        <v>1018.6</v>
      </c>
      <c r="E182">
        <v>30</v>
      </c>
      <c r="F182">
        <v>14</v>
      </c>
      <c r="G182">
        <v>17</v>
      </c>
      <c r="I182">
        <v>22.2</v>
      </c>
      <c r="K182">
        <f t="shared" si="15"/>
        <v>0.6463768115942029</v>
      </c>
      <c r="L182">
        <f t="shared" si="16"/>
        <v>0.68421052631578949</v>
      </c>
      <c r="M182">
        <f t="shared" si="17"/>
        <v>0.99696584124498377</v>
      </c>
      <c r="N182">
        <f t="shared" si="18"/>
        <v>0.51851851851851849</v>
      </c>
      <c r="O182">
        <f t="shared" si="19"/>
        <v>-0.98803162409286183</v>
      </c>
      <c r="P182">
        <v>0.515151515</v>
      </c>
      <c r="Q182">
        <v>1</v>
      </c>
      <c r="AA182">
        <f t="shared" si="20"/>
        <v>22.25881474790414</v>
      </c>
      <c r="AB182">
        <f t="shared" si="21"/>
        <v>3.4591745710275778E-3</v>
      </c>
    </row>
    <row r="183" spans="1:28" x14ac:dyDescent="0.25">
      <c r="A183">
        <v>41000</v>
      </c>
      <c r="B183">
        <v>22.2</v>
      </c>
      <c r="C183">
        <v>15.9</v>
      </c>
      <c r="D183">
        <v>1018.7</v>
      </c>
      <c r="E183">
        <v>30</v>
      </c>
      <c r="F183">
        <v>12</v>
      </c>
      <c r="G183">
        <v>15</v>
      </c>
      <c r="I183">
        <v>22.2</v>
      </c>
      <c r="K183">
        <f t="shared" si="15"/>
        <v>0.64347826086956517</v>
      </c>
      <c r="L183">
        <f t="shared" si="16"/>
        <v>0.69736842105263153</v>
      </c>
      <c r="M183">
        <f t="shared" si="17"/>
        <v>0.99706371733385535</v>
      </c>
      <c r="N183">
        <f t="shared" si="18"/>
        <v>0.44444444444444442</v>
      </c>
      <c r="O183">
        <f t="shared" si="19"/>
        <v>-0.98803162409286183</v>
      </c>
      <c r="P183">
        <v>0.45454545499999999</v>
      </c>
      <c r="Q183">
        <v>1</v>
      </c>
      <c r="AA183">
        <f t="shared" si="20"/>
        <v>22.160157396661408</v>
      </c>
      <c r="AB183">
        <f t="shared" si="21"/>
        <v>1.5874330407963575E-3</v>
      </c>
    </row>
    <row r="184" spans="1:28" x14ac:dyDescent="0.25">
      <c r="A184">
        <v>41030</v>
      </c>
      <c r="B184">
        <v>22.2</v>
      </c>
      <c r="C184">
        <v>15.7</v>
      </c>
      <c r="D184">
        <v>1018.9</v>
      </c>
      <c r="E184">
        <v>30</v>
      </c>
      <c r="F184">
        <v>10</v>
      </c>
      <c r="G184">
        <v>16</v>
      </c>
      <c r="I184">
        <v>21.9</v>
      </c>
      <c r="K184">
        <f t="shared" si="15"/>
        <v>0.64347826086956517</v>
      </c>
      <c r="L184">
        <f t="shared" si="16"/>
        <v>0.6885964912280701</v>
      </c>
      <c r="M184">
        <f t="shared" si="17"/>
        <v>0.99725946951159827</v>
      </c>
      <c r="N184">
        <f t="shared" si="18"/>
        <v>0.37037037037037035</v>
      </c>
      <c r="O184">
        <f t="shared" si="19"/>
        <v>-0.98803162409286183</v>
      </c>
      <c r="P184">
        <v>0.484848485</v>
      </c>
      <c r="Q184">
        <v>1</v>
      </c>
      <c r="AA184">
        <f t="shared" si="20"/>
        <v>22.160198748307252</v>
      </c>
      <c r="AB184">
        <f t="shared" si="21"/>
        <v>6.7703388620661414E-2</v>
      </c>
    </row>
    <row r="185" spans="1:28" x14ac:dyDescent="0.25">
      <c r="A185">
        <v>41100</v>
      </c>
      <c r="B185">
        <v>21.9</v>
      </c>
      <c r="C185">
        <v>15.3</v>
      </c>
      <c r="D185">
        <v>1018.9</v>
      </c>
      <c r="E185">
        <v>30</v>
      </c>
      <c r="F185">
        <v>12</v>
      </c>
      <c r="G185">
        <v>15</v>
      </c>
      <c r="I185">
        <v>21.8</v>
      </c>
      <c r="K185">
        <f t="shared" si="15"/>
        <v>0.63478260869565217</v>
      </c>
      <c r="L185">
        <f t="shared" si="16"/>
        <v>0.67105263157894735</v>
      </c>
      <c r="M185">
        <f t="shared" si="17"/>
        <v>0.99725946951159827</v>
      </c>
      <c r="N185">
        <f t="shared" si="18"/>
        <v>0.44444444444444442</v>
      </c>
      <c r="O185">
        <f t="shared" si="19"/>
        <v>-0.98803162409286183</v>
      </c>
      <c r="P185">
        <v>0.45454545499999999</v>
      </c>
      <c r="Q185">
        <v>1</v>
      </c>
      <c r="AA185">
        <f t="shared" si="20"/>
        <v>21.864164667110312</v>
      </c>
      <c r="AB185">
        <f t="shared" si="21"/>
        <v>4.1171045053771246E-3</v>
      </c>
    </row>
    <row r="186" spans="1:28" x14ac:dyDescent="0.25">
      <c r="A186">
        <v>41130</v>
      </c>
      <c r="B186">
        <v>21.8</v>
      </c>
      <c r="C186">
        <v>15.4</v>
      </c>
      <c r="D186">
        <v>1018.8</v>
      </c>
      <c r="E186">
        <v>30</v>
      </c>
      <c r="F186">
        <v>13</v>
      </c>
      <c r="G186">
        <v>16</v>
      </c>
      <c r="I186">
        <v>21.8</v>
      </c>
      <c r="K186">
        <f t="shared" si="15"/>
        <v>0.63188405797101455</v>
      </c>
      <c r="L186">
        <f t="shared" si="16"/>
        <v>0.67543859649122806</v>
      </c>
      <c r="M186">
        <f t="shared" si="17"/>
        <v>0.9971615934227267</v>
      </c>
      <c r="N186">
        <f t="shared" si="18"/>
        <v>0.48148148148148145</v>
      </c>
      <c r="O186">
        <f t="shared" si="19"/>
        <v>-0.98803162409286183</v>
      </c>
      <c r="P186">
        <v>0.484848485</v>
      </c>
      <c r="Q186">
        <v>1</v>
      </c>
      <c r="AA186">
        <f t="shared" si="20"/>
        <v>21.76546596422174</v>
      </c>
      <c r="AB186">
        <f t="shared" si="21"/>
        <v>1.1925996271342167E-3</v>
      </c>
    </row>
    <row r="187" spans="1:28" x14ac:dyDescent="0.25">
      <c r="A187">
        <v>41200</v>
      </c>
      <c r="B187">
        <v>21.8</v>
      </c>
      <c r="C187">
        <v>15.4</v>
      </c>
      <c r="D187">
        <v>1018.8</v>
      </c>
      <c r="E187">
        <v>30</v>
      </c>
      <c r="F187">
        <v>14</v>
      </c>
      <c r="G187">
        <v>17</v>
      </c>
      <c r="I187">
        <v>21.7</v>
      </c>
      <c r="K187">
        <f t="shared" si="15"/>
        <v>0.63188405797101455</v>
      </c>
      <c r="L187">
        <f t="shared" si="16"/>
        <v>0.67543859649122806</v>
      </c>
      <c r="M187">
        <f t="shared" si="17"/>
        <v>0.9971615934227267</v>
      </c>
      <c r="N187">
        <f t="shared" si="18"/>
        <v>0.51851851851851849</v>
      </c>
      <c r="O187">
        <f t="shared" si="19"/>
        <v>-0.98803162409286183</v>
      </c>
      <c r="P187">
        <v>0.515151515</v>
      </c>
      <c r="Q187">
        <v>1</v>
      </c>
      <c r="AA187">
        <f t="shared" si="20"/>
        <v>21.76546596422174</v>
      </c>
      <c r="AB187">
        <f t="shared" si="21"/>
        <v>4.2857924714821858E-3</v>
      </c>
    </row>
    <row r="188" spans="1:28" x14ac:dyDescent="0.25">
      <c r="A188">
        <v>41230</v>
      </c>
      <c r="B188">
        <v>21.7</v>
      </c>
      <c r="C188">
        <v>15.5</v>
      </c>
      <c r="D188">
        <v>1018.6</v>
      </c>
      <c r="E188">
        <v>30</v>
      </c>
      <c r="F188">
        <v>15</v>
      </c>
      <c r="G188">
        <v>19</v>
      </c>
      <c r="I188">
        <v>21.4</v>
      </c>
      <c r="K188">
        <f t="shared" si="15"/>
        <v>0.62898550724637681</v>
      </c>
      <c r="L188">
        <f t="shared" si="16"/>
        <v>0.67982456140350878</v>
      </c>
      <c r="M188">
        <f t="shared" si="17"/>
        <v>0.99696584124498377</v>
      </c>
      <c r="N188">
        <f t="shared" si="18"/>
        <v>0.55555555555555558</v>
      </c>
      <c r="O188">
        <f t="shared" si="19"/>
        <v>-0.98803162409286183</v>
      </c>
      <c r="P188">
        <v>0.57575757599999999</v>
      </c>
      <c r="Q188">
        <v>1</v>
      </c>
      <c r="AA188">
        <f t="shared" si="20"/>
        <v>21.66674658551025</v>
      </c>
      <c r="AB188">
        <f t="shared" si="21"/>
        <v>7.1153740881377825E-2</v>
      </c>
    </row>
    <row r="189" spans="1:28" x14ac:dyDescent="0.25">
      <c r="A189">
        <v>41300</v>
      </c>
      <c r="B189">
        <v>21.4</v>
      </c>
      <c r="C189">
        <v>15.7</v>
      </c>
      <c r="D189">
        <v>1018.5</v>
      </c>
      <c r="E189">
        <v>30</v>
      </c>
      <c r="F189">
        <v>16</v>
      </c>
      <c r="G189">
        <v>19</v>
      </c>
      <c r="I189">
        <v>21.2</v>
      </c>
      <c r="K189">
        <f t="shared" si="15"/>
        <v>0.6202898550724637</v>
      </c>
      <c r="L189">
        <f t="shared" si="16"/>
        <v>0.6885964912280701</v>
      </c>
      <c r="M189">
        <f t="shared" si="17"/>
        <v>0.99686796515611231</v>
      </c>
      <c r="N189">
        <f t="shared" si="18"/>
        <v>0.59259259259259256</v>
      </c>
      <c r="O189">
        <f t="shared" si="19"/>
        <v>-0.98803162409286183</v>
      </c>
      <c r="P189">
        <v>0.57575757599999999</v>
      </c>
      <c r="Q189">
        <v>1</v>
      </c>
      <c r="AA189">
        <f t="shared" si="20"/>
        <v>21.370691828490383</v>
      </c>
      <c r="AB189">
        <f t="shared" si="21"/>
        <v>2.9135700313390515E-2</v>
      </c>
    </row>
    <row r="190" spans="1:28" x14ac:dyDescent="0.25">
      <c r="A190">
        <v>41330</v>
      </c>
      <c r="B190">
        <v>21.2</v>
      </c>
      <c r="C190">
        <v>15.8</v>
      </c>
      <c r="D190">
        <v>1018.4</v>
      </c>
      <c r="E190">
        <v>30</v>
      </c>
      <c r="F190">
        <v>15</v>
      </c>
      <c r="G190">
        <v>16</v>
      </c>
      <c r="I190">
        <v>21</v>
      </c>
      <c r="K190">
        <f t="shared" si="15"/>
        <v>0.61449275362318834</v>
      </c>
      <c r="L190">
        <f t="shared" si="16"/>
        <v>0.69298245614035092</v>
      </c>
      <c r="M190">
        <f t="shared" si="17"/>
        <v>0.99677008906724085</v>
      </c>
      <c r="N190">
        <f t="shared" si="18"/>
        <v>0.55555555555555558</v>
      </c>
      <c r="O190">
        <f t="shared" si="19"/>
        <v>-0.98803162409286183</v>
      </c>
      <c r="P190">
        <v>0.484848485</v>
      </c>
      <c r="Q190">
        <v>1</v>
      </c>
      <c r="AA190">
        <f t="shared" si="20"/>
        <v>21.173315098536168</v>
      </c>
      <c r="AB190">
        <f t="shared" si="21"/>
        <v>3.0038123380601699E-2</v>
      </c>
    </row>
    <row r="191" spans="1:28" x14ac:dyDescent="0.25">
      <c r="A191">
        <v>41400</v>
      </c>
      <c r="B191">
        <v>21</v>
      </c>
      <c r="C191">
        <v>16</v>
      </c>
      <c r="D191">
        <v>1018.1</v>
      </c>
      <c r="E191">
        <v>20</v>
      </c>
      <c r="F191">
        <v>12</v>
      </c>
      <c r="G191">
        <v>17</v>
      </c>
      <c r="I191">
        <v>20.9</v>
      </c>
      <c r="K191">
        <f t="shared" si="15"/>
        <v>0.60869565217391308</v>
      </c>
      <c r="L191">
        <f t="shared" si="16"/>
        <v>0.70175438596491224</v>
      </c>
      <c r="M191">
        <f t="shared" si="17"/>
        <v>0.99647646080062635</v>
      </c>
      <c r="N191">
        <f t="shared" si="18"/>
        <v>0.44444444444444442</v>
      </c>
      <c r="O191">
        <f t="shared" si="19"/>
        <v>0.91294525072762767</v>
      </c>
      <c r="P191">
        <v>0.515151515</v>
      </c>
      <c r="Q191">
        <v>1</v>
      </c>
      <c r="AA191">
        <f t="shared" si="20"/>
        <v>21.078079924010495</v>
      </c>
      <c r="AB191">
        <f t="shared" si="21"/>
        <v>3.1712459335584343E-2</v>
      </c>
    </row>
    <row r="192" spans="1:28" x14ac:dyDescent="0.25">
      <c r="A192">
        <v>41430</v>
      </c>
      <c r="B192">
        <v>20.9</v>
      </c>
      <c r="C192">
        <v>15.7</v>
      </c>
      <c r="D192">
        <v>1017.8</v>
      </c>
      <c r="E192">
        <v>20</v>
      </c>
      <c r="F192">
        <v>11</v>
      </c>
      <c r="G192">
        <v>14</v>
      </c>
      <c r="I192">
        <v>20.8</v>
      </c>
      <c r="K192">
        <f t="shared" si="15"/>
        <v>0.60579710144927534</v>
      </c>
      <c r="L192">
        <f t="shared" si="16"/>
        <v>0.6885964912280701</v>
      </c>
      <c r="M192">
        <f t="shared" si="17"/>
        <v>0.99618283253401185</v>
      </c>
      <c r="N192">
        <f t="shared" si="18"/>
        <v>0.40740740740740738</v>
      </c>
      <c r="O192">
        <f t="shared" si="19"/>
        <v>0.91294525072762767</v>
      </c>
      <c r="P192">
        <v>0.42424242400000001</v>
      </c>
      <c r="Q192">
        <v>1</v>
      </c>
      <c r="AA192">
        <f t="shared" si="20"/>
        <v>20.979339869476082</v>
      </c>
      <c r="AB192">
        <f t="shared" si="21"/>
        <v>3.2162788783697785E-2</v>
      </c>
    </row>
    <row r="193" spans="1:28" x14ac:dyDescent="0.25">
      <c r="A193">
        <v>41500</v>
      </c>
      <c r="B193">
        <v>20.8</v>
      </c>
      <c r="C193">
        <v>15.4</v>
      </c>
      <c r="D193">
        <v>1017.8</v>
      </c>
      <c r="E193">
        <v>10</v>
      </c>
      <c r="F193">
        <v>11</v>
      </c>
      <c r="G193">
        <v>15</v>
      </c>
      <c r="I193">
        <v>20.100000000000001</v>
      </c>
      <c r="K193">
        <f t="shared" si="15"/>
        <v>0.60289855072463772</v>
      </c>
      <c r="L193">
        <f t="shared" si="16"/>
        <v>0.67543859649122806</v>
      </c>
      <c r="M193">
        <f t="shared" si="17"/>
        <v>0.99618283253401185</v>
      </c>
      <c r="N193">
        <f t="shared" si="18"/>
        <v>0.40740740740740738</v>
      </c>
      <c r="O193">
        <f t="shared" si="19"/>
        <v>-0.54402111088936977</v>
      </c>
      <c r="P193">
        <v>0.45454545499999999</v>
      </c>
      <c r="Q193">
        <v>1</v>
      </c>
      <c r="AA193">
        <f t="shared" si="20"/>
        <v>20.802345761709205</v>
      </c>
      <c r="AB193">
        <f t="shared" si="21"/>
        <v>0.49328956899088122</v>
      </c>
    </row>
    <row r="194" spans="1:28" x14ac:dyDescent="0.25">
      <c r="A194">
        <v>41530</v>
      </c>
      <c r="B194">
        <v>20.100000000000001</v>
      </c>
      <c r="C194">
        <v>15.4</v>
      </c>
      <c r="D194">
        <v>1017.5</v>
      </c>
      <c r="E194">
        <v>10</v>
      </c>
      <c r="F194">
        <v>9</v>
      </c>
      <c r="G194">
        <v>12</v>
      </c>
      <c r="I194">
        <v>19.899999999999999</v>
      </c>
      <c r="K194">
        <f t="shared" si="15"/>
        <v>0.58260869565217399</v>
      </c>
      <c r="L194">
        <f t="shared" si="16"/>
        <v>0.67543859649122806</v>
      </c>
      <c r="M194">
        <f t="shared" si="17"/>
        <v>0.99588920426739747</v>
      </c>
      <c r="N194">
        <f t="shared" si="18"/>
        <v>0.33333333333333331</v>
      </c>
      <c r="O194">
        <f t="shared" si="19"/>
        <v>-0.54402111088936977</v>
      </c>
      <c r="P194">
        <v>0.36363636399999999</v>
      </c>
      <c r="Q194">
        <v>1</v>
      </c>
      <c r="AA194">
        <f t="shared" si="20"/>
        <v>20.111537544780905</v>
      </c>
      <c r="AB194">
        <f t="shared" si="21"/>
        <v>4.4748132851934012E-2</v>
      </c>
    </row>
    <row r="195" spans="1:28" x14ac:dyDescent="0.25">
      <c r="A195">
        <v>41600</v>
      </c>
      <c r="B195">
        <v>19.899999999999999</v>
      </c>
      <c r="C195">
        <v>15.5</v>
      </c>
      <c r="D195">
        <v>1017.1</v>
      </c>
      <c r="E195">
        <v>10</v>
      </c>
      <c r="F195">
        <v>7</v>
      </c>
      <c r="G195">
        <v>9</v>
      </c>
      <c r="I195">
        <v>19.8</v>
      </c>
      <c r="K195">
        <f t="shared" si="15"/>
        <v>0.57681159420289851</v>
      </c>
      <c r="L195">
        <f t="shared" si="16"/>
        <v>0.67982456140350878</v>
      </c>
      <c r="M195">
        <f t="shared" si="17"/>
        <v>0.9954976999119115</v>
      </c>
      <c r="N195">
        <f t="shared" si="18"/>
        <v>0.25925925925925924</v>
      </c>
      <c r="O195">
        <f t="shared" si="19"/>
        <v>-0.54402111088936977</v>
      </c>
      <c r="P195">
        <v>0.27272727299999999</v>
      </c>
      <c r="Q195">
        <v>1</v>
      </c>
      <c r="AA195">
        <f t="shared" si="20"/>
        <v>19.914098787357926</v>
      </c>
      <c r="AB195">
        <f t="shared" si="21"/>
        <v>1.3018533276548961E-2</v>
      </c>
    </row>
    <row r="196" spans="1:28" x14ac:dyDescent="0.25">
      <c r="A196">
        <v>41630</v>
      </c>
      <c r="B196">
        <v>19.8</v>
      </c>
      <c r="C196">
        <v>15.4</v>
      </c>
      <c r="D196">
        <v>1017.1</v>
      </c>
      <c r="E196">
        <v>340</v>
      </c>
      <c r="F196">
        <v>7</v>
      </c>
      <c r="G196">
        <v>8</v>
      </c>
      <c r="I196">
        <v>19.5</v>
      </c>
      <c r="K196">
        <f t="shared" si="15"/>
        <v>0.57391304347826089</v>
      </c>
      <c r="L196">
        <f t="shared" si="16"/>
        <v>0.67543859649122806</v>
      </c>
      <c r="M196">
        <f t="shared" si="17"/>
        <v>0.9954976999119115</v>
      </c>
      <c r="N196">
        <f t="shared" si="18"/>
        <v>0.25925925925925924</v>
      </c>
      <c r="O196">
        <f t="shared" si="19"/>
        <v>0.65031074016255253</v>
      </c>
      <c r="P196">
        <v>0.24242424200000001</v>
      </c>
      <c r="Q196">
        <v>1</v>
      </c>
      <c r="AA196">
        <f t="shared" si="20"/>
        <v>19.879619489991999</v>
      </c>
      <c r="AB196">
        <f t="shared" si="21"/>
        <v>0.14411095718178535</v>
      </c>
    </row>
    <row r="197" spans="1:28" x14ac:dyDescent="0.25">
      <c r="A197">
        <v>41700</v>
      </c>
      <c r="B197">
        <v>19.5</v>
      </c>
      <c r="C197">
        <v>15.6</v>
      </c>
      <c r="D197">
        <v>1017</v>
      </c>
      <c r="E197">
        <v>340</v>
      </c>
      <c r="F197">
        <v>6</v>
      </c>
      <c r="G197">
        <v>7</v>
      </c>
      <c r="I197">
        <v>19.100000000000001</v>
      </c>
      <c r="K197">
        <f t="shared" ref="K197:K260" si="22">B197/$B$1</f>
        <v>0.56521739130434778</v>
      </c>
      <c r="L197">
        <f t="shared" ref="L197:L260" si="23">C197/$C$1</f>
        <v>0.68421052631578949</v>
      </c>
      <c r="M197">
        <f t="shared" ref="M197:M260" si="24">D197/$D$1</f>
        <v>0.99539982382304004</v>
      </c>
      <c r="N197">
        <f t="shared" ref="N197:N260" si="25">F197/$F$1</f>
        <v>0.22222222222222221</v>
      </c>
      <c r="O197">
        <f t="shared" ref="O197:O260" si="26">SIN(E197)</f>
        <v>0.65031074016255253</v>
      </c>
      <c r="P197">
        <v>0.212121212</v>
      </c>
      <c r="Q197">
        <v>1</v>
      </c>
      <c r="AA197">
        <f t="shared" ref="AA197:AA260" si="27">SUMPRODUCT(K197:Q197,$S$4:$Y$4)</f>
        <v>19.583564732972132</v>
      </c>
      <c r="AB197">
        <f t="shared" ref="AB197:AB260" si="28">(I197-AA197)^2</f>
        <v>0.23383485097440782</v>
      </c>
    </row>
    <row r="198" spans="1:28" x14ac:dyDescent="0.25">
      <c r="A198">
        <v>41730</v>
      </c>
      <c r="B198">
        <v>19.100000000000001</v>
      </c>
      <c r="C198">
        <v>15.5</v>
      </c>
      <c r="D198">
        <v>1017.1</v>
      </c>
      <c r="E198">
        <v>350</v>
      </c>
      <c r="F198">
        <v>6</v>
      </c>
      <c r="G198">
        <v>6</v>
      </c>
      <c r="I198">
        <v>19.399999999999999</v>
      </c>
      <c r="K198">
        <f t="shared" si="22"/>
        <v>0.55362318840579716</v>
      </c>
      <c r="L198">
        <f t="shared" si="23"/>
        <v>0.67982456140350878</v>
      </c>
      <c r="M198">
        <f t="shared" si="24"/>
        <v>0.9954976999119115</v>
      </c>
      <c r="N198">
        <f t="shared" si="25"/>
        <v>0.22222222222222221</v>
      </c>
      <c r="O198">
        <f t="shared" si="26"/>
        <v>-0.95893282504061317</v>
      </c>
      <c r="P198">
        <v>0.18181818199999999</v>
      </c>
      <c r="Q198">
        <v>1</v>
      </c>
      <c r="AA198">
        <f t="shared" si="27"/>
        <v>19.102371887568811</v>
      </c>
      <c r="AB198">
        <f t="shared" si="28"/>
        <v>8.858249330935157E-2</v>
      </c>
    </row>
    <row r="199" spans="1:28" x14ac:dyDescent="0.25">
      <c r="A199">
        <v>41800</v>
      </c>
      <c r="B199">
        <v>19.399999999999999</v>
      </c>
      <c r="C199">
        <v>15.5</v>
      </c>
      <c r="D199">
        <v>1017.2</v>
      </c>
      <c r="E199">
        <v>360</v>
      </c>
      <c r="F199">
        <v>6</v>
      </c>
      <c r="G199">
        <v>6</v>
      </c>
      <c r="I199">
        <v>19.600000000000001</v>
      </c>
      <c r="K199">
        <f t="shared" si="22"/>
        <v>0.56231884057971016</v>
      </c>
      <c r="L199">
        <f t="shared" si="23"/>
        <v>0.67982456140350878</v>
      </c>
      <c r="M199">
        <f t="shared" si="24"/>
        <v>0.99559557600078297</v>
      </c>
      <c r="N199">
        <f t="shared" si="25"/>
        <v>0.22222222222222221</v>
      </c>
      <c r="O199">
        <f t="shared" si="26"/>
        <v>0.95891572341430653</v>
      </c>
      <c r="P199">
        <v>0.18181818199999999</v>
      </c>
      <c r="Q199">
        <v>1</v>
      </c>
      <c r="AA199">
        <f t="shared" si="27"/>
        <v>19.501516452047806</v>
      </c>
      <c r="AB199">
        <f t="shared" si="28"/>
        <v>9.6990092172523894E-3</v>
      </c>
    </row>
    <row r="200" spans="1:28" x14ac:dyDescent="0.25">
      <c r="A200">
        <v>41830</v>
      </c>
      <c r="B200">
        <v>19.600000000000001</v>
      </c>
      <c r="C200">
        <v>15.2</v>
      </c>
      <c r="D200">
        <v>1017.2</v>
      </c>
      <c r="E200">
        <v>30</v>
      </c>
      <c r="F200">
        <v>5</v>
      </c>
      <c r="G200">
        <v>6</v>
      </c>
      <c r="I200">
        <v>19.399999999999999</v>
      </c>
      <c r="K200">
        <f t="shared" si="22"/>
        <v>0.56811594202898552</v>
      </c>
      <c r="L200">
        <f t="shared" si="23"/>
        <v>0.66666666666666663</v>
      </c>
      <c r="M200">
        <f t="shared" si="24"/>
        <v>0.99559557600078297</v>
      </c>
      <c r="N200">
        <f t="shared" si="25"/>
        <v>0.18518518518518517</v>
      </c>
      <c r="O200">
        <f t="shared" si="26"/>
        <v>-0.98803162409286183</v>
      </c>
      <c r="P200">
        <v>0.18181818199999999</v>
      </c>
      <c r="Q200">
        <v>1</v>
      </c>
      <c r="AA200">
        <f t="shared" si="27"/>
        <v>19.594218555610752</v>
      </c>
      <c r="AB200">
        <f t="shared" si="28"/>
        <v>3.7720847343527229E-2</v>
      </c>
    </row>
    <row r="201" spans="1:28" x14ac:dyDescent="0.25">
      <c r="A201">
        <v>41900</v>
      </c>
      <c r="B201">
        <v>19.399999999999999</v>
      </c>
      <c r="C201">
        <v>14.9</v>
      </c>
      <c r="D201">
        <v>1017.2</v>
      </c>
      <c r="E201">
        <v>40</v>
      </c>
      <c r="F201">
        <v>5</v>
      </c>
      <c r="G201">
        <v>6</v>
      </c>
      <c r="I201">
        <v>20.2</v>
      </c>
      <c r="K201">
        <f t="shared" si="22"/>
        <v>0.56231884057971016</v>
      </c>
      <c r="L201">
        <f t="shared" si="23"/>
        <v>0.65350877192982459</v>
      </c>
      <c r="M201">
        <f t="shared" si="24"/>
        <v>0.99559557600078297</v>
      </c>
      <c r="N201">
        <f t="shared" si="25"/>
        <v>0.18518518518518517</v>
      </c>
      <c r="O201">
        <f t="shared" si="26"/>
        <v>0.74511316047934883</v>
      </c>
      <c r="P201">
        <v>0.18181818199999999</v>
      </c>
      <c r="Q201">
        <v>1</v>
      </c>
      <c r="AA201">
        <f t="shared" si="27"/>
        <v>19.490023956946988</v>
      </c>
      <c r="AB201">
        <f t="shared" si="28"/>
        <v>0.50406598170921102</v>
      </c>
    </row>
    <row r="202" spans="1:28" x14ac:dyDescent="0.25">
      <c r="A202">
        <v>41930</v>
      </c>
      <c r="B202">
        <v>20.2</v>
      </c>
      <c r="C202">
        <v>15.1</v>
      </c>
      <c r="D202">
        <v>1017.3</v>
      </c>
      <c r="E202">
        <v>10</v>
      </c>
      <c r="F202">
        <v>4</v>
      </c>
      <c r="G202">
        <v>5</v>
      </c>
      <c r="I202">
        <v>21.1</v>
      </c>
      <c r="K202">
        <f t="shared" si="22"/>
        <v>0.58550724637681162</v>
      </c>
      <c r="L202">
        <f t="shared" si="23"/>
        <v>0.66228070175438591</v>
      </c>
      <c r="M202">
        <f t="shared" si="24"/>
        <v>0.99569345208965443</v>
      </c>
      <c r="N202">
        <f t="shared" si="25"/>
        <v>0.14814814814814814</v>
      </c>
      <c r="O202">
        <f t="shared" si="26"/>
        <v>-0.54402111088936977</v>
      </c>
      <c r="P202">
        <v>0.15151515199999999</v>
      </c>
      <c r="Q202">
        <v>1</v>
      </c>
      <c r="AA202">
        <f t="shared" si="27"/>
        <v>20.210174220200713</v>
      </c>
      <c r="AB202">
        <f t="shared" si="28"/>
        <v>0.79178991839541157</v>
      </c>
    </row>
    <row r="203" spans="1:28" x14ac:dyDescent="0.25">
      <c r="A203">
        <v>42000</v>
      </c>
      <c r="B203">
        <v>21.1</v>
      </c>
      <c r="C203">
        <v>15.2</v>
      </c>
      <c r="D203">
        <v>1017.6</v>
      </c>
      <c r="E203">
        <v>360</v>
      </c>
      <c r="F203">
        <v>3</v>
      </c>
      <c r="G203">
        <v>4</v>
      </c>
      <c r="I203">
        <v>21.8</v>
      </c>
      <c r="K203">
        <f t="shared" si="22"/>
        <v>0.61159420289855082</v>
      </c>
      <c r="L203">
        <f t="shared" si="23"/>
        <v>0.66666666666666663</v>
      </c>
      <c r="M203">
        <f t="shared" si="24"/>
        <v>0.99598708035626893</v>
      </c>
      <c r="N203">
        <f t="shared" si="25"/>
        <v>0.1111111111111111</v>
      </c>
      <c r="O203">
        <f t="shared" si="26"/>
        <v>0.95891572341430653</v>
      </c>
      <c r="P203">
        <v>0.12121212100000001</v>
      </c>
      <c r="Q203">
        <v>1</v>
      </c>
      <c r="AA203">
        <f t="shared" si="27"/>
        <v>21.179125615455508</v>
      </c>
      <c r="AB203">
        <f t="shared" si="28"/>
        <v>0.38548500138350278</v>
      </c>
    </row>
    <row r="204" spans="1:28" x14ac:dyDescent="0.25">
      <c r="A204">
        <v>42030</v>
      </c>
      <c r="B204">
        <v>21.8</v>
      </c>
      <c r="C204">
        <v>15.6</v>
      </c>
      <c r="D204">
        <v>1017.7</v>
      </c>
      <c r="E204">
        <v>360</v>
      </c>
      <c r="F204">
        <v>4</v>
      </c>
      <c r="G204">
        <v>6</v>
      </c>
      <c r="I204">
        <v>22.9</v>
      </c>
      <c r="K204">
        <f t="shared" si="22"/>
        <v>0.63188405797101455</v>
      </c>
      <c r="L204">
        <f t="shared" si="23"/>
        <v>0.68421052631578949</v>
      </c>
      <c r="M204">
        <f t="shared" si="24"/>
        <v>0.9960849564451405</v>
      </c>
      <c r="N204">
        <f t="shared" si="25"/>
        <v>0.14814814814814814</v>
      </c>
      <c r="O204">
        <f t="shared" si="26"/>
        <v>0.95891572341430653</v>
      </c>
      <c r="P204">
        <v>0.18181818199999999</v>
      </c>
      <c r="Q204">
        <v>1</v>
      </c>
      <c r="AA204">
        <f t="shared" si="27"/>
        <v>21.86989248073796</v>
      </c>
      <c r="AB204">
        <f t="shared" si="28"/>
        <v>1.0611215012401916</v>
      </c>
    </row>
    <row r="205" spans="1:28" x14ac:dyDescent="0.25">
      <c r="A205">
        <v>42100</v>
      </c>
      <c r="B205">
        <v>22.9</v>
      </c>
      <c r="C205">
        <v>15.7</v>
      </c>
      <c r="D205">
        <v>1017.9</v>
      </c>
      <c r="E205">
        <v>30</v>
      </c>
      <c r="F205">
        <v>10</v>
      </c>
      <c r="G205">
        <v>12</v>
      </c>
      <c r="I205">
        <v>23.7</v>
      </c>
      <c r="K205">
        <f t="shared" si="22"/>
        <v>0.66376811594202889</v>
      </c>
      <c r="L205">
        <f t="shared" si="23"/>
        <v>0.6885964912280701</v>
      </c>
      <c r="M205">
        <f t="shared" si="24"/>
        <v>0.99628070862288332</v>
      </c>
      <c r="N205">
        <f t="shared" si="25"/>
        <v>0.37037037037037035</v>
      </c>
      <c r="O205">
        <f t="shared" si="26"/>
        <v>-0.98803162409286183</v>
      </c>
      <c r="P205">
        <v>0.36363636399999999</v>
      </c>
      <c r="Q205">
        <v>1</v>
      </c>
      <c r="AA205">
        <f t="shared" si="27"/>
        <v>22.850738179537576</v>
      </c>
      <c r="AB205">
        <f t="shared" si="28"/>
        <v>0.72124563969514977</v>
      </c>
    </row>
    <row r="206" spans="1:28" x14ac:dyDescent="0.25">
      <c r="A206">
        <v>42130</v>
      </c>
      <c r="B206">
        <v>23.7</v>
      </c>
      <c r="C206">
        <v>15.5</v>
      </c>
      <c r="D206">
        <v>1018.1</v>
      </c>
      <c r="E206">
        <v>30</v>
      </c>
      <c r="F206">
        <v>11</v>
      </c>
      <c r="G206">
        <v>13</v>
      </c>
      <c r="I206">
        <v>24.5</v>
      </c>
      <c r="K206">
        <f t="shared" si="22"/>
        <v>0.68695652173913047</v>
      </c>
      <c r="L206">
        <f t="shared" si="23"/>
        <v>0.67982456140350878</v>
      </c>
      <c r="M206">
        <f t="shared" si="24"/>
        <v>0.99647646080062635</v>
      </c>
      <c r="N206">
        <f t="shared" si="25"/>
        <v>0.40740740740740738</v>
      </c>
      <c r="O206">
        <f t="shared" si="26"/>
        <v>-0.98803162409286183</v>
      </c>
      <c r="P206">
        <v>0.393939394</v>
      </c>
      <c r="Q206">
        <v>1</v>
      </c>
      <c r="AA206">
        <f t="shared" si="27"/>
        <v>23.640203747708604</v>
      </c>
      <c r="AB206">
        <f t="shared" si="28"/>
        <v>0.73924959545432989</v>
      </c>
    </row>
    <row r="207" spans="1:28" x14ac:dyDescent="0.25">
      <c r="A207">
        <v>42200</v>
      </c>
      <c r="B207">
        <v>24.5</v>
      </c>
      <c r="C207">
        <v>15.7</v>
      </c>
      <c r="D207">
        <v>1018</v>
      </c>
      <c r="E207">
        <v>30</v>
      </c>
      <c r="F207">
        <v>9</v>
      </c>
      <c r="G207">
        <v>12</v>
      </c>
      <c r="I207">
        <v>24.2</v>
      </c>
      <c r="K207">
        <f t="shared" si="22"/>
        <v>0.71014492753623193</v>
      </c>
      <c r="L207">
        <f t="shared" si="23"/>
        <v>0.6885964912280701</v>
      </c>
      <c r="M207">
        <f t="shared" si="24"/>
        <v>0.99637858471175489</v>
      </c>
      <c r="N207">
        <f t="shared" si="25"/>
        <v>0.33333333333333331</v>
      </c>
      <c r="O207">
        <f t="shared" si="26"/>
        <v>-0.98803162409286183</v>
      </c>
      <c r="P207">
        <v>0.36363636399999999</v>
      </c>
      <c r="Q207">
        <v>1</v>
      </c>
      <c r="AA207">
        <f t="shared" si="27"/>
        <v>24.429607288410867</v>
      </c>
      <c r="AB207">
        <f t="shared" si="28"/>
        <v>5.2719506891391606E-2</v>
      </c>
    </row>
    <row r="208" spans="1:28" x14ac:dyDescent="0.25">
      <c r="A208">
        <v>42230</v>
      </c>
      <c r="B208">
        <v>24.2</v>
      </c>
      <c r="C208">
        <v>16.3</v>
      </c>
      <c r="D208">
        <v>1017.8</v>
      </c>
      <c r="E208">
        <v>40</v>
      </c>
      <c r="F208">
        <v>9</v>
      </c>
      <c r="G208">
        <v>15</v>
      </c>
      <c r="I208">
        <v>24.5</v>
      </c>
      <c r="K208">
        <f t="shared" si="22"/>
        <v>0.70144927536231882</v>
      </c>
      <c r="L208">
        <f t="shared" si="23"/>
        <v>0.71491228070175439</v>
      </c>
      <c r="M208">
        <f t="shared" si="24"/>
        <v>0.99618283253401185</v>
      </c>
      <c r="N208">
        <f t="shared" si="25"/>
        <v>0.33333333333333331</v>
      </c>
      <c r="O208">
        <f t="shared" si="26"/>
        <v>0.74511316047934883</v>
      </c>
      <c r="P208">
        <v>0.45454545499999999</v>
      </c>
      <c r="Q208">
        <v>1</v>
      </c>
      <c r="AA208">
        <f t="shared" si="27"/>
        <v>24.226693311035611</v>
      </c>
      <c r="AB208">
        <f t="shared" si="28"/>
        <v>7.4696546232677477E-2</v>
      </c>
    </row>
    <row r="209" spans="1:28" x14ac:dyDescent="0.25">
      <c r="A209">
        <v>42300</v>
      </c>
      <c r="B209">
        <v>24.5</v>
      </c>
      <c r="C209">
        <v>16.3</v>
      </c>
      <c r="D209">
        <v>1017.5</v>
      </c>
      <c r="E209">
        <v>40</v>
      </c>
      <c r="F209">
        <v>11</v>
      </c>
      <c r="G209">
        <v>15</v>
      </c>
      <c r="I209">
        <v>24.8</v>
      </c>
      <c r="K209">
        <f t="shared" si="22"/>
        <v>0.71014492753623193</v>
      </c>
      <c r="L209">
        <f t="shared" si="23"/>
        <v>0.71491228070175439</v>
      </c>
      <c r="M209">
        <f t="shared" si="24"/>
        <v>0.99588920426739747</v>
      </c>
      <c r="N209">
        <f t="shared" si="25"/>
        <v>0.40740740740740738</v>
      </c>
      <c r="O209">
        <f t="shared" si="26"/>
        <v>0.74511316047934883</v>
      </c>
      <c r="P209">
        <v>0.45454545499999999</v>
      </c>
      <c r="Q209">
        <v>1</v>
      </c>
      <c r="AA209">
        <f t="shared" si="27"/>
        <v>24.522665364763792</v>
      </c>
      <c r="AB209">
        <f t="shared" si="28"/>
        <v>7.6914499901600694E-2</v>
      </c>
    </row>
    <row r="210" spans="1:28" x14ac:dyDescent="0.25">
      <c r="A210">
        <v>42330</v>
      </c>
      <c r="B210">
        <v>24.8</v>
      </c>
      <c r="C210">
        <v>15.9</v>
      </c>
      <c r="D210">
        <v>1017.3</v>
      </c>
      <c r="E210">
        <v>40</v>
      </c>
      <c r="F210">
        <v>10</v>
      </c>
      <c r="G210">
        <v>14</v>
      </c>
      <c r="I210">
        <v>25.5</v>
      </c>
      <c r="K210">
        <f t="shared" si="22"/>
        <v>0.71884057971014492</v>
      </c>
      <c r="L210">
        <f t="shared" si="23"/>
        <v>0.69736842105263153</v>
      </c>
      <c r="M210">
        <f t="shared" si="24"/>
        <v>0.99569345208965443</v>
      </c>
      <c r="N210">
        <f t="shared" si="25"/>
        <v>0.37037037037037035</v>
      </c>
      <c r="O210">
        <f t="shared" si="26"/>
        <v>0.74511316047934883</v>
      </c>
      <c r="P210">
        <v>0.42424242400000001</v>
      </c>
      <c r="Q210">
        <v>1</v>
      </c>
      <c r="AA210">
        <f t="shared" si="27"/>
        <v>24.818658094314895</v>
      </c>
      <c r="AB210">
        <f t="shared" si="28"/>
        <v>0.46422679244261095</v>
      </c>
    </row>
    <row r="211" spans="1:28" x14ac:dyDescent="0.25">
      <c r="A211">
        <v>50000</v>
      </c>
      <c r="B211">
        <v>25.5</v>
      </c>
      <c r="C211">
        <v>16.2</v>
      </c>
      <c r="D211">
        <v>1017.2</v>
      </c>
      <c r="E211">
        <v>30</v>
      </c>
      <c r="F211">
        <v>11</v>
      </c>
      <c r="G211">
        <v>15</v>
      </c>
      <c r="I211">
        <v>26.2</v>
      </c>
      <c r="K211">
        <f t="shared" si="22"/>
        <v>0.73913043478260865</v>
      </c>
      <c r="L211">
        <f t="shared" si="23"/>
        <v>0.71052631578947367</v>
      </c>
      <c r="M211">
        <f t="shared" si="24"/>
        <v>0.99559557600078297</v>
      </c>
      <c r="N211">
        <f t="shared" si="25"/>
        <v>0.40740740740740738</v>
      </c>
      <c r="O211">
        <f t="shared" si="26"/>
        <v>-0.98803162409286183</v>
      </c>
      <c r="P211">
        <v>0.45454545499999999</v>
      </c>
      <c r="Q211">
        <v>1</v>
      </c>
      <c r="AA211">
        <f t="shared" si="27"/>
        <v>25.416222152483975</v>
      </c>
      <c r="AB211">
        <f t="shared" si="28"/>
        <v>0.61430771425685204</v>
      </c>
    </row>
    <row r="212" spans="1:28" x14ac:dyDescent="0.25">
      <c r="A212">
        <v>50030</v>
      </c>
      <c r="B212">
        <v>26.2</v>
      </c>
      <c r="C212">
        <v>16.5</v>
      </c>
      <c r="D212">
        <v>1016.9</v>
      </c>
      <c r="E212">
        <v>30</v>
      </c>
      <c r="F212">
        <v>11</v>
      </c>
      <c r="G212">
        <v>16</v>
      </c>
      <c r="I212">
        <v>25.7</v>
      </c>
      <c r="K212">
        <f t="shared" si="22"/>
        <v>0.75942028985507248</v>
      </c>
      <c r="L212">
        <f t="shared" si="23"/>
        <v>0.72368421052631582</v>
      </c>
      <c r="M212">
        <f t="shared" si="24"/>
        <v>0.99530194773416847</v>
      </c>
      <c r="N212">
        <f t="shared" si="25"/>
        <v>0.40740740740740738</v>
      </c>
      <c r="O212">
        <f t="shared" si="26"/>
        <v>-0.98803162409286183</v>
      </c>
      <c r="P212">
        <v>0.484848485</v>
      </c>
      <c r="Q212">
        <v>1</v>
      </c>
      <c r="AA212">
        <f t="shared" si="27"/>
        <v>26.106906314474752</v>
      </c>
      <c r="AB212">
        <f t="shared" si="28"/>
        <v>0.16557274875942668</v>
      </c>
    </row>
    <row r="213" spans="1:28" x14ac:dyDescent="0.25">
      <c r="A213">
        <v>50100</v>
      </c>
      <c r="B213">
        <v>25.7</v>
      </c>
      <c r="C213">
        <v>16.2</v>
      </c>
      <c r="D213">
        <v>1016.6</v>
      </c>
      <c r="E213">
        <v>60</v>
      </c>
      <c r="F213">
        <v>14</v>
      </c>
      <c r="G213">
        <v>18</v>
      </c>
      <c r="I213">
        <v>26.6</v>
      </c>
      <c r="K213">
        <f t="shared" si="22"/>
        <v>0.74492753623188401</v>
      </c>
      <c r="L213">
        <f t="shared" si="23"/>
        <v>0.71052631578947367</v>
      </c>
      <c r="M213">
        <f t="shared" si="24"/>
        <v>0.99500831946755408</v>
      </c>
      <c r="N213">
        <f t="shared" si="25"/>
        <v>0.51851851851851849</v>
      </c>
      <c r="O213">
        <f t="shared" si="26"/>
        <v>-0.30481062110221668</v>
      </c>
      <c r="P213">
        <v>0.54545454500000001</v>
      </c>
      <c r="Q213">
        <v>1</v>
      </c>
      <c r="AA213">
        <f t="shared" si="27"/>
        <v>25.650179221395625</v>
      </c>
      <c r="AB213">
        <f t="shared" si="28"/>
        <v>0.90215951146862383</v>
      </c>
    </row>
    <row r="214" spans="1:28" x14ac:dyDescent="0.25">
      <c r="A214">
        <v>50130</v>
      </c>
      <c r="B214">
        <v>26.6</v>
      </c>
      <c r="C214">
        <v>16.600000000000001</v>
      </c>
      <c r="D214">
        <v>1016.2</v>
      </c>
      <c r="E214">
        <v>50</v>
      </c>
      <c r="F214">
        <v>14</v>
      </c>
      <c r="G214">
        <v>17</v>
      </c>
      <c r="I214">
        <v>26.2</v>
      </c>
      <c r="K214">
        <f t="shared" si="22"/>
        <v>0.77101449275362322</v>
      </c>
      <c r="L214">
        <f t="shared" si="23"/>
        <v>0.72807017543859653</v>
      </c>
      <c r="M214">
        <f t="shared" si="24"/>
        <v>0.99461681511206812</v>
      </c>
      <c r="N214">
        <f t="shared" si="25"/>
        <v>0.51851851851851849</v>
      </c>
      <c r="O214">
        <f t="shared" si="26"/>
        <v>-0.26237485370392877</v>
      </c>
      <c r="P214">
        <v>0.515151515</v>
      </c>
      <c r="Q214">
        <v>1</v>
      </c>
      <c r="AA214">
        <f t="shared" si="27"/>
        <v>26.540479804738553</v>
      </c>
      <c r="AB214">
        <f t="shared" si="28"/>
        <v>0.1159264974348034</v>
      </c>
    </row>
    <row r="215" spans="1:28" x14ac:dyDescent="0.25">
      <c r="A215">
        <v>50200</v>
      </c>
      <c r="B215">
        <v>26.2</v>
      </c>
      <c r="C215">
        <v>16.100000000000001</v>
      </c>
      <c r="D215">
        <v>1015.9</v>
      </c>
      <c r="E215">
        <v>50</v>
      </c>
      <c r="F215">
        <v>16</v>
      </c>
      <c r="G215">
        <v>19</v>
      </c>
      <c r="I215">
        <v>26.5</v>
      </c>
      <c r="K215">
        <f t="shared" si="22"/>
        <v>0.75942028985507248</v>
      </c>
      <c r="L215">
        <f t="shared" si="23"/>
        <v>0.70614035087719307</v>
      </c>
      <c r="M215">
        <f t="shared" si="24"/>
        <v>0.99432318684545362</v>
      </c>
      <c r="N215">
        <f t="shared" si="25"/>
        <v>0.59259259259259256</v>
      </c>
      <c r="O215">
        <f t="shared" si="26"/>
        <v>-0.26237485370392877</v>
      </c>
      <c r="P215">
        <v>0.57575757599999999</v>
      </c>
      <c r="Q215">
        <v>1</v>
      </c>
      <c r="AA215">
        <f t="shared" si="27"/>
        <v>26.145705669007196</v>
      </c>
      <c r="AB215">
        <f t="shared" si="28"/>
        <v>0.12552447297363867</v>
      </c>
    </row>
    <row r="216" spans="1:28" x14ac:dyDescent="0.25">
      <c r="A216">
        <v>50230</v>
      </c>
      <c r="B216">
        <v>26.5</v>
      </c>
      <c r="C216">
        <v>15.7</v>
      </c>
      <c r="D216">
        <v>1015.5</v>
      </c>
      <c r="E216">
        <v>50</v>
      </c>
      <c r="F216">
        <v>15</v>
      </c>
      <c r="G216">
        <v>19</v>
      </c>
      <c r="I216">
        <v>26.9</v>
      </c>
      <c r="K216">
        <f t="shared" si="22"/>
        <v>0.76811594202898548</v>
      </c>
      <c r="L216">
        <f t="shared" si="23"/>
        <v>0.6885964912280701</v>
      </c>
      <c r="M216">
        <f t="shared" si="24"/>
        <v>0.99393168248996766</v>
      </c>
      <c r="N216">
        <f t="shared" si="25"/>
        <v>0.55555555555555558</v>
      </c>
      <c r="O216">
        <f t="shared" si="26"/>
        <v>-0.26237485370392877</v>
      </c>
      <c r="P216">
        <v>0.57575757599999999</v>
      </c>
      <c r="Q216">
        <v>1</v>
      </c>
      <c r="AA216">
        <f t="shared" si="27"/>
        <v>26.441657046912454</v>
      </c>
      <c r="AB216">
        <f t="shared" si="28"/>
        <v>0.21007826264501139</v>
      </c>
    </row>
    <row r="217" spans="1:28" x14ac:dyDescent="0.25">
      <c r="A217">
        <v>50300</v>
      </c>
      <c r="B217">
        <v>26.9</v>
      </c>
      <c r="C217">
        <v>16</v>
      </c>
      <c r="D217">
        <v>1015</v>
      </c>
      <c r="E217">
        <v>50</v>
      </c>
      <c r="F217">
        <v>16</v>
      </c>
      <c r="G217">
        <v>19</v>
      </c>
      <c r="I217">
        <v>27.1</v>
      </c>
      <c r="K217">
        <f t="shared" si="22"/>
        <v>0.77971014492753621</v>
      </c>
      <c r="L217">
        <f t="shared" si="23"/>
        <v>0.70175438596491224</v>
      </c>
      <c r="M217">
        <f t="shared" si="24"/>
        <v>0.99344230204561024</v>
      </c>
      <c r="N217">
        <f t="shared" si="25"/>
        <v>0.59259259259259256</v>
      </c>
      <c r="O217">
        <f t="shared" si="26"/>
        <v>-0.26237485370392877</v>
      </c>
      <c r="P217">
        <v>0.57575757599999999</v>
      </c>
      <c r="Q217">
        <v>1</v>
      </c>
      <c r="AA217">
        <f t="shared" si="27"/>
        <v>26.836265776060443</v>
      </c>
      <c r="AB217">
        <f t="shared" si="28"/>
        <v>6.9555740877000893E-2</v>
      </c>
    </row>
    <row r="218" spans="1:28" x14ac:dyDescent="0.25">
      <c r="A218">
        <v>50330</v>
      </c>
      <c r="B218">
        <v>27.1</v>
      </c>
      <c r="C218">
        <v>17</v>
      </c>
      <c r="D218">
        <v>1014.6</v>
      </c>
      <c r="E218">
        <v>60</v>
      </c>
      <c r="F218">
        <v>18</v>
      </c>
      <c r="G218">
        <v>20</v>
      </c>
      <c r="I218">
        <v>27.5</v>
      </c>
      <c r="K218">
        <f t="shared" si="22"/>
        <v>0.78550724637681169</v>
      </c>
      <c r="L218">
        <f t="shared" si="23"/>
        <v>0.74561403508771928</v>
      </c>
      <c r="M218">
        <f t="shared" si="24"/>
        <v>0.99305079769012428</v>
      </c>
      <c r="N218">
        <f t="shared" si="25"/>
        <v>0.66666666666666663</v>
      </c>
      <c r="O218">
        <f t="shared" si="26"/>
        <v>-0.30481062110221668</v>
      </c>
      <c r="P218">
        <v>0.606060606</v>
      </c>
      <c r="Q218">
        <v>1</v>
      </c>
      <c r="AA218">
        <f t="shared" si="27"/>
        <v>27.031258083856279</v>
      </c>
      <c r="AB218">
        <f t="shared" si="28"/>
        <v>0.21971898395008671</v>
      </c>
    </row>
    <row r="219" spans="1:28" x14ac:dyDescent="0.25">
      <c r="A219">
        <v>50400</v>
      </c>
      <c r="B219">
        <v>27.5</v>
      </c>
      <c r="C219">
        <v>17.100000000000001</v>
      </c>
      <c r="D219">
        <v>1014.1</v>
      </c>
      <c r="E219">
        <v>40</v>
      </c>
      <c r="F219">
        <v>18</v>
      </c>
      <c r="G219">
        <v>22</v>
      </c>
      <c r="I219">
        <v>26.9</v>
      </c>
      <c r="K219">
        <f t="shared" si="22"/>
        <v>0.79710144927536231</v>
      </c>
      <c r="L219">
        <f t="shared" si="23"/>
        <v>0.75</v>
      </c>
      <c r="M219">
        <f t="shared" si="24"/>
        <v>0.99256141724576685</v>
      </c>
      <c r="N219">
        <f t="shared" si="25"/>
        <v>0.66666666666666663</v>
      </c>
      <c r="O219">
        <f t="shared" si="26"/>
        <v>0.74511316047934883</v>
      </c>
      <c r="P219">
        <v>0.66666666699999999</v>
      </c>
      <c r="Q219">
        <v>1</v>
      </c>
      <c r="AA219">
        <f t="shared" si="27"/>
        <v>27.482303198753915</v>
      </c>
      <c r="AB219">
        <f t="shared" si="28"/>
        <v>0.3390770152790426</v>
      </c>
    </row>
    <row r="220" spans="1:28" x14ac:dyDescent="0.25">
      <c r="A220">
        <v>50430</v>
      </c>
      <c r="B220">
        <v>26.9</v>
      </c>
      <c r="C220">
        <v>17.3</v>
      </c>
      <c r="D220">
        <v>1013.7</v>
      </c>
      <c r="E220">
        <v>50</v>
      </c>
      <c r="F220">
        <v>19</v>
      </c>
      <c r="G220">
        <v>25</v>
      </c>
      <c r="I220">
        <v>26.4</v>
      </c>
      <c r="K220">
        <f t="shared" si="22"/>
        <v>0.77971014492753621</v>
      </c>
      <c r="L220">
        <f t="shared" si="23"/>
        <v>0.75877192982456143</v>
      </c>
      <c r="M220">
        <f t="shared" si="24"/>
        <v>0.99216991289028089</v>
      </c>
      <c r="N220">
        <f t="shared" si="25"/>
        <v>0.70370370370370372</v>
      </c>
      <c r="O220">
        <f t="shared" si="26"/>
        <v>-0.26237485370392877</v>
      </c>
      <c r="P220">
        <v>0.75757575799999999</v>
      </c>
      <c r="Q220">
        <v>1</v>
      </c>
      <c r="AA220">
        <f t="shared" si="27"/>
        <v>26.835996990362471</v>
      </c>
      <c r="AB220">
        <f t="shared" si="28"/>
        <v>0.19009337560513376</v>
      </c>
    </row>
    <row r="221" spans="1:28" x14ac:dyDescent="0.25">
      <c r="A221">
        <v>50500</v>
      </c>
      <c r="B221">
        <v>26.4</v>
      </c>
      <c r="C221">
        <v>17.100000000000001</v>
      </c>
      <c r="D221">
        <v>1013.8</v>
      </c>
      <c r="E221">
        <v>40</v>
      </c>
      <c r="F221">
        <v>20</v>
      </c>
      <c r="G221">
        <v>26</v>
      </c>
      <c r="I221">
        <v>25.5</v>
      </c>
      <c r="K221">
        <f t="shared" si="22"/>
        <v>0.76521739130434774</v>
      </c>
      <c r="L221">
        <f t="shared" si="23"/>
        <v>0.75</v>
      </c>
      <c r="M221">
        <f t="shared" si="24"/>
        <v>0.99226778897915235</v>
      </c>
      <c r="N221">
        <f t="shared" si="25"/>
        <v>0.7407407407407407</v>
      </c>
      <c r="O221">
        <f t="shared" si="26"/>
        <v>0.74511316047934883</v>
      </c>
      <c r="P221">
        <v>0.787878788</v>
      </c>
      <c r="Q221">
        <v>1</v>
      </c>
      <c r="AA221">
        <f t="shared" si="27"/>
        <v>26.396782873563023</v>
      </c>
      <c r="AB221">
        <f t="shared" si="28"/>
        <v>0.80421952231595251</v>
      </c>
    </row>
    <row r="222" spans="1:28" x14ac:dyDescent="0.25">
      <c r="A222">
        <v>50530</v>
      </c>
      <c r="B222">
        <v>25.5</v>
      </c>
      <c r="C222">
        <v>17.5</v>
      </c>
      <c r="D222">
        <v>1013.3</v>
      </c>
      <c r="E222">
        <v>40</v>
      </c>
      <c r="F222">
        <v>21</v>
      </c>
      <c r="G222">
        <v>26</v>
      </c>
      <c r="I222">
        <v>25.6</v>
      </c>
      <c r="K222">
        <f t="shared" si="22"/>
        <v>0.73913043478260865</v>
      </c>
      <c r="L222">
        <f t="shared" si="23"/>
        <v>0.76754385964912275</v>
      </c>
      <c r="M222">
        <f t="shared" si="24"/>
        <v>0.99177840853479482</v>
      </c>
      <c r="N222">
        <f t="shared" si="25"/>
        <v>0.77777777777777779</v>
      </c>
      <c r="O222">
        <f t="shared" si="26"/>
        <v>0.74511316047934883</v>
      </c>
      <c r="P222">
        <v>0.787878788</v>
      </c>
      <c r="Q222">
        <v>1</v>
      </c>
      <c r="AA222">
        <f t="shared" si="27"/>
        <v>25.508577250857588</v>
      </c>
      <c r="AB222">
        <f t="shared" si="28"/>
        <v>8.3581190607566781E-3</v>
      </c>
    </row>
    <row r="223" spans="1:28" x14ac:dyDescent="0.25">
      <c r="A223">
        <v>50600</v>
      </c>
      <c r="B223">
        <v>25.6</v>
      </c>
      <c r="C223">
        <v>18</v>
      </c>
      <c r="D223">
        <v>1013.3</v>
      </c>
      <c r="E223">
        <v>30</v>
      </c>
      <c r="F223">
        <v>23</v>
      </c>
      <c r="G223">
        <v>30</v>
      </c>
      <c r="I223">
        <v>25.6</v>
      </c>
      <c r="K223">
        <f t="shared" si="22"/>
        <v>0.74202898550724639</v>
      </c>
      <c r="L223">
        <f t="shared" si="23"/>
        <v>0.78947368421052633</v>
      </c>
      <c r="M223">
        <f t="shared" si="24"/>
        <v>0.99177840853479482</v>
      </c>
      <c r="N223">
        <f t="shared" si="25"/>
        <v>0.85185185185185186</v>
      </c>
      <c r="O223">
        <f t="shared" si="26"/>
        <v>-0.98803162409286183</v>
      </c>
      <c r="P223">
        <v>0.909090909</v>
      </c>
      <c r="Q223">
        <v>1</v>
      </c>
      <c r="AA223">
        <f t="shared" si="27"/>
        <v>25.51409382245571</v>
      </c>
      <c r="AB223">
        <f t="shared" si="28"/>
        <v>7.3798713402713758E-3</v>
      </c>
    </row>
    <row r="224" spans="1:28" x14ac:dyDescent="0.25">
      <c r="A224">
        <v>50609</v>
      </c>
      <c r="B224">
        <v>25.6</v>
      </c>
      <c r="C224">
        <v>18</v>
      </c>
      <c r="D224">
        <v>1013.5</v>
      </c>
      <c r="E224">
        <v>30</v>
      </c>
      <c r="F224">
        <v>19</v>
      </c>
      <c r="G224">
        <v>29</v>
      </c>
      <c r="I224">
        <v>25.2</v>
      </c>
      <c r="K224">
        <f t="shared" si="22"/>
        <v>0.74202898550724639</v>
      </c>
      <c r="L224">
        <f t="shared" si="23"/>
        <v>0.78947368421052633</v>
      </c>
      <c r="M224">
        <f t="shared" si="24"/>
        <v>0.99197416071253786</v>
      </c>
      <c r="N224">
        <f t="shared" si="25"/>
        <v>0.70370370370370372</v>
      </c>
      <c r="O224">
        <f t="shared" si="26"/>
        <v>-0.98803162409286183</v>
      </c>
      <c r="P224">
        <v>0.87878787899999999</v>
      </c>
      <c r="Q224">
        <v>1</v>
      </c>
      <c r="AA224">
        <f t="shared" si="27"/>
        <v>25.514135174101551</v>
      </c>
      <c r="AB224">
        <f t="shared" si="28"/>
        <v>9.8680907607811896E-2</v>
      </c>
    </row>
    <row r="225" spans="1:28" x14ac:dyDescent="0.25">
      <c r="A225">
        <v>50630</v>
      </c>
      <c r="B225">
        <v>25.2</v>
      </c>
      <c r="C225">
        <v>17.899999999999999</v>
      </c>
      <c r="D225">
        <v>1013.3</v>
      </c>
      <c r="E225">
        <v>30</v>
      </c>
      <c r="F225">
        <v>20</v>
      </c>
      <c r="G225">
        <v>26</v>
      </c>
      <c r="I225">
        <v>26.2</v>
      </c>
      <c r="K225">
        <f t="shared" si="22"/>
        <v>0.73043478260869565</v>
      </c>
      <c r="L225">
        <f t="shared" si="23"/>
        <v>0.7850877192982455</v>
      </c>
      <c r="M225">
        <f t="shared" si="24"/>
        <v>0.99177840853479482</v>
      </c>
      <c r="N225">
        <f t="shared" si="25"/>
        <v>0.7407407407407407</v>
      </c>
      <c r="O225">
        <f t="shared" si="26"/>
        <v>-0.98803162409286183</v>
      </c>
      <c r="P225">
        <v>0.787878788</v>
      </c>
      <c r="Q225">
        <v>1</v>
      </c>
      <c r="AA225">
        <f t="shared" si="27"/>
        <v>25.119381714193118</v>
      </c>
      <c r="AB225">
        <f t="shared" si="28"/>
        <v>1.1677358796202031</v>
      </c>
    </row>
    <row r="226" spans="1:28" x14ac:dyDescent="0.25">
      <c r="A226">
        <v>50700</v>
      </c>
      <c r="B226">
        <v>26.2</v>
      </c>
      <c r="C226">
        <v>17.8</v>
      </c>
      <c r="D226">
        <v>1013.1</v>
      </c>
      <c r="E226">
        <v>40</v>
      </c>
      <c r="F226">
        <v>22</v>
      </c>
      <c r="G226">
        <v>28</v>
      </c>
      <c r="I226">
        <v>26</v>
      </c>
      <c r="K226">
        <f t="shared" si="22"/>
        <v>0.75942028985507248</v>
      </c>
      <c r="L226">
        <f t="shared" si="23"/>
        <v>0.7807017543859649</v>
      </c>
      <c r="M226">
        <f t="shared" si="24"/>
        <v>0.99158265635705201</v>
      </c>
      <c r="N226">
        <f t="shared" si="25"/>
        <v>0.81481481481481477</v>
      </c>
      <c r="O226">
        <f t="shared" si="26"/>
        <v>0.74511316047934883</v>
      </c>
      <c r="P226">
        <v>0.84848484800000001</v>
      </c>
      <c r="Q226">
        <v>1</v>
      </c>
      <c r="AA226">
        <f t="shared" si="27"/>
        <v>26.199282088671286</v>
      </c>
      <c r="AB226">
        <f t="shared" si="28"/>
        <v>3.9713350865190136E-2</v>
      </c>
    </row>
    <row r="227" spans="1:28" x14ac:dyDescent="0.25">
      <c r="A227">
        <v>50730</v>
      </c>
      <c r="B227">
        <v>26</v>
      </c>
      <c r="C227">
        <v>17.899999999999999</v>
      </c>
      <c r="D227">
        <v>1013.5</v>
      </c>
      <c r="E227">
        <v>30</v>
      </c>
      <c r="F227">
        <v>20</v>
      </c>
      <c r="G227">
        <v>26</v>
      </c>
      <c r="I227">
        <v>25.6</v>
      </c>
      <c r="K227">
        <f t="shared" si="22"/>
        <v>0.75362318840579712</v>
      </c>
      <c r="L227">
        <f t="shared" si="23"/>
        <v>0.7850877192982455</v>
      </c>
      <c r="M227">
        <f t="shared" si="24"/>
        <v>0.99197416071253786</v>
      </c>
      <c r="N227">
        <f t="shared" si="25"/>
        <v>0.7407407407407407</v>
      </c>
      <c r="O227">
        <f t="shared" si="26"/>
        <v>-0.98803162409286183</v>
      </c>
      <c r="P227">
        <v>0.787878788</v>
      </c>
      <c r="Q227">
        <v>1</v>
      </c>
      <c r="AA227">
        <f t="shared" si="27"/>
        <v>25.908847282364142</v>
      </c>
      <c r="AB227">
        <f t="shared" si="28"/>
        <v>9.5386643823715478E-2</v>
      </c>
    </row>
    <row r="228" spans="1:28" x14ac:dyDescent="0.25">
      <c r="A228">
        <v>50800</v>
      </c>
      <c r="B228">
        <v>25.6</v>
      </c>
      <c r="C228">
        <v>18.2</v>
      </c>
      <c r="D228">
        <v>1013</v>
      </c>
      <c r="E228">
        <v>30</v>
      </c>
      <c r="F228">
        <v>21</v>
      </c>
      <c r="G228">
        <v>26</v>
      </c>
      <c r="I228">
        <v>24.4</v>
      </c>
      <c r="K228">
        <f t="shared" si="22"/>
        <v>0.74202898550724639</v>
      </c>
      <c r="L228">
        <f t="shared" si="23"/>
        <v>0.79824561403508765</v>
      </c>
      <c r="M228">
        <f t="shared" si="24"/>
        <v>0.99148478026818043</v>
      </c>
      <c r="N228">
        <f t="shared" si="25"/>
        <v>0.77777777777777779</v>
      </c>
      <c r="O228">
        <f t="shared" si="26"/>
        <v>-0.98803162409286183</v>
      </c>
      <c r="P228">
        <v>0.787878788</v>
      </c>
      <c r="Q228">
        <v>1</v>
      </c>
      <c r="AA228">
        <f t="shared" si="27"/>
        <v>25.514031794986948</v>
      </c>
      <c r="AB228">
        <f t="shared" si="28"/>
        <v>1.2410668402418454</v>
      </c>
    </row>
    <row r="229" spans="1:28" x14ac:dyDescent="0.25">
      <c r="A229">
        <v>50830</v>
      </c>
      <c r="B229">
        <v>24.4</v>
      </c>
      <c r="C229">
        <v>18.2</v>
      </c>
      <c r="D229">
        <v>1013</v>
      </c>
      <c r="E229">
        <v>30</v>
      </c>
      <c r="F229">
        <v>20</v>
      </c>
      <c r="G229">
        <v>27</v>
      </c>
      <c r="I229">
        <v>24.3</v>
      </c>
      <c r="K229">
        <f t="shared" si="22"/>
        <v>0.70724637681159419</v>
      </c>
      <c r="L229">
        <f t="shared" si="23"/>
        <v>0.79824561403508765</v>
      </c>
      <c r="M229">
        <f t="shared" si="24"/>
        <v>0.99148478026818043</v>
      </c>
      <c r="N229">
        <f t="shared" si="25"/>
        <v>0.7407407407407407</v>
      </c>
      <c r="O229">
        <f t="shared" si="26"/>
        <v>-0.98803162409286183</v>
      </c>
      <c r="P229">
        <v>0.81818181800000001</v>
      </c>
      <c r="Q229">
        <v>1</v>
      </c>
      <c r="AA229">
        <f t="shared" si="27"/>
        <v>24.329895470199173</v>
      </c>
      <c r="AB229">
        <f t="shared" si="28"/>
        <v>8.9373913842957071E-4</v>
      </c>
    </row>
    <row r="230" spans="1:28" x14ac:dyDescent="0.25">
      <c r="A230">
        <v>50900</v>
      </c>
      <c r="B230">
        <v>24.3</v>
      </c>
      <c r="C230">
        <v>18.100000000000001</v>
      </c>
      <c r="D230">
        <v>1013.6</v>
      </c>
      <c r="E230">
        <v>30</v>
      </c>
      <c r="F230">
        <v>20</v>
      </c>
      <c r="G230">
        <v>26</v>
      </c>
      <c r="I230">
        <v>24.4</v>
      </c>
      <c r="K230">
        <f t="shared" si="22"/>
        <v>0.70434782608695656</v>
      </c>
      <c r="L230">
        <f t="shared" si="23"/>
        <v>0.79385964912280704</v>
      </c>
      <c r="M230">
        <f t="shared" si="24"/>
        <v>0.99207203680140943</v>
      </c>
      <c r="N230">
        <f t="shared" si="25"/>
        <v>0.7407407407407407</v>
      </c>
      <c r="O230">
        <f t="shared" si="26"/>
        <v>-0.98803162409286183</v>
      </c>
      <c r="P230">
        <v>0.787878788</v>
      </c>
      <c r="Q230">
        <v>1</v>
      </c>
      <c r="AA230">
        <f t="shared" si="27"/>
        <v>24.23134149807105</v>
      </c>
      <c r="AB230">
        <f t="shared" si="28"/>
        <v>2.8445690272917233E-2</v>
      </c>
    </row>
    <row r="231" spans="1:28" x14ac:dyDescent="0.25">
      <c r="A231">
        <v>50930</v>
      </c>
      <c r="B231">
        <v>24.4</v>
      </c>
      <c r="C231">
        <v>18.600000000000001</v>
      </c>
      <c r="D231">
        <v>1013.9</v>
      </c>
      <c r="E231">
        <v>30</v>
      </c>
      <c r="F231">
        <v>17</v>
      </c>
      <c r="G231">
        <v>23</v>
      </c>
      <c r="I231">
        <v>24.2</v>
      </c>
      <c r="K231">
        <f t="shared" si="22"/>
        <v>0.70724637681159419</v>
      </c>
      <c r="L231">
        <f t="shared" si="23"/>
        <v>0.81578947368421051</v>
      </c>
      <c r="M231">
        <f t="shared" si="24"/>
        <v>0.99236566506802382</v>
      </c>
      <c r="N231">
        <f t="shared" si="25"/>
        <v>0.62962962962962965</v>
      </c>
      <c r="O231">
        <f t="shared" si="26"/>
        <v>-0.98803162409286183</v>
      </c>
      <c r="P231">
        <v>0.696969697</v>
      </c>
      <c r="Q231">
        <v>1</v>
      </c>
      <c r="AA231">
        <f t="shared" si="27"/>
        <v>24.33008155260546</v>
      </c>
      <c r="AB231">
        <f t="shared" si="28"/>
        <v>1.6921210328247217E-2</v>
      </c>
    </row>
    <row r="232" spans="1:28" x14ac:dyDescent="0.25">
      <c r="A232">
        <v>51000</v>
      </c>
      <c r="B232">
        <v>24.2</v>
      </c>
      <c r="C232">
        <v>18.8</v>
      </c>
      <c r="D232">
        <v>1014.4</v>
      </c>
      <c r="E232">
        <v>30</v>
      </c>
      <c r="F232">
        <v>16</v>
      </c>
      <c r="G232">
        <v>22</v>
      </c>
      <c r="I232">
        <v>23.8</v>
      </c>
      <c r="K232">
        <f t="shared" si="22"/>
        <v>0.70144927536231882</v>
      </c>
      <c r="L232">
        <f t="shared" si="23"/>
        <v>0.82456140350877194</v>
      </c>
      <c r="M232">
        <f t="shared" si="24"/>
        <v>0.99285504551238124</v>
      </c>
      <c r="N232">
        <f t="shared" si="25"/>
        <v>0.59259259259259256</v>
      </c>
      <c r="O232">
        <f t="shared" si="26"/>
        <v>-0.98803162409286183</v>
      </c>
      <c r="P232">
        <v>0.66666666699999999</v>
      </c>
      <c r="Q232">
        <v>1</v>
      </c>
      <c r="AA232">
        <f t="shared" si="27"/>
        <v>24.132828877588768</v>
      </c>
      <c r="AB232">
        <f t="shared" si="28"/>
        <v>0.11077506175699853</v>
      </c>
    </row>
    <row r="233" spans="1:28" x14ac:dyDescent="0.25">
      <c r="A233">
        <v>51030</v>
      </c>
      <c r="B233">
        <v>23.8</v>
      </c>
      <c r="C233">
        <v>19.3</v>
      </c>
      <c r="D233">
        <v>1014.7</v>
      </c>
      <c r="E233">
        <v>30</v>
      </c>
      <c r="F233">
        <v>13</v>
      </c>
      <c r="G233">
        <v>17</v>
      </c>
      <c r="I233">
        <v>24</v>
      </c>
      <c r="K233">
        <f t="shared" si="22"/>
        <v>0.68985507246376809</v>
      </c>
      <c r="L233">
        <f t="shared" si="23"/>
        <v>0.84649122807017541</v>
      </c>
      <c r="M233">
        <f t="shared" si="24"/>
        <v>0.99314867377899574</v>
      </c>
      <c r="N233">
        <f t="shared" si="25"/>
        <v>0.48148148148148145</v>
      </c>
      <c r="O233">
        <f t="shared" si="26"/>
        <v>-0.98803162409286183</v>
      </c>
      <c r="P233">
        <v>0.515151515</v>
      </c>
      <c r="Q233">
        <v>1</v>
      </c>
      <c r="AA233">
        <f t="shared" si="27"/>
        <v>23.738178796794937</v>
      </c>
      <c r="AB233">
        <f t="shared" si="28"/>
        <v>6.8550342447746812E-2</v>
      </c>
    </row>
    <row r="234" spans="1:28" x14ac:dyDescent="0.25">
      <c r="A234">
        <v>51100</v>
      </c>
      <c r="B234">
        <v>24</v>
      </c>
      <c r="C234">
        <v>19.100000000000001</v>
      </c>
      <c r="D234">
        <v>1015</v>
      </c>
      <c r="E234">
        <v>10</v>
      </c>
      <c r="F234">
        <v>9</v>
      </c>
      <c r="G234">
        <v>10</v>
      </c>
      <c r="I234">
        <v>22.9</v>
      </c>
      <c r="K234">
        <f t="shared" si="22"/>
        <v>0.69565217391304346</v>
      </c>
      <c r="L234">
        <f t="shared" si="23"/>
        <v>0.83771929824561409</v>
      </c>
      <c r="M234">
        <f t="shared" si="24"/>
        <v>0.99344230204561024</v>
      </c>
      <c r="N234">
        <f t="shared" si="25"/>
        <v>0.33333333333333331</v>
      </c>
      <c r="O234">
        <f t="shared" si="26"/>
        <v>-0.54402111088936977</v>
      </c>
      <c r="P234">
        <v>0.303030303</v>
      </c>
      <c r="Q234">
        <v>1</v>
      </c>
      <c r="AA234">
        <f t="shared" si="27"/>
        <v>23.959463704768151</v>
      </c>
      <c r="AB234">
        <f t="shared" si="28"/>
        <v>1.1224633417210585</v>
      </c>
    </row>
    <row r="235" spans="1:28" x14ac:dyDescent="0.25">
      <c r="A235">
        <v>51130</v>
      </c>
      <c r="B235">
        <v>22.9</v>
      </c>
      <c r="C235">
        <v>19.600000000000001</v>
      </c>
      <c r="D235">
        <v>1015.9</v>
      </c>
      <c r="E235">
        <v>190</v>
      </c>
      <c r="F235">
        <v>7</v>
      </c>
      <c r="G235">
        <v>10</v>
      </c>
      <c r="I235">
        <v>22.6</v>
      </c>
      <c r="K235">
        <f t="shared" si="22"/>
        <v>0.66376811594202889</v>
      </c>
      <c r="L235">
        <f t="shared" si="23"/>
        <v>0.85964912280701755</v>
      </c>
      <c r="M235">
        <f t="shared" si="24"/>
        <v>0.99432318684545362</v>
      </c>
      <c r="N235">
        <f t="shared" si="25"/>
        <v>0.25925925925925924</v>
      </c>
      <c r="O235">
        <f t="shared" si="26"/>
        <v>0.99779927868060025</v>
      </c>
      <c r="P235">
        <v>0.303030303</v>
      </c>
      <c r="Q235">
        <v>1</v>
      </c>
      <c r="AA235">
        <f t="shared" si="27"/>
        <v>22.957068715198517</v>
      </c>
      <c r="AB235">
        <f t="shared" si="28"/>
        <v>0.12749806737351854</v>
      </c>
    </row>
    <row r="236" spans="1:28" x14ac:dyDescent="0.25">
      <c r="A236">
        <v>51200</v>
      </c>
      <c r="B236">
        <v>22.6</v>
      </c>
      <c r="C236">
        <v>20.3</v>
      </c>
      <c r="D236">
        <v>1015.8</v>
      </c>
      <c r="E236">
        <v>160</v>
      </c>
      <c r="F236">
        <v>9</v>
      </c>
      <c r="G236">
        <v>10</v>
      </c>
      <c r="I236">
        <v>22.5</v>
      </c>
      <c r="K236">
        <f t="shared" si="22"/>
        <v>0.65507246376811601</v>
      </c>
      <c r="L236">
        <f t="shared" si="23"/>
        <v>0.89035087719298245</v>
      </c>
      <c r="M236">
        <f t="shared" si="24"/>
        <v>0.99422531075658205</v>
      </c>
      <c r="N236">
        <f t="shared" si="25"/>
        <v>0.33333333333333331</v>
      </c>
      <c r="O236">
        <f t="shared" si="26"/>
        <v>0.21942525837900473</v>
      </c>
      <c r="P236">
        <v>0.303030303</v>
      </c>
      <c r="Q236">
        <v>1</v>
      </c>
      <c r="AA236">
        <f t="shared" si="27"/>
        <v>22.61917414348175</v>
      </c>
      <c r="AB236">
        <f t="shared" si="28"/>
        <v>1.4202476474608771E-2</v>
      </c>
    </row>
    <row r="237" spans="1:28" x14ac:dyDescent="0.25">
      <c r="A237">
        <v>51230</v>
      </c>
      <c r="B237">
        <v>22.5</v>
      </c>
      <c r="C237">
        <v>20</v>
      </c>
      <c r="D237">
        <v>1015.5</v>
      </c>
      <c r="E237">
        <v>110</v>
      </c>
      <c r="F237">
        <v>7</v>
      </c>
      <c r="G237">
        <v>9</v>
      </c>
      <c r="I237">
        <v>22.7</v>
      </c>
      <c r="K237">
        <f t="shared" si="22"/>
        <v>0.65217391304347827</v>
      </c>
      <c r="L237">
        <f t="shared" si="23"/>
        <v>0.8771929824561403</v>
      </c>
      <c r="M237">
        <f t="shared" si="24"/>
        <v>0.99393168248996766</v>
      </c>
      <c r="N237">
        <f t="shared" si="25"/>
        <v>0.25925925925925924</v>
      </c>
      <c r="O237">
        <f t="shared" si="26"/>
        <v>-4.4242678085070965E-2</v>
      </c>
      <c r="P237">
        <v>0.27272727299999999</v>
      </c>
      <c r="Q237">
        <v>1</v>
      </c>
      <c r="AA237">
        <f t="shared" si="27"/>
        <v>22.506261188368129</v>
      </c>
      <c r="AB237">
        <f t="shared" si="28"/>
        <v>3.7534727132529512E-2</v>
      </c>
    </row>
    <row r="238" spans="1:28" x14ac:dyDescent="0.25">
      <c r="A238">
        <v>51300</v>
      </c>
      <c r="B238">
        <v>22.7</v>
      </c>
      <c r="C238">
        <v>19.399999999999999</v>
      </c>
      <c r="D238">
        <v>1015</v>
      </c>
      <c r="E238">
        <v>50</v>
      </c>
      <c r="F238">
        <v>4</v>
      </c>
      <c r="G238">
        <v>5</v>
      </c>
      <c r="I238">
        <v>22.5</v>
      </c>
      <c r="K238">
        <f t="shared" si="22"/>
        <v>0.65797101449275364</v>
      </c>
      <c r="L238">
        <f t="shared" si="23"/>
        <v>0.85087719298245601</v>
      </c>
      <c r="M238">
        <f t="shared" si="24"/>
        <v>0.99344230204561024</v>
      </c>
      <c r="N238">
        <f t="shared" si="25"/>
        <v>0.14814814814814814</v>
      </c>
      <c r="O238">
        <f t="shared" si="26"/>
        <v>-0.26237485370392877</v>
      </c>
      <c r="P238">
        <v>0.15151515199999999</v>
      </c>
      <c r="Q238">
        <v>1</v>
      </c>
      <c r="AA238">
        <f t="shared" si="27"/>
        <v>22.691788639303233</v>
      </c>
      <c r="AB238">
        <f t="shared" si="28"/>
        <v>3.6782882165785728E-2</v>
      </c>
    </row>
    <row r="239" spans="1:28" x14ac:dyDescent="0.25">
      <c r="A239">
        <v>51330</v>
      </c>
      <c r="B239">
        <v>22.5</v>
      </c>
      <c r="C239">
        <v>19.5</v>
      </c>
      <c r="D239">
        <v>1014.5</v>
      </c>
      <c r="E239">
        <v>30</v>
      </c>
      <c r="F239">
        <v>5</v>
      </c>
      <c r="G239">
        <v>6</v>
      </c>
      <c r="I239">
        <v>23</v>
      </c>
      <c r="K239">
        <f t="shared" si="22"/>
        <v>0.65217391304347827</v>
      </c>
      <c r="L239">
        <f t="shared" si="23"/>
        <v>0.85526315789473684</v>
      </c>
      <c r="M239">
        <f t="shared" si="24"/>
        <v>0.99295292160125281</v>
      </c>
      <c r="N239">
        <f t="shared" si="25"/>
        <v>0.18518518518518517</v>
      </c>
      <c r="O239">
        <f t="shared" si="26"/>
        <v>-0.98803162409286183</v>
      </c>
      <c r="P239">
        <v>0.18181818199999999</v>
      </c>
      <c r="Q239">
        <v>1</v>
      </c>
      <c r="AA239">
        <f t="shared" si="27"/>
        <v>22.455323093295675</v>
      </c>
      <c r="AB239">
        <f t="shared" si="28"/>
        <v>0.29667293269699185</v>
      </c>
    </row>
    <row r="240" spans="1:28" x14ac:dyDescent="0.25">
      <c r="A240">
        <v>51400</v>
      </c>
      <c r="B240">
        <v>23</v>
      </c>
      <c r="C240">
        <v>19.2</v>
      </c>
      <c r="D240">
        <v>1014.4</v>
      </c>
      <c r="E240">
        <v>330</v>
      </c>
      <c r="F240">
        <v>9</v>
      </c>
      <c r="G240">
        <v>11</v>
      </c>
      <c r="I240">
        <v>23.4</v>
      </c>
      <c r="K240">
        <f t="shared" si="22"/>
        <v>0.66666666666666663</v>
      </c>
      <c r="L240">
        <f t="shared" si="23"/>
        <v>0.84210526315789469</v>
      </c>
      <c r="M240">
        <f t="shared" si="24"/>
        <v>0.99285504551238124</v>
      </c>
      <c r="N240">
        <f t="shared" si="25"/>
        <v>0.33333333333333331</v>
      </c>
      <c r="O240">
        <f t="shared" si="26"/>
        <v>-0.13238162920545193</v>
      </c>
      <c r="P240">
        <v>0.33333333300000001</v>
      </c>
      <c r="Q240">
        <v>1</v>
      </c>
      <c r="AA240">
        <f t="shared" si="27"/>
        <v>22.994686170647622</v>
      </c>
      <c r="AB240">
        <f t="shared" si="28"/>
        <v>0.16427930026428744</v>
      </c>
    </row>
    <row r="241" spans="1:28" x14ac:dyDescent="0.25">
      <c r="A241">
        <v>51430</v>
      </c>
      <c r="B241">
        <v>23.4</v>
      </c>
      <c r="C241">
        <v>18.8</v>
      </c>
      <c r="D241">
        <v>1013.9</v>
      </c>
      <c r="E241">
        <v>340</v>
      </c>
      <c r="F241">
        <v>8</v>
      </c>
      <c r="G241">
        <v>10</v>
      </c>
      <c r="I241">
        <v>23.7</v>
      </c>
      <c r="K241">
        <f t="shared" si="22"/>
        <v>0.67826086956521736</v>
      </c>
      <c r="L241">
        <f t="shared" si="23"/>
        <v>0.82456140350877194</v>
      </c>
      <c r="M241">
        <f t="shared" si="24"/>
        <v>0.99236566506802382</v>
      </c>
      <c r="N241">
        <f t="shared" si="25"/>
        <v>0.29629629629629628</v>
      </c>
      <c r="O241">
        <f t="shared" si="26"/>
        <v>0.65031074016255253</v>
      </c>
      <c r="P241">
        <v>0.303030303</v>
      </c>
      <c r="Q241">
        <v>1</v>
      </c>
      <c r="AA241">
        <f t="shared" si="27"/>
        <v>23.431366838021848</v>
      </c>
      <c r="AB241">
        <f t="shared" si="28"/>
        <v>7.2163775714379638E-2</v>
      </c>
    </row>
    <row r="242" spans="1:28" x14ac:dyDescent="0.25">
      <c r="A242">
        <v>51500</v>
      </c>
      <c r="B242">
        <v>23.7</v>
      </c>
      <c r="C242">
        <v>18.8</v>
      </c>
      <c r="D242">
        <v>1013.3</v>
      </c>
      <c r="E242">
        <v>10</v>
      </c>
      <c r="F242">
        <v>7</v>
      </c>
      <c r="G242">
        <v>9</v>
      </c>
      <c r="I242">
        <v>23.3</v>
      </c>
      <c r="K242">
        <f t="shared" si="22"/>
        <v>0.68695652173913047</v>
      </c>
      <c r="L242">
        <f t="shared" si="23"/>
        <v>0.82456140350877194</v>
      </c>
      <c r="M242">
        <f t="shared" si="24"/>
        <v>0.99177840853479482</v>
      </c>
      <c r="N242">
        <f t="shared" si="25"/>
        <v>0.25925925925925924</v>
      </c>
      <c r="O242">
        <f t="shared" si="26"/>
        <v>-0.54402111088936977</v>
      </c>
      <c r="P242">
        <v>0.27272727299999999</v>
      </c>
      <c r="Q242">
        <v>1</v>
      </c>
      <c r="AA242">
        <f t="shared" si="27"/>
        <v>23.66307813458155</v>
      </c>
      <c r="AB242">
        <f t="shared" si="28"/>
        <v>0.13182573181121759</v>
      </c>
    </row>
    <row r="243" spans="1:28" x14ac:dyDescent="0.25">
      <c r="A243">
        <v>51530</v>
      </c>
      <c r="B243">
        <v>23.3</v>
      </c>
      <c r="C243">
        <v>19.2</v>
      </c>
      <c r="D243">
        <v>1013.1</v>
      </c>
      <c r="E243">
        <v>260</v>
      </c>
      <c r="F243">
        <v>4</v>
      </c>
      <c r="G243">
        <v>5</v>
      </c>
      <c r="I243">
        <v>23.1</v>
      </c>
      <c r="K243">
        <f t="shared" si="22"/>
        <v>0.67536231884057973</v>
      </c>
      <c r="L243">
        <f t="shared" si="23"/>
        <v>0.84210526315789469</v>
      </c>
      <c r="M243">
        <f t="shared" si="24"/>
        <v>0.99158265635705201</v>
      </c>
      <c r="N243">
        <f t="shared" si="25"/>
        <v>0.14814814814814814</v>
      </c>
      <c r="O243">
        <f t="shared" si="26"/>
        <v>0.68323970381585075</v>
      </c>
      <c r="P243">
        <v>0.15151515199999999</v>
      </c>
      <c r="Q243">
        <v>1</v>
      </c>
      <c r="AA243">
        <f t="shared" si="27"/>
        <v>23.334293429709604</v>
      </c>
      <c r="AB243">
        <f t="shared" si="28"/>
        <v>5.4893411205088311E-2</v>
      </c>
    </row>
    <row r="244" spans="1:28" x14ac:dyDescent="0.25">
      <c r="A244">
        <v>51600</v>
      </c>
      <c r="B244">
        <v>23.1</v>
      </c>
      <c r="C244">
        <v>19.2</v>
      </c>
      <c r="D244">
        <v>1012.7</v>
      </c>
      <c r="E244">
        <v>290</v>
      </c>
      <c r="F244">
        <v>5</v>
      </c>
      <c r="G244">
        <v>6</v>
      </c>
      <c r="I244">
        <v>23.4</v>
      </c>
      <c r="K244">
        <f t="shared" si="22"/>
        <v>0.66956521739130437</v>
      </c>
      <c r="L244">
        <f t="shared" si="23"/>
        <v>0.84210526315789469</v>
      </c>
      <c r="M244">
        <f t="shared" si="24"/>
        <v>0.99119115200156604</v>
      </c>
      <c r="N244">
        <f t="shared" si="25"/>
        <v>0.18518518518518517</v>
      </c>
      <c r="O244">
        <f t="shared" si="26"/>
        <v>0.82684563392208144</v>
      </c>
      <c r="P244">
        <v>0.18181818199999999</v>
      </c>
      <c r="Q244">
        <v>1</v>
      </c>
      <c r="AA244">
        <f t="shared" si="27"/>
        <v>23.144573898967256</v>
      </c>
      <c r="AB244">
        <f t="shared" si="28"/>
        <v>6.524249308878903E-2</v>
      </c>
    </row>
    <row r="245" spans="1:28" x14ac:dyDescent="0.25">
      <c r="A245">
        <v>51630</v>
      </c>
      <c r="B245">
        <v>23.4</v>
      </c>
      <c r="C245">
        <v>19.2</v>
      </c>
      <c r="D245">
        <v>1012.7</v>
      </c>
      <c r="E245">
        <v>320</v>
      </c>
      <c r="F245">
        <v>6</v>
      </c>
      <c r="G245">
        <v>9</v>
      </c>
      <c r="I245">
        <v>23.4</v>
      </c>
      <c r="K245">
        <f t="shared" si="22"/>
        <v>0.67826086956521736</v>
      </c>
      <c r="L245">
        <f t="shared" si="23"/>
        <v>0.84210526315789469</v>
      </c>
      <c r="M245">
        <f t="shared" si="24"/>
        <v>0.99119115200156604</v>
      </c>
      <c r="N245">
        <f t="shared" si="25"/>
        <v>0.22222222222222221</v>
      </c>
      <c r="O245">
        <f t="shared" si="26"/>
        <v>-0.42815542808445156</v>
      </c>
      <c r="P245">
        <v>0.27272727299999999</v>
      </c>
      <c r="Q245">
        <v>1</v>
      </c>
      <c r="AA245">
        <f t="shared" si="27"/>
        <v>23.373148108034304</v>
      </c>
      <c r="AB245">
        <f t="shared" si="28"/>
        <v>7.210241021373459E-4</v>
      </c>
    </row>
    <row r="246" spans="1:28" x14ac:dyDescent="0.25">
      <c r="A246">
        <v>51700</v>
      </c>
      <c r="B246">
        <v>23.4</v>
      </c>
      <c r="C246">
        <v>19.5</v>
      </c>
      <c r="D246">
        <v>1012.8</v>
      </c>
      <c r="E246">
        <v>350</v>
      </c>
      <c r="F246">
        <v>4</v>
      </c>
      <c r="G246">
        <v>5</v>
      </c>
      <c r="I246">
        <v>23.2</v>
      </c>
      <c r="K246">
        <f t="shared" si="22"/>
        <v>0.67826086956521736</v>
      </c>
      <c r="L246">
        <f t="shared" si="23"/>
        <v>0.85526315789473684</v>
      </c>
      <c r="M246">
        <f t="shared" si="24"/>
        <v>0.9912890280904374</v>
      </c>
      <c r="N246">
        <f t="shared" si="25"/>
        <v>0.14814814814814814</v>
      </c>
      <c r="O246">
        <f t="shared" si="26"/>
        <v>-0.95893282504061317</v>
      </c>
      <c r="P246">
        <v>0.15151515199999999</v>
      </c>
      <c r="Q246">
        <v>1</v>
      </c>
      <c r="AA246">
        <f t="shared" si="27"/>
        <v>23.344637991006064</v>
      </c>
      <c r="AB246">
        <f t="shared" si="28"/>
        <v>2.0920148442270317E-2</v>
      </c>
    </row>
    <row r="247" spans="1:28" x14ac:dyDescent="0.25">
      <c r="A247">
        <v>51730</v>
      </c>
      <c r="B247">
        <v>23.2</v>
      </c>
      <c r="C247">
        <v>19.600000000000001</v>
      </c>
      <c r="D247">
        <v>1012.9</v>
      </c>
      <c r="E247">
        <v>330</v>
      </c>
      <c r="F247">
        <v>5</v>
      </c>
      <c r="G247">
        <v>6</v>
      </c>
      <c r="I247">
        <v>23.1</v>
      </c>
      <c r="K247">
        <f t="shared" si="22"/>
        <v>0.672463768115942</v>
      </c>
      <c r="L247">
        <f t="shared" si="23"/>
        <v>0.85964912280701755</v>
      </c>
      <c r="M247">
        <f t="shared" si="24"/>
        <v>0.99138690417930897</v>
      </c>
      <c r="N247">
        <f t="shared" si="25"/>
        <v>0.18518518518518517</v>
      </c>
      <c r="O247">
        <f t="shared" si="26"/>
        <v>-0.13238162920545193</v>
      </c>
      <c r="P247">
        <v>0.18181818199999999</v>
      </c>
      <c r="Q247">
        <v>1</v>
      </c>
      <c r="AA247">
        <f t="shared" si="27"/>
        <v>23.191732087435106</v>
      </c>
      <c r="AB247">
        <f t="shared" si="28"/>
        <v>8.4147758652017221E-3</v>
      </c>
    </row>
    <row r="248" spans="1:28" x14ac:dyDescent="0.25">
      <c r="A248">
        <v>51800</v>
      </c>
      <c r="B248">
        <v>23.1</v>
      </c>
      <c r="C248">
        <v>19.7</v>
      </c>
      <c r="D248">
        <v>1013.2</v>
      </c>
      <c r="E248">
        <v>340</v>
      </c>
      <c r="F248">
        <v>4</v>
      </c>
      <c r="G248">
        <v>5</v>
      </c>
      <c r="I248">
        <v>22.4</v>
      </c>
      <c r="K248">
        <f t="shared" si="22"/>
        <v>0.66956521739130437</v>
      </c>
      <c r="L248">
        <f t="shared" si="23"/>
        <v>0.86403508771929816</v>
      </c>
      <c r="M248">
        <f t="shared" si="24"/>
        <v>0.99168053244592347</v>
      </c>
      <c r="N248">
        <f t="shared" si="25"/>
        <v>0.14814814814814814</v>
      </c>
      <c r="O248">
        <f t="shared" si="26"/>
        <v>0.65031074016255253</v>
      </c>
      <c r="P248">
        <v>0.15151515199999999</v>
      </c>
      <c r="Q248">
        <v>1</v>
      </c>
      <c r="AA248">
        <f t="shared" si="27"/>
        <v>23.135188026064462</v>
      </c>
      <c r="AB248">
        <f t="shared" si="28"/>
        <v>0.54050143366856218</v>
      </c>
    </row>
    <row r="249" spans="1:28" x14ac:dyDescent="0.25">
      <c r="A249">
        <v>51830</v>
      </c>
      <c r="B249">
        <v>22.4</v>
      </c>
      <c r="C249">
        <v>19.899999999999999</v>
      </c>
      <c r="D249">
        <v>1013.9</v>
      </c>
      <c r="E249">
        <v>270</v>
      </c>
      <c r="F249">
        <v>3</v>
      </c>
      <c r="G249">
        <v>4</v>
      </c>
      <c r="I249">
        <v>22</v>
      </c>
      <c r="K249">
        <f t="shared" si="22"/>
        <v>0.64927536231884053</v>
      </c>
      <c r="L249">
        <f t="shared" si="23"/>
        <v>0.87280701754385959</v>
      </c>
      <c r="M249">
        <f t="shared" si="24"/>
        <v>0.99236566506802382</v>
      </c>
      <c r="N249">
        <f t="shared" si="25"/>
        <v>0.1111111111111111</v>
      </c>
      <c r="O249">
        <f t="shared" si="26"/>
        <v>-0.17604594647121141</v>
      </c>
      <c r="P249">
        <v>0.12121212100000001</v>
      </c>
      <c r="Q249">
        <v>1</v>
      </c>
      <c r="AA249">
        <f t="shared" si="27"/>
        <v>22.400167548050067</v>
      </c>
      <c r="AB249">
        <f t="shared" si="28"/>
        <v>0.16013406651240289</v>
      </c>
    </row>
    <row r="250" spans="1:28" x14ac:dyDescent="0.25">
      <c r="A250">
        <v>51900</v>
      </c>
      <c r="B250">
        <v>22</v>
      </c>
      <c r="C250">
        <v>19.8</v>
      </c>
      <c r="D250">
        <v>1013.9</v>
      </c>
      <c r="E250">
        <v>230</v>
      </c>
      <c r="F250">
        <v>4</v>
      </c>
      <c r="G250">
        <v>6</v>
      </c>
      <c r="I250">
        <v>22.1</v>
      </c>
      <c r="K250">
        <f t="shared" si="22"/>
        <v>0.6376811594202898</v>
      </c>
      <c r="L250">
        <f t="shared" si="23"/>
        <v>0.86842105263157898</v>
      </c>
      <c r="M250">
        <f t="shared" si="24"/>
        <v>0.99236566506802382</v>
      </c>
      <c r="N250">
        <f t="shared" si="25"/>
        <v>0.14814814814814814</v>
      </c>
      <c r="O250">
        <f t="shared" si="26"/>
        <v>-0.61606420405336448</v>
      </c>
      <c r="P250">
        <v>0.18181818199999999</v>
      </c>
      <c r="Q250">
        <v>1</v>
      </c>
      <c r="AA250">
        <f t="shared" si="27"/>
        <v>21.981803208494661</v>
      </c>
      <c r="AB250">
        <f t="shared" si="28"/>
        <v>1.3970481522156949E-2</v>
      </c>
    </row>
    <row r="251" spans="1:28" x14ac:dyDescent="0.25">
      <c r="A251">
        <v>51930</v>
      </c>
      <c r="B251">
        <v>22.1</v>
      </c>
      <c r="C251">
        <v>19.600000000000001</v>
      </c>
      <c r="D251">
        <v>1014.4</v>
      </c>
      <c r="E251">
        <v>190</v>
      </c>
      <c r="F251">
        <v>14</v>
      </c>
      <c r="G251">
        <v>17</v>
      </c>
      <c r="I251">
        <v>21.7</v>
      </c>
      <c r="K251">
        <f t="shared" si="22"/>
        <v>0.64057971014492754</v>
      </c>
      <c r="L251">
        <f t="shared" si="23"/>
        <v>0.85964912280701755</v>
      </c>
      <c r="M251">
        <f t="shared" si="24"/>
        <v>0.99285504551238124</v>
      </c>
      <c r="N251">
        <f t="shared" si="25"/>
        <v>0.51851851851851849</v>
      </c>
      <c r="O251">
        <f t="shared" si="26"/>
        <v>0.99779927868060025</v>
      </c>
      <c r="P251">
        <v>0.515151515</v>
      </c>
      <c r="Q251">
        <v>1</v>
      </c>
      <c r="AA251">
        <f t="shared" si="27"/>
        <v>22.167334361329523</v>
      </c>
      <c r="AB251">
        <f t="shared" si="28"/>
        <v>0.21840140527927387</v>
      </c>
    </row>
    <row r="252" spans="1:28" x14ac:dyDescent="0.25">
      <c r="A252">
        <v>51954</v>
      </c>
      <c r="B252">
        <v>21.7</v>
      </c>
      <c r="C252">
        <v>20.100000000000001</v>
      </c>
      <c r="D252">
        <v>1014.8</v>
      </c>
      <c r="E252">
        <v>170</v>
      </c>
      <c r="F252">
        <v>19</v>
      </c>
      <c r="G252">
        <v>24</v>
      </c>
      <c r="I252">
        <v>21.7</v>
      </c>
      <c r="K252">
        <f t="shared" si="22"/>
        <v>0.62898550724637681</v>
      </c>
      <c r="L252">
        <f t="shared" si="23"/>
        <v>0.88157894736842113</v>
      </c>
      <c r="M252">
        <f t="shared" si="24"/>
        <v>0.9932465498678672</v>
      </c>
      <c r="N252">
        <f t="shared" si="25"/>
        <v>0.70370370370370372</v>
      </c>
      <c r="O252">
        <f t="shared" si="26"/>
        <v>0.3466494554970303</v>
      </c>
      <c r="P252">
        <v>0.72727272700000001</v>
      </c>
      <c r="Q252">
        <v>1</v>
      </c>
      <c r="AA252">
        <f t="shared" si="27"/>
        <v>21.737703803659084</v>
      </c>
      <c r="AB252">
        <f t="shared" si="28"/>
        <v>1.4215768103628054E-3</v>
      </c>
    </row>
    <row r="253" spans="1:28" x14ac:dyDescent="0.25">
      <c r="A253">
        <v>52000</v>
      </c>
      <c r="B253">
        <v>21.7</v>
      </c>
      <c r="C253">
        <v>20</v>
      </c>
      <c r="D253">
        <v>1014.8</v>
      </c>
      <c r="E253">
        <v>170</v>
      </c>
      <c r="F253">
        <v>20</v>
      </c>
      <c r="G253">
        <v>25</v>
      </c>
      <c r="I253">
        <v>21.4</v>
      </c>
      <c r="K253">
        <f t="shared" si="22"/>
        <v>0.62898550724637681</v>
      </c>
      <c r="L253">
        <f t="shared" si="23"/>
        <v>0.8771929824561403</v>
      </c>
      <c r="M253">
        <f t="shared" si="24"/>
        <v>0.9932465498678672</v>
      </c>
      <c r="N253">
        <f t="shared" si="25"/>
        <v>0.7407407407407407</v>
      </c>
      <c r="O253">
        <f t="shared" si="26"/>
        <v>0.3466494554970303</v>
      </c>
      <c r="P253">
        <v>0.75757575799999999</v>
      </c>
      <c r="Q253">
        <v>1</v>
      </c>
      <c r="AA253">
        <f t="shared" si="27"/>
        <v>21.737703803659084</v>
      </c>
      <c r="AB253">
        <f t="shared" si="28"/>
        <v>0.11404385900581408</v>
      </c>
    </row>
    <row r="254" spans="1:28" x14ac:dyDescent="0.25">
      <c r="A254">
        <v>52030</v>
      </c>
      <c r="B254">
        <v>21.4</v>
      </c>
      <c r="C254">
        <v>19.8</v>
      </c>
      <c r="D254">
        <v>1015.3</v>
      </c>
      <c r="E254">
        <v>170</v>
      </c>
      <c r="F254">
        <v>15</v>
      </c>
      <c r="G254">
        <v>18</v>
      </c>
      <c r="I254">
        <v>21.4</v>
      </c>
      <c r="K254">
        <f t="shared" si="22"/>
        <v>0.6202898550724637</v>
      </c>
      <c r="L254">
        <f t="shared" si="23"/>
        <v>0.86842105263157898</v>
      </c>
      <c r="M254">
        <f t="shared" si="24"/>
        <v>0.99373593031222462</v>
      </c>
      <c r="N254">
        <f t="shared" si="25"/>
        <v>0.55555555555555558</v>
      </c>
      <c r="O254">
        <f t="shared" si="26"/>
        <v>0.3466494554970303</v>
      </c>
      <c r="P254">
        <v>0.54545454500000001</v>
      </c>
      <c r="Q254">
        <v>1</v>
      </c>
      <c r="AA254">
        <f t="shared" si="27"/>
        <v>21.441773101576743</v>
      </c>
      <c r="AB254">
        <f t="shared" si="28"/>
        <v>1.7449920153410061E-3</v>
      </c>
    </row>
    <row r="255" spans="1:28" x14ac:dyDescent="0.25">
      <c r="A255">
        <v>52100</v>
      </c>
      <c r="B255">
        <v>21.4</v>
      </c>
      <c r="C255">
        <v>19.7</v>
      </c>
      <c r="D255">
        <v>1015.7</v>
      </c>
      <c r="E255">
        <v>170</v>
      </c>
      <c r="F255">
        <v>13</v>
      </c>
      <c r="G255">
        <v>16</v>
      </c>
      <c r="I255">
        <v>21.7</v>
      </c>
      <c r="K255">
        <f t="shared" si="22"/>
        <v>0.6202898550724637</v>
      </c>
      <c r="L255">
        <f t="shared" si="23"/>
        <v>0.86403508771929816</v>
      </c>
      <c r="M255">
        <f t="shared" si="24"/>
        <v>0.9941274346677107</v>
      </c>
      <c r="N255">
        <f t="shared" si="25"/>
        <v>0.48148148148148145</v>
      </c>
      <c r="O255">
        <f t="shared" si="26"/>
        <v>0.3466494554970303</v>
      </c>
      <c r="P255">
        <v>0.484848485</v>
      </c>
      <c r="Q255">
        <v>1</v>
      </c>
      <c r="AA255">
        <f t="shared" si="27"/>
        <v>21.441855804868428</v>
      </c>
      <c r="AB255">
        <f t="shared" si="28"/>
        <v>6.6638425480126634E-2</v>
      </c>
    </row>
    <row r="256" spans="1:28" x14ac:dyDescent="0.25">
      <c r="A256">
        <v>52130</v>
      </c>
      <c r="B256">
        <v>21.7</v>
      </c>
      <c r="C256">
        <v>19.8</v>
      </c>
      <c r="D256">
        <v>1015.7</v>
      </c>
      <c r="E256">
        <v>180</v>
      </c>
      <c r="F256">
        <v>15</v>
      </c>
      <c r="G256">
        <v>20</v>
      </c>
      <c r="I256">
        <v>21.7</v>
      </c>
      <c r="K256">
        <f t="shared" si="22"/>
        <v>0.62898550724637681</v>
      </c>
      <c r="L256">
        <f t="shared" si="23"/>
        <v>0.86842105263157898</v>
      </c>
      <c r="M256">
        <f t="shared" si="24"/>
        <v>0.9941274346677107</v>
      </c>
      <c r="N256">
        <f t="shared" si="25"/>
        <v>0.55555555555555558</v>
      </c>
      <c r="O256">
        <f t="shared" si="26"/>
        <v>-0.80115263573383044</v>
      </c>
      <c r="P256">
        <v>0.606060606</v>
      </c>
      <c r="Q256">
        <v>1</v>
      </c>
      <c r="AA256">
        <f t="shared" si="27"/>
        <v>21.676192263131849</v>
      </c>
      <c r="AB256">
        <f t="shared" si="28"/>
        <v>5.668083347830777E-4</v>
      </c>
    </row>
    <row r="257" spans="1:28" x14ac:dyDescent="0.25">
      <c r="A257">
        <v>52140</v>
      </c>
      <c r="B257">
        <v>21.7</v>
      </c>
      <c r="C257">
        <v>19.5</v>
      </c>
      <c r="D257">
        <v>1015.7</v>
      </c>
      <c r="E257">
        <v>170</v>
      </c>
      <c r="F257">
        <v>15</v>
      </c>
      <c r="G257">
        <v>17</v>
      </c>
      <c r="I257">
        <v>22</v>
      </c>
      <c r="K257">
        <f t="shared" si="22"/>
        <v>0.62898550724637681</v>
      </c>
      <c r="L257">
        <f t="shared" si="23"/>
        <v>0.85526315789473684</v>
      </c>
      <c r="M257">
        <f t="shared" si="24"/>
        <v>0.9941274346677107</v>
      </c>
      <c r="N257">
        <f t="shared" si="25"/>
        <v>0.55555555555555558</v>
      </c>
      <c r="O257">
        <f t="shared" si="26"/>
        <v>0.3466494554970303</v>
      </c>
      <c r="P257">
        <v>0.515151515</v>
      </c>
      <c r="Q257">
        <v>1</v>
      </c>
      <c r="AA257">
        <f t="shared" si="27"/>
        <v>21.737889886065375</v>
      </c>
      <c r="AB257">
        <f t="shared" si="28"/>
        <v>6.8701711826822165E-2</v>
      </c>
    </row>
    <row r="258" spans="1:28" x14ac:dyDescent="0.25">
      <c r="A258">
        <v>52200</v>
      </c>
      <c r="B258">
        <v>22</v>
      </c>
      <c r="C258">
        <v>19.8</v>
      </c>
      <c r="D258">
        <v>1015.9</v>
      </c>
      <c r="E258">
        <v>180</v>
      </c>
      <c r="F258">
        <v>12</v>
      </c>
      <c r="G258">
        <v>15</v>
      </c>
      <c r="I258">
        <v>22.2</v>
      </c>
      <c r="K258">
        <f t="shared" si="22"/>
        <v>0.6376811594202898</v>
      </c>
      <c r="L258">
        <f t="shared" si="23"/>
        <v>0.86842105263157898</v>
      </c>
      <c r="M258">
        <f t="shared" si="24"/>
        <v>0.99432318684545362</v>
      </c>
      <c r="N258">
        <f t="shared" si="25"/>
        <v>0.44444444444444442</v>
      </c>
      <c r="O258">
        <f t="shared" si="26"/>
        <v>-0.80115263573383044</v>
      </c>
      <c r="P258">
        <v>0.45454545499999999</v>
      </c>
      <c r="Q258">
        <v>1</v>
      </c>
      <c r="AA258">
        <f t="shared" si="27"/>
        <v>21.972267695974633</v>
      </c>
      <c r="AB258">
        <f t="shared" si="28"/>
        <v>5.1862002296701848E-2</v>
      </c>
    </row>
    <row r="259" spans="1:28" x14ac:dyDescent="0.25">
      <c r="A259">
        <v>52220</v>
      </c>
      <c r="B259">
        <v>22.2</v>
      </c>
      <c r="C259">
        <v>19.7</v>
      </c>
      <c r="D259">
        <v>1015.8</v>
      </c>
      <c r="E259">
        <v>180</v>
      </c>
      <c r="F259">
        <v>11</v>
      </c>
      <c r="G259">
        <v>15</v>
      </c>
      <c r="I259">
        <v>22.2</v>
      </c>
      <c r="K259">
        <f t="shared" si="22"/>
        <v>0.64347826086956517</v>
      </c>
      <c r="L259">
        <f t="shared" si="23"/>
        <v>0.86403508771929816</v>
      </c>
      <c r="M259">
        <f t="shared" si="24"/>
        <v>0.99422531075658205</v>
      </c>
      <c r="N259">
        <f t="shared" si="25"/>
        <v>0.40740740740740738</v>
      </c>
      <c r="O259">
        <f t="shared" si="26"/>
        <v>-0.80115263573383044</v>
      </c>
      <c r="P259">
        <v>0.45454545499999999</v>
      </c>
      <c r="Q259">
        <v>1</v>
      </c>
      <c r="AA259">
        <f t="shared" si="27"/>
        <v>22.169603074283007</v>
      </c>
      <c r="AB259">
        <f t="shared" si="28"/>
        <v>9.2397309304435903E-4</v>
      </c>
    </row>
    <row r="260" spans="1:28" x14ac:dyDescent="0.25">
      <c r="A260">
        <v>52230</v>
      </c>
      <c r="B260">
        <v>22.2</v>
      </c>
      <c r="C260">
        <v>19.5</v>
      </c>
      <c r="D260">
        <v>1015.7</v>
      </c>
      <c r="E260">
        <v>180</v>
      </c>
      <c r="F260">
        <v>11</v>
      </c>
      <c r="G260">
        <v>14</v>
      </c>
      <c r="I260">
        <v>22.5</v>
      </c>
      <c r="K260">
        <f t="shared" si="22"/>
        <v>0.64347826086956517</v>
      </c>
      <c r="L260">
        <f t="shared" si="23"/>
        <v>0.85526315789473684</v>
      </c>
      <c r="M260">
        <f t="shared" si="24"/>
        <v>0.9941274346677107</v>
      </c>
      <c r="N260">
        <f t="shared" si="25"/>
        <v>0.40740740740740738</v>
      </c>
      <c r="O260">
        <f t="shared" si="26"/>
        <v>-0.80115263573383044</v>
      </c>
      <c r="P260">
        <v>0.42424242400000001</v>
      </c>
      <c r="Q260">
        <v>1</v>
      </c>
      <c r="AA260">
        <f t="shared" si="27"/>
        <v>22.169582398460086</v>
      </c>
      <c r="AB260">
        <f t="shared" si="28"/>
        <v>0.10917579140738913</v>
      </c>
    </row>
    <row r="261" spans="1:28" x14ac:dyDescent="0.25">
      <c r="A261">
        <v>52300</v>
      </c>
      <c r="B261">
        <v>22.5</v>
      </c>
      <c r="C261">
        <v>19.5</v>
      </c>
      <c r="D261">
        <v>1015.6</v>
      </c>
      <c r="E261">
        <v>170</v>
      </c>
      <c r="F261">
        <v>12</v>
      </c>
      <c r="G261">
        <v>16</v>
      </c>
      <c r="I261">
        <v>23.1</v>
      </c>
      <c r="K261">
        <f t="shared" ref="K261:K324" si="29">B261/$B$1</f>
        <v>0.65217391304347827</v>
      </c>
      <c r="L261">
        <f t="shared" ref="L261:L324" si="30">C261/$C$1</f>
        <v>0.85526315789473684</v>
      </c>
      <c r="M261">
        <f t="shared" ref="M261:M324" si="31">D261/$D$1</f>
        <v>0.99402955857883912</v>
      </c>
      <c r="N261">
        <f t="shared" ref="N261:N324" si="32">F261/$F$1</f>
        <v>0.44444444444444442</v>
      </c>
      <c r="O261">
        <f t="shared" ref="O261:O324" si="33">SIN(E261)</f>
        <v>0.3466494554970303</v>
      </c>
      <c r="P261">
        <v>0.484848485</v>
      </c>
      <c r="Q261">
        <v>1</v>
      </c>
      <c r="AA261">
        <f t="shared" ref="AA261:AA324" si="34">SUMPRODUCT(K261:Q261,$S$4:$Y$4)</f>
        <v>22.527293426767638</v>
      </c>
      <c r="AB261">
        <f t="shared" ref="AB261:AB324" si="35">(I261-AA261)^2</f>
        <v>0.32799281902355604</v>
      </c>
    </row>
    <row r="262" spans="1:28" x14ac:dyDescent="0.25">
      <c r="A262">
        <v>52330</v>
      </c>
      <c r="B262">
        <v>23.1</v>
      </c>
      <c r="C262">
        <v>19.2</v>
      </c>
      <c r="D262">
        <v>1015.6</v>
      </c>
      <c r="E262">
        <v>170</v>
      </c>
      <c r="F262">
        <v>11</v>
      </c>
      <c r="G262">
        <v>14</v>
      </c>
      <c r="I262">
        <v>22.6</v>
      </c>
      <c r="K262">
        <f t="shared" si="29"/>
        <v>0.66956521739130437</v>
      </c>
      <c r="L262">
        <f t="shared" si="30"/>
        <v>0.84210526315789469</v>
      </c>
      <c r="M262">
        <f t="shared" si="31"/>
        <v>0.99402955857883912</v>
      </c>
      <c r="N262">
        <f t="shared" si="32"/>
        <v>0.40740740740740738</v>
      </c>
      <c r="O262">
        <f t="shared" si="33"/>
        <v>0.3466494554970303</v>
      </c>
      <c r="P262">
        <v>0.42424242400000001</v>
      </c>
      <c r="Q262">
        <v>1</v>
      </c>
      <c r="AA262">
        <f t="shared" si="34"/>
        <v>23.119361589161528</v>
      </c>
      <c r="AB262">
        <f t="shared" si="35"/>
        <v>0.26973646029638637</v>
      </c>
    </row>
    <row r="263" spans="1:28" x14ac:dyDescent="0.25">
      <c r="A263">
        <v>60000</v>
      </c>
      <c r="B263">
        <v>22.6</v>
      </c>
      <c r="C263">
        <v>19.600000000000001</v>
      </c>
      <c r="D263">
        <v>1015.6</v>
      </c>
      <c r="E263">
        <v>180</v>
      </c>
      <c r="F263">
        <v>11</v>
      </c>
      <c r="G263">
        <v>14</v>
      </c>
      <c r="I263">
        <v>23</v>
      </c>
      <c r="K263">
        <f t="shared" si="29"/>
        <v>0.65507246376811601</v>
      </c>
      <c r="L263">
        <f t="shared" si="30"/>
        <v>0.85964912280701755</v>
      </c>
      <c r="M263">
        <f t="shared" si="31"/>
        <v>0.99402955857883912</v>
      </c>
      <c r="N263">
        <f t="shared" si="32"/>
        <v>0.40740740740740738</v>
      </c>
      <c r="O263">
        <f t="shared" si="33"/>
        <v>-0.80115263573383044</v>
      </c>
      <c r="P263">
        <v>0.42424242400000001</v>
      </c>
      <c r="Q263">
        <v>1</v>
      </c>
      <c r="AA263">
        <f t="shared" si="34"/>
        <v>22.564273830899761</v>
      </c>
      <c r="AB263">
        <f t="shared" si="35"/>
        <v>0.18985729443876967</v>
      </c>
    </row>
    <row r="264" spans="1:28" x14ac:dyDescent="0.25">
      <c r="A264">
        <v>60030</v>
      </c>
      <c r="B264">
        <v>23</v>
      </c>
      <c r="C264">
        <v>19.2</v>
      </c>
      <c r="D264">
        <v>1015.7</v>
      </c>
      <c r="E264">
        <v>170</v>
      </c>
      <c r="F264">
        <v>14</v>
      </c>
      <c r="G264">
        <v>20</v>
      </c>
      <c r="I264">
        <v>22.9</v>
      </c>
      <c r="K264">
        <f t="shared" si="29"/>
        <v>0.66666666666666663</v>
      </c>
      <c r="L264">
        <f t="shared" si="30"/>
        <v>0.84210526315789469</v>
      </c>
      <c r="M264">
        <f t="shared" si="31"/>
        <v>0.9941274346677107</v>
      </c>
      <c r="N264">
        <f t="shared" si="32"/>
        <v>0.51851851851851849</v>
      </c>
      <c r="O264">
        <f t="shared" si="33"/>
        <v>0.3466494554970303</v>
      </c>
      <c r="P264">
        <v>0.606060606</v>
      </c>
      <c r="Q264">
        <v>1</v>
      </c>
      <c r="AA264">
        <f t="shared" si="34"/>
        <v>23.020704237918796</v>
      </c>
      <c r="AB264">
        <f t="shared" si="35"/>
        <v>1.4569513051557665E-2</v>
      </c>
    </row>
    <row r="265" spans="1:28" x14ac:dyDescent="0.25">
      <c r="A265">
        <v>60100</v>
      </c>
      <c r="B265">
        <v>22.9</v>
      </c>
      <c r="C265">
        <v>18.8</v>
      </c>
      <c r="D265">
        <v>1015.6</v>
      </c>
      <c r="E265">
        <v>170</v>
      </c>
      <c r="F265">
        <v>15</v>
      </c>
      <c r="G265">
        <v>18</v>
      </c>
      <c r="I265">
        <v>23.2</v>
      </c>
      <c r="K265">
        <f t="shared" si="29"/>
        <v>0.66376811594202889</v>
      </c>
      <c r="L265">
        <f t="shared" si="30"/>
        <v>0.82456140350877194</v>
      </c>
      <c r="M265">
        <f t="shared" si="31"/>
        <v>0.99402955857883912</v>
      </c>
      <c r="N265">
        <f t="shared" si="32"/>
        <v>0.55555555555555558</v>
      </c>
      <c r="O265">
        <f t="shared" si="33"/>
        <v>0.3466494554970303</v>
      </c>
      <c r="P265">
        <v>0.54545454500000001</v>
      </c>
      <c r="Q265">
        <v>1</v>
      </c>
      <c r="AA265">
        <f t="shared" si="34"/>
        <v>22.922005535030227</v>
      </c>
      <c r="AB265">
        <f t="shared" si="35"/>
        <v>7.7280922553830095E-2</v>
      </c>
    </row>
    <row r="266" spans="1:28" x14ac:dyDescent="0.25">
      <c r="A266">
        <v>60130</v>
      </c>
      <c r="B266">
        <v>23.2</v>
      </c>
      <c r="C266">
        <v>19.3</v>
      </c>
      <c r="D266">
        <v>1015.1</v>
      </c>
      <c r="E266">
        <v>170</v>
      </c>
      <c r="F266">
        <v>13</v>
      </c>
      <c r="G266">
        <v>15</v>
      </c>
      <c r="I266">
        <v>23.2</v>
      </c>
      <c r="K266">
        <f t="shared" si="29"/>
        <v>0.672463768115942</v>
      </c>
      <c r="L266">
        <f t="shared" si="30"/>
        <v>0.84649122807017541</v>
      </c>
      <c r="M266">
        <f t="shared" si="31"/>
        <v>0.9935401781344817</v>
      </c>
      <c r="N266">
        <f t="shared" si="32"/>
        <v>0.48148148148148145</v>
      </c>
      <c r="O266">
        <f t="shared" si="33"/>
        <v>0.3466494554970303</v>
      </c>
      <c r="P266">
        <v>0.45454545499999999</v>
      </c>
      <c r="Q266">
        <v>1</v>
      </c>
      <c r="AA266">
        <f t="shared" si="34"/>
        <v>23.217936237112568</v>
      </c>
      <c r="AB266">
        <f t="shared" si="35"/>
        <v>3.2170860175827676E-4</v>
      </c>
    </row>
    <row r="267" spans="1:28" x14ac:dyDescent="0.25">
      <c r="A267">
        <v>60200</v>
      </c>
      <c r="B267">
        <v>23.2</v>
      </c>
      <c r="C267">
        <v>19.399999999999999</v>
      </c>
      <c r="D267">
        <v>1014.8</v>
      </c>
      <c r="E267">
        <v>170</v>
      </c>
      <c r="F267">
        <v>13</v>
      </c>
      <c r="G267">
        <v>16</v>
      </c>
      <c r="I267">
        <v>23.4</v>
      </c>
      <c r="K267">
        <f t="shared" si="29"/>
        <v>0.672463768115942</v>
      </c>
      <c r="L267">
        <f t="shared" si="30"/>
        <v>0.85087719298245601</v>
      </c>
      <c r="M267">
        <f t="shared" si="31"/>
        <v>0.9932465498678672</v>
      </c>
      <c r="N267">
        <f t="shared" si="32"/>
        <v>0.48148148148148145</v>
      </c>
      <c r="O267">
        <f t="shared" si="33"/>
        <v>0.3466494554970303</v>
      </c>
      <c r="P267">
        <v>0.484848485</v>
      </c>
      <c r="Q267">
        <v>1</v>
      </c>
      <c r="AA267">
        <f t="shared" si="34"/>
        <v>23.217874209643803</v>
      </c>
      <c r="AB267">
        <f t="shared" si="35"/>
        <v>3.3169803512868946E-2</v>
      </c>
    </row>
    <row r="268" spans="1:28" x14ac:dyDescent="0.25">
      <c r="A268">
        <v>60230</v>
      </c>
      <c r="B268">
        <v>23.4</v>
      </c>
      <c r="C268">
        <v>19.8</v>
      </c>
      <c r="D268">
        <v>1014.6</v>
      </c>
      <c r="E268">
        <v>170</v>
      </c>
      <c r="F268">
        <v>14</v>
      </c>
      <c r="G268">
        <v>18</v>
      </c>
      <c r="I268">
        <v>23.5</v>
      </c>
      <c r="K268">
        <f t="shared" si="29"/>
        <v>0.67826086956521736</v>
      </c>
      <c r="L268">
        <f t="shared" si="30"/>
        <v>0.86842105263157898</v>
      </c>
      <c r="M268">
        <f t="shared" si="31"/>
        <v>0.99305079769012428</v>
      </c>
      <c r="N268">
        <f t="shared" si="32"/>
        <v>0.51851851851851849</v>
      </c>
      <c r="O268">
        <f t="shared" si="33"/>
        <v>0.3466494554970303</v>
      </c>
      <c r="P268">
        <v>0.54545454500000001</v>
      </c>
      <c r="Q268">
        <v>1</v>
      </c>
      <c r="AA268">
        <f t="shared" si="34"/>
        <v>23.415188912129256</v>
      </c>
      <c r="AB268">
        <f t="shared" si="35"/>
        <v>7.1929206258190201E-3</v>
      </c>
    </row>
    <row r="269" spans="1:28" x14ac:dyDescent="0.25">
      <c r="A269">
        <v>60300</v>
      </c>
      <c r="B269">
        <v>23.5</v>
      </c>
      <c r="C269">
        <v>19.8</v>
      </c>
      <c r="D269">
        <v>1014.4</v>
      </c>
      <c r="E269">
        <v>170</v>
      </c>
      <c r="F269">
        <v>15</v>
      </c>
      <c r="G269">
        <v>18</v>
      </c>
      <c r="I269">
        <v>23</v>
      </c>
      <c r="K269">
        <f t="shared" si="29"/>
        <v>0.6811594202898551</v>
      </c>
      <c r="L269">
        <f t="shared" si="30"/>
        <v>0.86842105263157898</v>
      </c>
      <c r="M269">
        <f t="shared" si="31"/>
        <v>0.99285504551238124</v>
      </c>
      <c r="N269">
        <f t="shared" si="32"/>
        <v>0.55555555555555558</v>
      </c>
      <c r="O269">
        <f t="shared" si="33"/>
        <v>0.3466494554970303</v>
      </c>
      <c r="P269">
        <v>0.54545454500000001</v>
      </c>
      <c r="Q269">
        <v>1</v>
      </c>
      <c r="AA269">
        <f t="shared" si="34"/>
        <v>23.513825587549068</v>
      </c>
      <c r="AB269">
        <f t="shared" si="35"/>
        <v>0.26401673442014478</v>
      </c>
    </row>
    <row r="270" spans="1:28" x14ac:dyDescent="0.25">
      <c r="A270">
        <v>60330</v>
      </c>
      <c r="B270">
        <v>23</v>
      </c>
      <c r="C270">
        <v>20.100000000000001</v>
      </c>
      <c r="D270">
        <v>1013.9</v>
      </c>
      <c r="E270">
        <v>170</v>
      </c>
      <c r="F270">
        <v>15</v>
      </c>
      <c r="G270">
        <v>18</v>
      </c>
      <c r="I270">
        <v>24.4</v>
      </c>
      <c r="K270">
        <f t="shared" si="29"/>
        <v>0.66666666666666663</v>
      </c>
      <c r="L270">
        <f t="shared" si="30"/>
        <v>0.88157894736842113</v>
      </c>
      <c r="M270">
        <f t="shared" si="31"/>
        <v>0.99236566506802382</v>
      </c>
      <c r="N270">
        <f t="shared" si="32"/>
        <v>0.55555555555555558</v>
      </c>
      <c r="O270">
        <f t="shared" si="33"/>
        <v>0.3466494554970303</v>
      </c>
      <c r="P270">
        <v>0.54545454500000001</v>
      </c>
      <c r="Q270">
        <v>1</v>
      </c>
      <c r="AA270">
        <f t="shared" si="34"/>
        <v>23.020332073106218</v>
      </c>
      <c r="AB270">
        <f t="shared" si="35"/>
        <v>1.9034835884993828</v>
      </c>
    </row>
    <row r="271" spans="1:28" x14ac:dyDescent="0.25">
      <c r="A271">
        <v>60400</v>
      </c>
      <c r="B271">
        <v>24.4</v>
      </c>
      <c r="C271">
        <v>19.399999999999999</v>
      </c>
      <c r="D271">
        <v>1013.8</v>
      </c>
      <c r="E271">
        <v>150</v>
      </c>
      <c r="F271">
        <v>14</v>
      </c>
      <c r="G271">
        <v>16</v>
      </c>
      <c r="I271">
        <v>23.8</v>
      </c>
      <c r="K271">
        <f t="shared" si="29"/>
        <v>0.70724637681159419</v>
      </c>
      <c r="L271">
        <f t="shared" si="30"/>
        <v>0.85087719298245601</v>
      </c>
      <c r="M271">
        <f t="shared" si="31"/>
        <v>0.99226778897915235</v>
      </c>
      <c r="N271">
        <f t="shared" si="32"/>
        <v>0.51851851851851849</v>
      </c>
      <c r="O271">
        <f t="shared" si="33"/>
        <v>-0.71487642962916464</v>
      </c>
      <c r="P271">
        <v>0.484848485</v>
      </c>
      <c r="Q271">
        <v>1</v>
      </c>
      <c r="AA271">
        <f t="shared" si="34"/>
        <v>24.344743744429419</v>
      </c>
      <c r="AB271">
        <f t="shared" si="35"/>
        <v>0.29674574709498319</v>
      </c>
    </row>
    <row r="272" spans="1:28" x14ac:dyDescent="0.25">
      <c r="A272">
        <v>60430</v>
      </c>
      <c r="B272">
        <v>23.8</v>
      </c>
      <c r="C272">
        <v>19.899999999999999</v>
      </c>
      <c r="D272">
        <v>1013.9</v>
      </c>
      <c r="E272">
        <v>170</v>
      </c>
      <c r="F272">
        <v>16</v>
      </c>
      <c r="G272">
        <v>20</v>
      </c>
      <c r="I272">
        <v>23.6</v>
      </c>
      <c r="K272">
        <f t="shared" si="29"/>
        <v>0.68985507246376809</v>
      </c>
      <c r="L272">
        <f t="shared" si="30"/>
        <v>0.87280701754385959</v>
      </c>
      <c r="M272">
        <f t="shared" si="31"/>
        <v>0.99236566506802382</v>
      </c>
      <c r="N272">
        <f t="shared" si="32"/>
        <v>0.59259259259259256</v>
      </c>
      <c r="O272">
        <f t="shared" si="33"/>
        <v>0.3466494554970303</v>
      </c>
      <c r="P272">
        <v>0.606060606</v>
      </c>
      <c r="Q272">
        <v>1</v>
      </c>
      <c r="AA272">
        <f t="shared" si="34"/>
        <v>23.809756289631402</v>
      </c>
      <c r="AB272">
        <f t="shared" si="35"/>
        <v>4.399770103993187E-2</v>
      </c>
    </row>
    <row r="273" spans="1:28" x14ac:dyDescent="0.25">
      <c r="A273">
        <v>60500</v>
      </c>
      <c r="B273">
        <v>23.6</v>
      </c>
      <c r="C273">
        <v>19.5</v>
      </c>
      <c r="D273">
        <v>1013.7</v>
      </c>
      <c r="E273">
        <v>170</v>
      </c>
      <c r="F273">
        <v>16</v>
      </c>
      <c r="G273">
        <v>19</v>
      </c>
      <c r="I273">
        <v>24</v>
      </c>
      <c r="K273">
        <f t="shared" si="29"/>
        <v>0.68405797101449284</v>
      </c>
      <c r="L273">
        <f t="shared" si="30"/>
        <v>0.85526315789473684</v>
      </c>
      <c r="M273">
        <f t="shared" si="31"/>
        <v>0.99216991289028089</v>
      </c>
      <c r="N273">
        <f t="shared" si="32"/>
        <v>0.59259259259259256</v>
      </c>
      <c r="O273">
        <f t="shared" si="33"/>
        <v>0.3466494554970303</v>
      </c>
      <c r="P273">
        <v>0.57575757599999999</v>
      </c>
      <c r="Q273">
        <v>1</v>
      </c>
      <c r="AA273">
        <f t="shared" si="34"/>
        <v>23.61235888385427</v>
      </c>
      <c r="AB273">
        <f t="shared" si="35"/>
        <v>0.15026563492670719</v>
      </c>
    </row>
    <row r="274" spans="1:28" x14ac:dyDescent="0.25">
      <c r="A274">
        <v>60530</v>
      </c>
      <c r="B274">
        <v>24</v>
      </c>
      <c r="C274">
        <v>19.100000000000001</v>
      </c>
      <c r="D274">
        <v>1013.5</v>
      </c>
      <c r="E274">
        <v>160</v>
      </c>
      <c r="F274">
        <v>15</v>
      </c>
      <c r="G274">
        <v>19</v>
      </c>
      <c r="I274">
        <v>24.1</v>
      </c>
      <c r="K274">
        <f t="shared" si="29"/>
        <v>0.69565217391304346</v>
      </c>
      <c r="L274">
        <f t="shared" si="30"/>
        <v>0.83771929824561409</v>
      </c>
      <c r="M274">
        <f t="shared" si="31"/>
        <v>0.99197416071253786</v>
      </c>
      <c r="N274">
        <f t="shared" si="32"/>
        <v>0.55555555555555558</v>
      </c>
      <c r="O274">
        <f t="shared" si="33"/>
        <v>0.21942525837900473</v>
      </c>
      <c r="P274">
        <v>0.57575757599999999</v>
      </c>
      <c r="Q274">
        <v>1</v>
      </c>
      <c r="AA274">
        <f t="shared" si="34"/>
        <v>24.000190978473636</v>
      </c>
      <c r="AB274">
        <f t="shared" si="35"/>
        <v>9.9618407780504258E-3</v>
      </c>
    </row>
    <row r="275" spans="1:28" x14ac:dyDescent="0.25">
      <c r="A275">
        <v>60600</v>
      </c>
      <c r="B275">
        <v>24.1</v>
      </c>
      <c r="C275">
        <v>19.399999999999999</v>
      </c>
      <c r="D275">
        <v>1013.3</v>
      </c>
      <c r="E275">
        <v>160</v>
      </c>
      <c r="F275">
        <v>16</v>
      </c>
      <c r="G275">
        <v>20</v>
      </c>
      <c r="I275">
        <v>23.3</v>
      </c>
      <c r="K275">
        <f t="shared" si="29"/>
        <v>0.6985507246376812</v>
      </c>
      <c r="L275">
        <f t="shared" si="30"/>
        <v>0.85087719298245601</v>
      </c>
      <c r="M275">
        <f t="shared" si="31"/>
        <v>0.99177840853479482</v>
      </c>
      <c r="N275">
        <f t="shared" si="32"/>
        <v>0.59259259259259256</v>
      </c>
      <c r="O275">
        <f t="shared" si="33"/>
        <v>0.21942525837900473</v>
      </c>
      <c r="P275">
        <v>0.606060606</v>
      </c>
      <c r="Q275">
        <v>1</v>
      </c>
      <c r="AA275">
        <f t="shared" si="34"/>
        <v>24.098827653893444</v>
      </c>
      <c r="AB275">
        <f t="shared" si="35"/>
        <v>0.6381256206249033</v>
      </c>
    </row>
    <row r="276" spans="1:28" x14ac:dyDescent="0.25">
      <c r="A276">
        <v>60630</v>
      </c>
      <c r="B276">
        <v>23.3</v>
      </c>
      <c r="C276">
        <v>19.600000000000001</v>
      </c>
      <c r="D276">
        <v>1013.4</v>
      </c>
      <c r="E276">
        <v>170</v>
      </c>
      <c r="F276">
        <v>18</v>
      </c>
      <c r="G276">
        <v>21</v>
      </c>
      <c r="I276">
        <v>22.8</v>
      </c>
      <c r="K276">
        <f t="shared" si="29"/>
        <v>0.67536231884057973</v>
      </c>
      <c r="L276">
        <f t="shared" si="30"/>
        <v>0.85964912280701755</v>
      </c>
      <c r="M276">
        <f t="shared" si="31"/>
        <v>0.99187628462366639</v>
      </c>
      <c r="N276">
        <f t="shared" si="32"/>
        <v>0.66666666666666663</v>
      </c>
      <c r="O276">
        <f t="shared" si="33"/>
        <v>0.3466494554970303</v>
      </c>
      <c r="P276">
        <v>0.63636363600000001</v>
      </c>
      <c r="Q276">
        <v>1</v>
      </c>
      <c r="AA276">
        <f t="shared" si="34"/>
        <v>23.316262775188559</v>
      </c>
      <c r="AB276">
        <f t="shared" si="35"/>
        <v>0.2665272530453916</v>
      </c>
    </row>
    <row r="277" spans="1:28" x14ac:dyDescent="0.25">
      <c r="A277">
        <v>60700</v>
      </c>
      <c r="B277">
        <v>22.8</v>
      </c>
      <c r="C277">
        <v>19.8</v>
      </c>
      <c r="D277">
        <v>1013.6</v>
      </c>
      <c r="E277">
        <v>180</v>
      </c>
      <c r="F277">
        <v>17</v>
      </c>
      <c r="G277">
        <v>21</v>
      </c>
      <c r="I277">
        <v>22.5</v>
      </c>
      <c r="K277">
        <f t="shared" si="29"/>
        <v>0.66086956521739137</v>
      </c>
      <c r="L277">
        <f t="shared" si="30"/>
        <v>0.86842105263157898</v>
      </c>
      <c r="M277">
        <f t="shared" si="31"/>
        <v>0.99207203680140943</v>
      </c>
      <c r="N277">
        <f t="shared" si="32"/>
        <v>0.62962962962962965</v>
      </c>
      <c r="O277">
        <f t="shared" si="33"/>
        <v>-0.80115263573383044</v>
      </c>
      <c r="P277">
        <v>0.63636363600000001</v>
      </c>
      <c r="Q277">
        <v>1</v>
      </c>
      <c r="AA277">
        <f t="shared" si="34"/>
        <v>22.76121636857264</v>
      </c>
      <c r="AB277">
        <f t="shared" si="35"/>
        <v>6.8233991210277345E-2</v>
      </c>
    </row>
    <row r="278" spans="1:28" x14ac:dyDescent="0.25">
      <c r="A278">
        <v>60730</v>
      </c>
      <c r="B278">
        <v>22.5</v>
      </c>
      <c r="C278">
        <v>19.8</v>
      </c>
      <c r="D278">
        <v>1014</v>
      </c>
      <c r="E278">
        <v>170</v>
      </c>
      <c r="F278">
        <v>17</v>
      </c>
      <c r="G278">
        <v>21</v>
      </c>
      <c r="I278">
        <v>22.5</v>
      </c>
      <c r="K278">
        <f t="shared" si="29"/>
        <v>0.65217391304347827</v>
      </c>
      <c r="L278">
        <f t="shared" si="30"/>
        <v>0.86842105263157898</v>
      </c>
      <c r="M278">
        <f t="shared" si="31"/>
        <v>0.99246354115689528</v>
      </c>
      <c r="N278">
        <f t="shared" si="32"/>
        <v>0.62962962962962965</v>
      </c>
      <c r="O278">
        <f t="shared" si="33"/>
        <v>0.3466494554970303</v>
      </c>
      <c r="P278">
        <v>0.63636363600000001</v>
      </c>
      <c r="Q278">
        <v>1</v>
      </c>
      <c r="AA278">
        <f t="shared" si="34"/>
        <v>22.526962613600901</v>
      </c>
      <c r="AB278">
        <f t="shared" si="35"/>
        <v>7.2698253219148667E-4</v>
      </c>
    </row>
    <row r="279" spans="1:28" x14ac:dyDescent="0.25">
      <c r="A279">
        <v>60800</v>
      </c>
      <c r="B279">
        <v>22.5</v>
      </c>
      <c r="C279">
        <v>19.7</v>
      </c>
      <c r="D279">
        <v>1014.9</v>
      </c>
      <c r="E279">
        <v>170</v>
      </c>
      <c r="F279">
        <v>16</v>
      </c>
      <c r="G279">
        <v>20</v>
      </c>
      <c r="I279">
        <v>22.1</v>
      </c>
      <c r="K279">
        <f t="shared" si="29"/>
        <v>0.65217391304347827</v>
      </c>
      <c r="L279">
        <f t="shared" si="30"/>
        <v>0.86403508771929816</v>
      </c>
      <c r="M279">
        <f t="shared" si="31"/>
        <v>0.99334442595673866</v>
      </c>
      <c r="N279">
        <f t="shared" si="32"/>
        <v>0.59259259259259256</v>
      </c>
      <c r="O279">
        <f t="shared" si="33"/>
        <v>0.3466494554970303</v>
      </c>
      <c r="P279">
        <v>0.606060606</v>
      </c>
      <c r="Q279">
        <v>1</v>
      </c>
      <c r="AA279">
        <f t="shared" si="34"/>
        <v>22.527148696007192</v>
      </c>
      <c r="AB279">
        <f t="shared" si="35"/>
        <v>0.18245600850064317</v>
      </c>
    </row>
    <row r="280" spans="1:28" x14ac:dyDescent="0.25">
      <c r="A280">
        <v>60830</v>
      </c>
      <c r="B280">
        <v>22.1</v>
      </c>
      <c r="C280">
        <v>19.600000000000001</v>
      </c>
      <c r="D280">
        <v>1015.2</v>
      </c>
      <c r="E280">
        <v>170</v>
      </c>
      <c r="F280">
        <v>17</v>
      </c>
      <c r="G280">
        <v>20</v>
      </c>
      <c r="I280">
        <v>22.1</v>
      </c>
      <c r="K280">
        <f t="shared" si="29"/>
        <v>0.64057971014492754</v>
      </c>
      <c r="L280">
        <f t="shared" si="30"/>
        <v>0.85964912280701755</v>
      </c>
      <c r="M280">
        <f t="shared" si="31"/>
        <v>0.99363805422335327</v>
      </c>
      <c r="N280">
        <f t="shared" si="32"/>
        <v>0.62962962962962965</v>
      </c>
      <c r="O280">
        <f t="shared" si="33"/>
        <v>0.3466494554970303</v>
      </c>
      <c r="P280">
        <v>0.606060606</v>
      </c>
      <c r="Q280">
        <v>1</v>
      </c>
      <c r="AA280">
        <f t="shared" si="34"/>
        <v>22.132498615213361</v>
      </c>
      <c r="AB280">
        <f t="shared" si="35"/>
        <v>1.0561599907860163E-3</v>
      </c>
    </row>
    <row r="281" spans="1:28" x14ac:dyDescent="0.25">
      <c r="A281">
        <v>60900</v>
      </c>
      <c r="B281">
        <v>22.1</v>
      </c>
      <c r="C281">
        <v>19.399999999999999</v>
      </c>
      <c r="D281">
        <v>1015.7</v>
      </c>
      <c r="E281">
        <v>170</v>
      </c>
      <c r="F281">
        <v>16</v>
      </c>
      <c r="G281">
        <v>19</v>
      </c>
      <c r="I281">
        <v>22.1</v>
      </c>
      <c r="K281">
        <f t="shared" si="29"/>
        <v>0.64057971014492754</v>
      </c>
      <c r="L281">
        <f t="shared" si="30"/>
        <v>0.85087719298245601</v>
      </c>
      <c r="M281">
        <f t="shared" si="31"/>
        <v>0.9941274346677107</v>
      </c>
      <c r="N281">
        <f t="shared" si="32"/>
        <v>0.59259259259259256</v>
      </c>
      <c r="O281">
        <f t="shared" si="33"/>
        <v>0.3466494554970303</v>
      </c>
      <c r="P281">
        <v>0.57575757599999999</v>
      </c>
      <c r="Q281">
        <v>1</v>
      </c>
      <c r="AA281">
        <f t="shared" si="34"/>
        <v>22.132601994327967</v>
      </c>
      <c r="AB281">
        <f t="shared" si="35"/>
        <v>1.0628900341606881E-3</v>
      </c>
    </row>
    <row r="282" spans="1:28" x14ac:dyDescent="0.25">
      <c r="A282">
        <v>60930</v>
      </c>
      <c r="B282">
        <v>22.1</v>
      </c>
      <c r="C282">
        <v>19.899999999999999</v>
      </c>
      <c r="D282">
        <v>1015.7</v>
      </c>
      <c r="E282">
        <v>170</v>
      </c>
      <c r="F282">
        <v>16</v>
      </c>
      <c r="G282">
        <v>20</v>
      </c>
      <c r="I282">
        <v>21.9</v>
      </c>
      <c r="K282">
        <f t="shared" si="29"/>
        <v>0.64057971014492754</v>
      </c>
      <c r="L282">
        <f t="shared" si="30"/>
        <v>0.87280701754385959</v>
      </c>
      <c r="M282">
        <f t="shared" si="31"/>
        <v>0.9941274346677107</v>
      </c>
      <c r="N282">
        <f t="shared" si="32"/>
        <v>0.59259259259259256</v>
      </c>
      <c r="O282">
        <f t="shared" si="33"/>
        <v>0.3466494554970303</v>
      </c>
      <c r="P282">
        <v>0.606060606</v>
      </c>
      <c r="Q282">
        <v>1</v>
      </c>
      <c r="AA282">
        <f t="shared" si="34"/>
        <v>22.132601994327967</v>
      </c>
      <c r="AB282">
        <f t="shared" si="35"/>
        <v>5.4103687765348171E-2</v>
      </c>
    </row>
    <row r="283" spans="1:28" x14ac:dyDescent="0.25">
      <c r="A283">
        <v>61000</v>
      </c>
      <c r="B283">
        <v>21.9</v>
      </c>
      <c r="C283">
        <v>19.7</v>
      </c>
      <c r="D283">
        <v>1015.9</v>
      </c>
      <c r="E283">
        <v>180</v>
      </c>
      <c r="F283">
        <v>16</v>
      </c>
      <c r="G283">
        <v>21</v>
      </c>
      <c r="I283">
        <v>21.6</v>
      </c>
      <c r="K283">
        <f t="shared" si="29"/>
        <v>0.63478260869565217</v>
      </c>
      <c r="L283">
        <f t="shared" si="30"/>
        <v>0.86403508771929816</v>
      </c>
      <c r="M283">
        <f t="shared" si="31"/>
        <v>0.99432318684545362</v>
      </c>
      <c r="N283">
        <f t="shared" si="32"/>
        <v>0.59259259259259256</v>
      </c>
      <c r="O283">
        <f t="shared" si="33"/>
        <v>-0.80115263573383044</v>
      </c>
      <c r="P283">
        <v>0.63636363600000001</v>
      </c>
      <c r="Q283">
        <v>1</v>
      </c>
      <c r="AA283">
        <f t="shared" si="34"/>
        <v>21.873589668908988</v>
      </c>
      <c r="AB283">
        <f t="shared" si="35"/>
        <v>7.485130693372874E-2</v>
      </c>
    </row>
    <row r="284" spans="1:28" x14ac:dyDescent="0.25">
      <c r="A284">
        <v>61030</v>
      </c>
      <c r="B284">
        <v>21.6</v>
      </c>
      <c r="C284">
        <v>19.399999999999999</v>
      </c>
      <c r="D284">
        <v>1016.6</v>
      </c>
      <c r="E284">
        <v>190</v>
      </c>
      <c r="F284">
        <v>14</v>
      </c>
      <c r="G284">
        <v>18</v>
      </c>
      <c r="I284">
        <v>21.2</v>
      </c>
      <c r="K284">
        <f t="shared" si="29"/>
        <v>0.62608695652173918</v>
      </c>
      <c r="L284">
        <f t="shared" si="30"/>
        <v>0.85087719298245601</v>
      </c>
      <c r="M284">
        <f t="shared" si="31"/>
        <v>0.99500831946755408</v>
      </c>
      <c r="N284">
        <f t="shared" si="32"/>
        <v>0.51851851851851849</v>
      </c>
      <c r="O284">
        <f t="shared" si="33"/>
        <v>0.99779927868060025</v>
      </c>
      <c r="P284">
        <v>0.54545454500000001</v>
      </c>
      <c r="Q284">
        <v>1</v>
      </c>
      <c r="AA284">
        <f t="shared" si="34"/>
        <v>21.674399094105546</v>
      </c>
      <c r="AB284">
        <f t="shared" si="35"/>
        <v>0.22505450048816314</v>
      </c>
    </row>
    <row r="285" spans="1:28" x14ac:dyDescent="0.25">
      <c r="A285">
        <v>61100</v>
      </c>
      <c r="B285">
        <v>21.2</v>
      </c>
      <c r="C285">
        <v>19.3</v>
      </c>
      <c r="D285">
        <v>1016.8</v>
      </c>
      <c r="E285">
        <v>180</v>
      </c>
      <c r="F285">
        <v>17</v>
      </c>
      <c r="G285">
        <v>20</v>
      </c>
      <c r="I285">
        <v>20.9</v>
      </c>
      <c r="K285">
        <f t="shared" si="29"/>
        <v>0.61449275362318834</v>
      </c>
      <c r="L285">
        <f t="shared" si="30"/>
        <v>0.84649122807017541</v>
      </c>
      <c r="M285">
        <f t="shared" si="31"/>
        <v>0.99520407164529701</v>
      </c>
      <c r="N285">
        <f t="shared" si="32"/>
        <v>0.62962962962962965</v>
      </c>
      <c r="O285">
        <f t="shared" si="33"/>
        <v>-0.80115263573383044</v>
      </c>
      <c r="P285">
        <v>0.606060606</v>
      </c>
      <c r="Q285">
        <v>1</v>
      </c>
      <c r="AA285">
        <f t="shared" si="34"/>
        <v>21.183029561855736</v>
      </c>
      <c r="AB285">
        <f t="shared" si="35"/>
        <v>8.0105732884250977E-2</v>
      </c>
    </row>
    <row r="286" spans="1:28" x14ac:dyDescent="0.25">
      <c r="A286">
        <v>61130</v>
      </c>
      <c r="B286">
        <v>20.9</v>
      </c>
      <c r="C286">
        <v>19.5</v>
      </c>
      <c r="D286">
        <v>1017.1</v>
      </c>
      <c r="E286">
        <v>180</v>
      </c>
      <c r="F286">
        <v>17</v>
      </c>
      <c r="G286">
        <v>21</v>
      </c>
      <c r="I286">
        <v>20.9</v>
      </c>
      <c r="K286">
        <f t="shared" si="29"/>
        <v>0.60579710144927534</v>
      </c>
      <c r="L286">
        <f t="shared" si="30"/>
        <v>0.85526315789473684</v>
      </c>
      <c r="M286">
        <f t="shared" si="31"/>
        <v>0.9954976999119115</v>
      </c>
      <c r="N286">
        <f t="shared" si="32"/>
        <v>0.62962962962962965</v>
      </c>
      <c r="O286">
        <f t="shared" si="33"/>
        <v>-0.80115263573383044</v>
      </c>
      <c r="P286">
        <v>0.63636363600000001</v>
      </c>
      <c r="Q286">
        <v>1</v>
      </c>
      <c r="AA286">
        <f t="shared" si="34"/>
        <v>20.887057508127558</v>
      </c>
      <c r="AB286">
        <f t="shared" si="35"/>
        <v>1.6750809586818432E-4</v>
      </c>
    </row>
    <row r="287" spans="1:28" x14ac:dyDescent="0.25">
      <c r="A287">
        <v>61136</v>
      </c>
      <c r="B287">
        <v>20.9</v>
      </c>
      <c r="C287">
        <v>19.600000000000001</v>
      </c>
      <c r="D287">
        <v>1017</v>
      </c>
      <c r="E287">
        <v>180</v>
      </c>
      <c r="F287">
        <v>17</v>
      </c>
      <c r="G287">
        <v>27</v>
      </c>
      <c r="I287">
        <v>20.8</v>
      </c>
      <c r="K287">
        <f t="shared" si="29"/>
        <v>0.60579710144927534</v>
      </c>
      <c r="L287">
        <f t="shared" si="30"/>
        <v>0.85964912280701755</v>
      </c>
      <c r="M287">
        <f t="shared" si="31"/>
        <v>0.99539982382304004</v>
      </c>
      <c r="N287">
        <f t="shared" si="32"/>
        <v>0.62962962962962965</v>
      </c>
      <c r="O287">
        <f t="shared" si="33"/>
        <v>-0.80115263573383044</v>
      </c>
      <c r="P287">
        <v>0.81818181800000001</v>
      </c>
      <c r="Q287">
        <v>1</v>
      </c>
      <c r="AA287">
        <f t="shared" si="34"/>
        <v>20.887036832304638</v>
      </c>
      <c r="AB287">
        <f t="shared" si="35"/>
        <v>7.5754101776255205E-3</v>
      </c>
    </row>
    <row r="288" spans="1:28" x14ac:dyDescent="0.25">
      <c r="A288">
        <v>61200</v>
      </c>
      <c r="B288">
        <v>20.8</v>
      </c>
      <c r="C288">
        <v>19.5</v>
      </c>
      <c r="D288">
        <v>1016.8</v>
      </c>
      <c r="E288">
        <v>180</v>
      </c>
      <c r="F288">
        <v>16</v>
      </c>
      <c r="G288">
        <v>21</v>
      </c>
      <c r="I288">
        <v>20.8</v>
      </c>
      <c r="K288">
        <f t="shared" si="29"/>
        <v>0.60289855072463772</v>
      </c>
      <c r="L288">
        <f t="shared" si="30"/>
        <v>0.85526315789473684</v>
      </c>
      <c r="M288">
        <f t="shared" si="31"/>
        <v>0.99520407164529701</v>
      </c>
      <c r="N288">
        <f t="shared" si="32"/>
        <v>0.59259259259259256</v>
      </c>
      <c r="O288">
        <f t="shared" si="33"/>
        <v>-0.80115263573383044</v>
      </c>
      <c r="P288">
        <v>0.63636363600000001</v>
      </c>
      <c r="Q288">
        <v>1</v>
      </c>
      <c r="AA288">
        <f t="shared" si="34"/>
        <v>20.788317453593148</v>
      </c>
      <c r="AB288">
        <f t="shared" si="35"/>
        <v>1.3648189054826513E-4</v>
      </c>
    </row>
    <row r="289" spans="1:28" x14ac:dyDescent="0.25">
      <c r="A289">
        <v>61230</v>
      </c>
      <c r="B289">
        <v>20.8</v>
      </c>
      <c r="C289">
        <v>19.399999999999999</v>
      </c>
      <c r="D289">
        <v>1016.7</v>
      </c>
      <c r="E289">
        <v>190</v>
      </c>
      <c r="F289">
        <v>15</v>
      </c>
      <c r="G289">
        <v>20</v>
      </c>
      <c r="I289">
        <v>20.7</v>
      </c>
      <c r="K289">
        <f t="shared" si="29"/>
        <v>0.60289855072463772</v>
      </c>
      <c r="L289">
        <f t="shared" si="30"/>
        <v>0.85087719298245601</v>
      </c>
      <c r="M289">
        <f t="shared" si="31"/>
        <v>0.99510619555642554</v>
      </c>
      <c r="N289">
        <f t="shared" si="32"/>
        <v>0.55555555555555558</v>
      </c>
      <c r="O289">
        <f t="shared" si="33"/>
        <v>0.99779927868060025</v>
      </c>
      <c r="P289">
        <v>0.606060606</v>
      </c>
      <c r="Q289">
        <v>1</v>
      </c>
      <c r="AA289">
        <f t="shared" si="34"/>
        <v>20.884995553403282</v>
      </c>
      <c r="AB289">
        <f t="shared" si="35"/>
        <v>3.4223354778986928E-2</v>
      </c>
    </row>
    <row r="290" spans="1:28" x14ac:dyDescent="0.25">
      <c r="A290">
        <v>61300</v>
      </c>
      <c r="B290">
        <v>20.7</v>
      </c>
      <c r="C290">
        <v>19.100000000000001</v>
      </c>
      <c r="D290">
        <v>1016.7</v>
      </c>
      <c r="E290">
        <v>200</v>
      </c>
      <c r="F290">
        <v>16</v>
      </c>
      <c r="G290">
        <v>19</v>
      </c>
      <c r="I290">
        <v>20.8</v>
      </c>
      <c r="K290">
        <f t="shared" si="29"/>
        <v>0.6</v>
      </c>
      <c r="L290">
        <f t="shared" si="30"/>
        <v>0.83771929824561409</v>
      </c>
      <c r="M290">
        <f t="shared" si="31"/>
        <v>0.99510619555642554</v>
      </c>
      <c r="N290">
        <f t="shared" si="32"/>
        <v>0.59259259259259256</v>
      </c>
      <c r="O290">
        <f t="shared" si="33"/>
        <v>-0.87329729721399463</v>
      </c>
      <c r="P290">
        <v>0.57575757599999999</v>
      </c>
      <c r="Q290">
        <v>1</v>
      </c>
      <c r="AA290">
        <f t="shared" si="34"/>
        <v>20.685740770210661</v>
      </c>
      <c r="AB290">
        <f t="shared" si="35"/>
        <v>1.3055171592053227E-2</v>
      </c>
    </row>
    <row r="291" spans="1:28" x14ac:dyDescent="0.25">
      <c r="A291">
        <v>61330</v>
      </c>
      <c r="B291">
        <v>20.8</v>
      </c>
      <c r="C291">
        <v>18.899999999999999</v>
      </c>
      <c r="D291">
        <v>1016.8</v>
      </c>
      <c r="E291">
        <v>200</v>
      </c>
      <c r="F291">
        <v>15</v>
      </c>
      <c r="G291">
        <v>18</v>
      </c>
      <c r="I291">
        <v>20.7</v>
      </c>
      <c r="K291">
        <f t="shared" si="29"/>
        <v>0.60289855072463772</v>
      </c>
      <c r="L291">
        <f t="shared" si="30"/>
        <v>0.82894736842105254</v>
      </c>
      <c r="M291">
        <f t="shared" si="31"/>
        <v>0.99520407164529701</v>
      </c>
      <c r="N291">
        <f t="shared" si="32"/>
        <v>0.55555555555555558</v>
      </c>
      <c r="O291">
        <f t="shared" si="33"/>
        <v>-0.87329729721399463</v>
      </c>
      <c r="P291">
        <v>0.54545454500000001</v>
      </c>
      <c r="Q291">
        <v>1</v>
      </c>
      <c r="AA291">
        <f t="shared" si="34"/>
        <v>20.78443947309923</v>
      </c>
      <c r="AB291">
        <f t="shared" si="35"/>
        <v>7.1300246172756902E-3</v>
      </c>
    </row>
    <row r="292" spans="1:28" x14ac:dyDescent="0.25">
      <c r="A292">
        <v>61400</v>
      </c>
      <c r="B292">
        <v>20.7</v>
      </c>
      <c r="C292">
        <v>18.600000000000001</v>
      </c>
      <c r="D292">
        <v>1016.6</v>
      </c>
      <c r="E292">
        <v>190</v>
      </c>
      <c r="F292">
        <v>15</v>
      </c>
      <c r="G292">
        <v>18</v>
      </c>
      <c r="I292">
        <v>21</v>
      </c>
      <c r="K292">
        <f t="shared" si="29"/>
        <v>0.6</v>
      </c>
      <c r="L292">
        <f t="shared" si="30"/>
        <v>0.81578947368421051</v>
      </c>
      <c r="M292">
        <f t="shared" si="31"/>
        <v>0.99500831946755408</v>
      </c>
      <c r="N292">
        <f t="shared" si="32"/>
        <v>0.55555555555555558</v>
      </c>
      <c r="O292">
        <f t="shared" si="33"/>
        <v>0.99779927868060025</v>
      </c>
      <c r="P292">
        <v>0.54545454500000001</v>
      </c>
      <c r="Q292">
        <v>1</v>
      </c>
      <c r="AA292">
        <f t="shared" si="34"/>
        <v>20.786296850514713</v>
      </c>
      <c r="AB292">
        <f t="shared" si="35"/>
        <v>4.5669036099930928E-2</v>
      </c>
    </row>
    <row r="293" spans="1:28" x14ac:dyDescent="0.25">
      <c r="A293">
        <v>61430</v>
      </c>
      <c r="B293">
        <v>21</v>
      </c>
      <c r="C293">
        <v>18.3</v>
      </c>
      <c r="D293">
        <v>1016.8</v>
      </c>
      <c r="E293">
        <v>180</v>
      </c>
      <c r="F293">
        <v>14</v>
      </c>
      <c r="G293">
        <v>17</v>
      </c>
      <c r="I293">
        <v>20.8</v>
      </c>
      <c r="K293">
        <f t="shared" si="29"/>
        <v>0.60869565217391308</v>
      </c>
      <c r="L293">
        <f t="shared" si="30"/>
        <v>0.80263157894736847</v>
      </c>
      <c r="M293">
        <f t="shared" si="31"/>
        <v>0.99520407164529701</v>
      </c>
      <c r="N293">
        <f t="shared" si="32"/>
        <v>0.51851851851851849</v>
      </c>
      <c r="O293">
        <f t="shared" si="33"/>
        <v>-0.80115263573383044</v>
      </c>
      <c r="P293">
        <v>0.515151515</v>
      </c>
      <c r="Q293">
        <v>1</v>
      </c>
      <c r="AA293">
        <f t="shared" si="34"/>
        <v>20.985673507724446</v>
      </c>
      <c r="AB293">
        <f t="shared" si="35"/>
        <v>3.4474651470699585E-2</v>
      </c>
    </row>
    <row r="294" spans="1:28" x14ac:dyDescent="0.25">
      <c r="A294">
        <v>61500</v>
      </c>
      <c r="B294">
        <v>20.8</v>
      </c>
      <c r="C294">
        <v>18.399999999999999</v>
      </c>
      <c r="D294">
        <v>1016.5</v>
      </c>
      <c r="E294">
        <v>180</v>
      </c>
      <c r="F294">
        <v>16</v>
      </c>
      <c r="G294">
        <v>20</v>
      </c>
      <c r="I294">
        <v>21</v>
      </c>
      <c r="K294">
        <f t="shared" si="29"/>
        <v>0.60289855072463772</v>
      </c>
      <c r="L294">
        <f t="shared" si="30"/>
        <v>0.80701754385964908</v>
      </c>
      <c r="M294">
        <f t="shared" si="31"/>
        <v>0.99491044337868251</v>
      </c>
      <c r="N294">
        <f t="shared" si="32"/>
        <v>0.59259259259259256</v>
      </c>
      <c r="O294">
        <f t="shared" si="33"/>
        <v>-0.80115263573383044</v>
      </c>
      <c r="P294">
        <v>0.606060606</v>
      </c>
      <c r="Q294">
        <v>1</v>
      </c>
      <c r="AA294">
        <f t="shared" si="34"/>
        <v>20.788255426124387</v>
      </c>
      <c r="AB294">
        <f t="shared" si="35"/>
        <v>4.4835764565765011E-2</v>
      </c>
    </row>
    <row r="295" spans="1:28" x14ac:dyDescent="0.25">
      <c r="A295">
        <v>61530</v>
      </c>
      <c r="B295">
        <v>21</v>
      </c>
      <c r="C295">
        <v>18.3</v>
      </c>
      <c r="D295">
        <v>1016.3</v>
      </c>
      <c r="E295">
        <v>170</v>
      </c>
      <c r="F295">
        <v>15</v>
      </c>
      <c r="G295">
        <v>19</v>
      </c>
      <c r="I295">
        <v>21.3</v>
      </c>
      <c r="K295">
        <f t="shared" si="29"/>
        <v>0.60869565217391308</v>
      </c>
      <c r="L295">
        <f t="shared" si="30"/>
        <v>0.80263157894736847</v>
      </c>
      <c r="M295">
        <f t="shared" si="31"/>
        <v>0.99471469120093947</v>
      </c>
      <c r="N295">
        <f t="shared" si="32"/>
        <v>0.55555555555555558</v>
      </c>
      <c r="O295">
        <f t="shared" si="33"/>
        <v>0.3466494554970303</v>
      </c>
      <c r="P295">
        <v>0.57575757599999999</v>
      </c>
      <c r="Q295">
        <v>1</v>
      </c>
      <c r="AA295">
        <f t="shared" si="34"/>
        <v>21.047267751543369</v>
      </c>
      <c r="AB295">
        <f t="shared" si="35"/>
        <v>6.3873589409944379E-2</v>
      </c>
    </row>
    <row r="296" spans="1:28" x14ac:dyDescent="0.25">
      <c r="A296">
        <v>61600</v>
      </c>
      <c r="B296">
        <v>21.3</v>
      </c>
      <c r="C296">
        <v>17.7</v>
      </c>
      <c r="D296">
        <v>1016.3</v>
      </c>
      <c r="E296">
        <v>170</v>
      </c>
      <c r="F296">
        <v>15</v>
      </c>
      <c r="G296">
        <v>19</v>
      </c>
      <c r="I296">
        <v>21.2</v>
      </c>
      <c r="K296">
        <f t="shared" si="29"/>
        <v>0.61739130434782608</v>
      </c>
      <c r="L296">
        <f t="shared" si="30"/>
        <v>0.77631578947368418</v>
      </c>
      <c r="M296">
        <f t="shared" si="31"/>
        <v>0.99471469120093947</v>
      </c>
      <c r="N296">
        <f t="shared" si="32"/>
        <v>0.55555555555555558</v>
      </c>
      <c r="O296">
        <f t="shared" si="33"/>
        <v>0.3466494554970303</v>
      </c>
      <c r="P296">
        <v>0.57575757599999999</v>
      </c>
      <c r="Q296">
        <v>1</v>
      </c>
      <c r="AA296">
        <f t="shared" si="34"/>
        <v>21.343301832740309</v>
      </c>
      <c r="AB296">
        <f t="shared" si="35"/>
        <v>2.0535415266731704E-2</v>
      </c>
    </row>
    <row r="297" spans="1:28" x14ac:dyDescent="0.25">
      <c r="A297">
        <v>61630</v>
      </c>
      <c r="B297">
        <v>21.2</v>
      </c>
      <c r="C297">
        <v>16.899999999999999</v>
      </c>
      <c r="D297">
        <v>1016.2</v>
      </c>
      <c r="E297">
        <v>170</v>
      </c>
      <c r="F297">
        <v>17</v>
      </c>
      <c r="G297">
        <v>19</v>
      </c>
      <c r="I297">
        <v>21.1</v>
      </c>
      <c r="K297">
        <f t="shared" si="29"/>
        <v>0.61449275362318834</v>
      </c>
      <c r="L297">
        <f t="shared" si="30"/>
        <v>0.74122807017543846</v>
      </c>
      <c r="M297">
        <f t="shared" si="31"/>
        <v>0.99461681511206812</v>
      </c>
      <c r="N297">
        <f t="shared" si="32"/>
        <v>0.62962962962962965</v>
      </c>
      <c r="O297">
        <f t="shared" si="33"/>
        <v>0.3466494554970303</v>
      </c>
      <c r="P297">
        <v>0.57575757599999999</v>
      </c>
      <c r="Q297">
        <v>1</v>
      </c>
      <c r="AA297">
        <f t="shared" si="34"/>
        <v>21.24460312985174</v>
      </c>
      <c r="AB297">
        <f t="shared" si="35"/>
        <v>2.0910065162918684E-2</v>
      </c>
    </row>
    <row r="298" spans="1:28" x14ac:dyDescent="0.25">
      <c r="A298">
        <v>61700</v>
      </c>
      <c r="B298">
        <v>21.1</v>
      </c>
      <c r="C298">
        <v>16.3</v>
      </c>
      <c r="D298">
        <v>1016</v>
      </c>
      <c r="E298">
        <v>160</v>
      </c>
      <c r="F298">
        <v>16</v>
      </c>
      <c r="G298">
        <v>19</v>
      </c>
      <c r="I298">
        <v>21.1</v>
      </c>
      <c r="K298">
        <f t="shared" si="29"/>
        <v>0.61159420289855082</v>
      </c>
      <c r="L298">
        <f t="shared" si="30"/>
        <v>0.71491228070175439</v>
      </c>
      <c r="M298">
        <f t="shared" si="31"/>
        <v>0.99442106293432508</v>
      </c>
      <c r="N298">
        <f t="shared" si="32"/>
        <v>0.59259259259259256</v>
      </c>
      <c r="O298">
        <f t="shared" si="33"/>
        <v>0.21942525837900473</v>
      </c>
      <c r="P298">
        <v>0.57575757599999999</v>
      </c>
      <c r="Q298">
        <v>1</v>
      </c>
      <c r="AA298">
        <f t="shared" si="34"/>
        <v>21.139045089142876</v>
      </c>
      <c r="AB298">
        <f t="shared" si="35"/>
        <v>1.524518986174992E-3</v>
      </c>
    </row>
    <row r="299" spans="1:28" x14ac:dyDescent="0.25">
      <c r="A299">
        <v>61730</v>
      </c>
      <c r="B299">
        <v>21.1</v>
      </c>
      <c r="C299">
        <v>15.9</v>
      </c>
      <c r="D299">
        <v>1016</v>
      </c>
      <c r="E299">
        <v>160</v>
      </c>
      <c r="F299">
        <v>14</v>
      </c>
      <c r="G299">
        <v>18</v>
      </c>
      <c r="I299">
        <v>20.9</v>
      </c>
      <c r="K299">
        <f t="shared" si="29"/>
        <v>0.61159420289855082</v>
      </c>
      <c r="L299">
        <f t="shared" si="30"/>
        <v>0.69736842105263153</v>
      </c>
      <c r="M299">
        <f t="shared" si="31"/>
        <v>0.99442106293432508</v>
      </c>
      <c r="N299">
        <f t="shared" si="32"/>
        <v>0.51851851851851849</v>
      </c>
      <c r="O299">
        <f t="shared" si="33"/>
        <v>0.21942525837900473</v>
      </c>
      <c r="P299">
        <v>0.54545454500000001</v>
      </c>
      <c r="Q299">
        <v>1</v>
      </c>
      <c r="AA299">
        <f t="shared" si="34"/>
        <v>21.139045089142876</v>
      </c>
      <c r="AB299">
        <f t="shared" si="35"/>
        <v>5.714255464332603E-2</v>
      </c>
    </row>
    <row r="300" spans="1:28" x14ac:dyDescent="0.25">
      <c r="A300">
        <v>61800</v>
      </c>
      <c r="B300">
        <v>20.9</v>
      </c>
      <c r="C300">
        <v>16.600000000000001</v>
      </c>
      <c r="D300">
        <v>1016.3</v>
      </c>
      <c r="E300">
        <v>170</v>
      </c>
      <c r="F300">
        <v>15</v>
      </c>
      <c r="G300">
        <v>18</v>
      </c>
      <c r="I300">
        <v>21</v>
      </c>
      <c r="K300">
        <f t="shared" si="29"/>
        <v>0.60579710144927534</v>
      </c>
      <c r="L300">
        <f t="shared" si="30"/>
        <v>0.72807017543859653</v>
      </c>
      <c r="M300">
        <f t="shared" si="31"/>
        <v>0.99471469120093947</v>
      </c>
      <c r="N300">
        <f t="shared" si="32"/>
        <v>0.55555555555555558</v>
      </c>
      <c r="O300">
        <f t="shared" si="33"/>
        <v>0.3466494554970303</v>
      </c>
      <c r="P300">
        <v>0.54545454500000001</v>
      </c>
      <c r="Q300">
        <v>1</v>
      </c>
      <c r="AA300">
        <f t="shared" si="34"/>
        <v>20.948589724477717</v>
      </c>
      <c r="AB300">
        <f t="shared" si="35"/>
        <v>2.6430164292770447E-3</v>
      </c>
    </row>
    <row r="301" spans="1:28" x14ac:dyDescent="0.25">
      <c r="A301">
        <v>61830</v>
      </c>
      <c r="B301">
        <v>21</v>
      </c>
      <c r="C301">
        <v>15.8</v>
      </c>
      <c r="D301">
        <v>1016.4</v>
      </c>
      <c r="E301">
        <v>160</v>
      </c>
      <c r="F301">
        <v>15</v>
      </c>
      <c r="G301">
        <v>18</v>
      </c>
      <c r="I301">
        <v>21</v>
      </c>
      <c r="K301">
        <f t="shared" si="29"/>
        <v>0.60869565217391308</v>
      </c>
      <c r="L301">
        <f t="shared" si="30"/>
        <v>0.69298245614035092</v>
      </c>
      <c r="M301">
        <f t="shared" si="31"/>
        <v>0.99481256728981104</v>
      </c>
      <c r="N301">
        <f t="shared" si="32"/>
        <v>0.55555555555555558</v>
      </c>
      <c r="O301">
        <f t="shared" si="33"/>
        <v>0.21942525837900473</v>
      </c>
      <c r="P301">
        <v>0.54545454500000001</v>
      </c>
      <c r="Q301">
        <v>1</v>
      </c>
      <c r="AA301">
        <f t="shared" si="34"/>
        <v>21.040449765368912</v>
      </c>
      <c r="AB301">
        <f t="shared" si="35"/>
        <v>1.6361835184000313E-3</v>
      </c>
    </row>
    <row r="302" spans="1:28" x14ac:dyDescent="0.25">
      <c r="A302">
        <v>61900</v>
      </c>
      <c r="B302">
        <v>21</v>
      </c>
      <c r="C302">
        <v>15.3</v>
      </c>
      <c r="D302">
        <v>1016.7</v>
      </c>
      <c r="E302">
        <v>160</v>
      </c>
      <c r="F302">
        <v>12</v>
      </c>
      <c r="G302">
        <v>16</v>
      </c>
      <c r="I302">
        <v>21</v>
      </c>
      <c r="K302">
        <f t="shared" si="29"/>
        <v>0.60869565217391308</v>
      </c>
      <c r="L302">
        <f t="shared" si="30"/>
        <v>0.67105263157894735</v>
      </c>
      <c r="M302">
        <f t="shared" si="31"/>
        <v>0.99510619555642554</v>
      </c>
      <c r="N302">
        <f t="shared" si="32"/>
        <v>0.44444444444444442</v>
      </c>
      <c r="O302">
        <f t="shared" si="33"/>
        <v>0.21942525837900473</v>
      </c>
      <c r="P302">
        <v>0.484848485</v>
      </c>
      <c r="Q302">
        <v>1</v>
      </c>
      <c r="AA302">
        <f t="shared" si="34"/>
        <v>21.040511792837673</v>
      </c>
      <c r="AB302">
        <f t="shared" si="35"/>
        <v>1.641205358922554E-3</v>
      </c>
    </row>
    <row r="303" spans="1:28" x14ac:dyDescent="0.25">
      <c r="A303">
        <v>61930</v>
      </c>
      <c r="B303">
        <v>21</v>
      </c>
      <c r="C303">
        <v>16</v>
      </c>
      <c r="D303">
        <v>1017.1</v>
      </c>
      <c r="E303">
        <v>170</v>
      </c>
      <c r="F303">
        <v>11</v>
      </c>
      <c r="G303">
        <v>15</v>
      </c>
      <c r="I303">
        <v>21.1</v>
      </c>
      <c r="K303">
        <f t="shared" si="29"/>
        <v>0.60869565217391308</v>
      </c>
      <c r="L303">
        <f t="shared" si="30"/>
        <v>0.70175438596491224</v>
      </c>
      <c r="M303">
        <f t="shared" si="31"/>
        <v>0.9954976999119115</v>
      </c>
      <c r="N303">
        <f t="shared" si="32"/>
        <v>0.40740740740740738</v>
      </c>
      <c r="O303">
        <f t="shared" si="33"/>
        <v>0.3466494554970303</v>
      </c>
      <c r="P303">
        <v>0.45454545499999999</v>
      </c>
      <c r="Q303">
        <v>1</v>
      </c>
      <c r="AA303">
        <f t="shared" si="34"/>
        <v>21.047433158126736</v>
      </c>
      <c r="AB303">
        <f t="shared" si="35"/>
        <v>2.7632728645288459E-3</v>
      </c>
    </row>
    <row r="304" spans="1:28" x14ac:dyDescent="0.25">
      <c r="A304">
        <v>62000</v>
      </c>
      <c r="B304">
        <v>21.1</v>
      </c>
      <c r="C304">
        <v>15.9</v>
      </c>
      <c r="D304">
        <v>1017.2</v>
      </c>
      <c r="E304">
        <v>170</v>
      </c>
      <c r="F304">
        <v>11</v>
      </c>
      <c r="G304">
        <v>15</v>
      </c>
      <c r="I304">
        <v>21.2</v>
      </c>
      <c r="K304">
        <f t="shared" si="29"/>
        <v>0.61159420289855082</v>
      </c>
      <c r="L304">
        <f t="shared" si="30"/>
        <v>0.69736842105263153</v>
      </c>
      <c r="M304">
        <f t="shared" si="31"/>
        <v>0.99559557600078297</v>
      </c>
      <c r="N304">
        <f t="shared" si="32"/>
        <v>0.40740740740740738</v>
      </c>
      <c r="O304">
        <f t="shared" si="33"/>
        <v>0.3466494554970303</v>
      </c>
      <c r="P304">
        <v>0.45454545499999999</v>
      </c>
      <c r="Q304">
        <v>1</v>
      </c>
      <c r="AA304">
        <f t="shared" si="34"/>
        <v>21.146131861015306</v>
      </c>
      <c r="AB304">
        <f t="shared" si="35"/>
        <v>2.901776397674262E-3</v>
      </c>
    </row>
    <row r="305" spans="1:28" x14ac:dyDescent="0.25">
      <c r="A305">
        <v>62030</v>
      </c>
      <c r="B305">
        <v>21.2</v>
      </c>
      <c r="C305">
        <v>16</v>
      </c>
      <c r="D305">
        <v>1017.4</v>
      </c>
      <c r="E305">
        <v>180</v>
      </c>
      <c r="F305">
        <v>10</v>
      </c>
      <c r="G305">
        <v>13</v>
      </c>
      <c r="I305">
        <v>21.2</v>
      </c>
      <c r="K305">
        <f t="shared" si="29"/>
        <v>0.61449275362318834</v>
      </c>
      <c r="L305">
        <f t="shared" si="30"/>
        <v>0.70175438596491224</v>
      </c>
      <c r="M305">
        <f t="shared" si="31"/>
        <v>0.99579132817852589</v>
      </c>
      <c r="N305">
        <f t="shared" si="32"/>
        <v>0.37037037037037035</v>
      </c>
      <c r="O305">
        <f t="shared" si="33"/>
        <v>-0.80115263573383044</v>
      </c>
      <c r="P305">
        <v>0.393939394</v>
      </c>
      <c r="Q305">
        <v>1</v>
      </c>
      <c r="AA305">
        <f t="shared" si="34"/>
        <v>21.183153616793263</v>
      </c>
      <c r="AB305">
        <f t="shared" si="35"/>
        <v>2.8380062714822041E-4</v>
      </c>
    </row>
    <row r="306" spans="1:28" x14ac:dyDescent="0.25">
      <c r="A306">
        <v>62100</v>
      </c>
      <c r="B306">
        <v>21.2</v>
      </c>
      <c r="C306">
        <v>15.7</v>
      </c>
      <c r="D306">
        <v>1017.8</v>
      </c>
      <c r="E306">
        <v>190</v>
      </c>
      <c r="F306">
        <v>11</v>
      </c>
      <c r="G306">
        <v>14</v>
      </c>
      <c r="I306">
        <v>21.3</v>
      </c>
      <c r="K306">
        <f t="shared" si="29"/>
        <v>0.61449275362318834</v>
      </c>
      <c r="L306">
        <f t="shared" si="30"/>
        <v>0.6885964912280701</v>
      </c>
      <c r="M306">
        <f t="shared" si="31"/>
        <v>0.99618283253401185</v>
      </c>
      <c r="N306">
        <f t="shared" si="32"/>
        <v>0.40740740740740738</v>
      </c>
      <c r="O306">
        <f t="shared" si="33"/>
        <v>0.99779927868060025</v>
      </c>
      <c r="P306">
        <v>0.42424242400000001</v>
      </c>
      <c r="Q306">
        <v>1</v>
      </c>
      <c r="AA306">
        <f t="shared" si="34"/>
        <v>21.279935095718002</v>
      </c>
      <c r="AB306">
        <f t="shared" si="35"/>
        <v>4.0260038384575182E-4</v>
      </c>
    </row>
    <row r="307" spans="1:28" x14ac:dyDescent="0.25">
      <c r="A307">
        <v>62130</v>
      </c>
      <c r="B307">
        <v>21.3</v>
      </c>
      <c r="C307">
        <v>15.6</v>
      </c>
      <c r="D307">
        <v>1018.2</v>
      </c>
      <c r="E307">
        <v>190</v>
      </c>
      <c r="F307">
        <v>11</v>
      </c>
      <c r="G307">
        <v>13</v>
      </c>
      <c r="I307">
        <v>21.4</v>
      </c>
      <c r="K307">
        <f t="shared" si="29"/>
        <v>0.61739130434782608</v>
      </c>
      <c r="L307">
        <f t="shared" si="30"/>
        <v>0.68421052631578949</v>
      </c>
      <c r="M307">
        <f t="shared" si="31"/>
        <v>0.99657433688949792</v>
      </c>
      <c r="N307">
        <f t="shared" si="32"/>
        <v>0.40740740740740738</v>
      </c>
      <c r="O307">
        <f t="shared" si="33"/>
        <v>0.99779927868060025</v>
      </c>
      <c r="P307">
        <v>0.393939394</v>
      </c>
      <c r="Q307">
        <v>1</v>
      </c>
      <c r="AA307">
        <f t="shared" si="34"/>
        <v>21.378695826075337</v>
      </c>
      <c r="AB307">
        <f t="shared" si="35"/>
        <v>4.538678266122481E-4</v>
      </c>
    </row>
    <row r="308" spans="1:28" x14ac:dyDescent="0.25">
      <c r="A308">
        <v>62200</v>
      </c>
      <c r="B308">
        <v>21.4</v>
      </c>
      <c r="C308">
        <v>15.5</v>
      </c>
      <c r="D308">
        <v>1018.4</v>
      </c>
      <c r="E308">
        <v>190</v>
      </c>
      <c r="F308">
        <v>10</v>
      </c>
      <c r="G308">
        <v>13</v>
      </c>
      <c r="I308">
        <v>21.5</v>
      </c>
      <c r="K308">
        <f t="shared" si="29"/>
        <v>0.6202898550724637</v>
      </c>
      <c r="L308">
        <f t="shared" si="30"/>
        <v>0.67982456140350878</v>
      </c>
      <c r="M308">
        <f t="shared" si="31"/>
        <v>0.99677008906724085</v>
      </c>
      <c r="N308">
        <f t="shared" si="32"/>
        <v>0.37037037037037035</v>
      </c>
      <c r="O308">
        <f t="shared" si="33"/>
        <v>0.99779927868060025</v>
      </c>
      <c r="P308">
        <v>0.393939394</v>
      </c>
      <c r="Q308">
        <v>1</v>
      </c>
      <c r="AA308">
        <f t="shared" si="34"/>
        <v>21.477415204786823</v>
      </c>
      <c r="AB308">
        <f t="shared" si="35"/>
        <v>5.1007297482115379E-4</v>
      </c>
    </row>
    <row r="309" spans="1:28" x14ac:dyDescent="0.25">
      <c r="A309">
        <v>62230</v>
      </c>
      <c r="B309">
        <v>21.5</v>
      </c>
      <c r="C309">
        <v>15.3</v>
      </c>
      <c r="D309">
        <v>1018.2</v>
      </c>
      <c r="E309">
        <v>190</v>
      </c>
      <c r="F309">
        <v>12</v>
      </c>
      <c r="G309">
        <v>17</v>
      </c>
      <c r="I309">
        <v>21.6</v>
      </c>
      <c r="K309">
        <f t="shared" si="29"/>
        <v>0.62318840579710144</v>
      </c>
      <c r="L309">
        <f t="shared" si="30"/>
        <v>0.67105263157894735</v>
      </c>
      <c r="M309">
        <f t="shared" si="31"/>
        <v>0.99657433688949792</v>
      </c>
      <c r="N309">
        <f t="shared" si="32"/>
        <v>0.44444444444444442</v>
      </c>
      <c r="O309">
        <f t="shared" si="33"/>
        <v>0.99779927868060025</v>
      </c>
      <c r="P309">
        <v>0.515151515</v>
      </c>
      <c r="Q309">
        <v>1</v>
      </c>
      <c r="AA309">
        <f t="shared" si="34"/>
        <v>21.576051880206634</v>
      </c>
      <c r="AB309">
        <f t="shared" si="35"/>
        <v>5.7351244163746031E-4</v>
      </c>
    </row>
    <row r="310" spans="1:28" x14ac:dyDescent="0.25">
      <c r="A310">
        <v>62300</v>
      </c>
      <c r="B310">
        <v>21.6</v>
      </c>
      <c r="C310">
        <v>14.8</v>
      </c>
      <c r="D310">
        <v>1018.3</v>
      </c>
      <c r="E310">
        <v>190</v>
      </c>
      <c r="F310">
        <v>13</v>
      </c>
      <c r="G310">
        <v>21</v>
      </c>
      <c r="I310">
        <v>21.8</v>
      </c>
      <c r="K310">
        <f t="shared" si="29"/>
        <v>0.62608695652173918</v>
      </c>
      <c r="L310">
        <f t="shared" si="30"/>
        <v>0.64912280701754388</v>
      </c>
      <c r="M310">
        <f t="shared" si="31"/>
        <v>0.99667221297836928</v>
      </c>
      <c r="N310">
        <f t="shared" si="32"/>
        <v>0.48148148148148145</v>
      </c>
      <c r="O310">
        <f t="shared" si="33"/>
        <v>0.99779927868060025</v>
      </c>
      <c r="P310">
        <v>0.63636363600000001</v>
      </c>
      <c r="Q310">
        <v>1</v>
      </c>
      <c r="AA310">
        <f t="shared" si="34"/>
        <v>21.674750583095204</v>
      </c>
      <c r="AB310">
        <f t="shared" si="35"/>
        <v>1.5687416434991667E-2</v>
      </c>
    </row>
    <row r="311" spans="1:28" x14ac:dyDescent="0.25">
      <c r="A311">
        <v>62330</v>
      </c>
      <c r="B311">
        <v>21.8</v>
      </c>
      <c r="C311">
        <v>15.8</v>
      </c>
      <c r="D311">
        <v>1018.3</v>
      </c>
      <c r="E311">
        <v>190</v>
      </c>
      <c r="F311">
        <v>12</v>
      </c>
      <c r="G311">
        <v>18</v>
      </c>
      <c r="I311">
        <v>22</v>
      </c>
      <c r="K311">
        <f t="shared" si="29"/>
        <v>0.63188405797101455</v>
      </c>
      <c r="L311">
        <f t="shared" si="30"/>
        <v>0.69298245614035092</v>
      </c>
      <c r="M311">
        <f t="shared" si="31"/>
        <v>0.99667221297836928</v>
      </c>
      <c r="N311">
        <f t="shared" si="32"/>
        <v>0.44444444444444442</v>
      </c>
      <c r="O311">
        <f t="shared" si="33"/>
        <v>0.99779927868060025</v>
      </c>
      <c r="P311">
        <v>0.54545454500000001</v>
      </c>
      <c r="Q311">
        <v>1</v>
      </c>
      <c r="AA311">
        <f t="shared" si="34"/>
        <v>21.872106637226498</v>
      </c>
      <c r="AB311">
        <f t="shared" si="35"/>
        <v>1.635671224151463E-2</v>
      </c>
    </row>
    <row r="312" spans="1:28" x14ac:dyDescent="0.25">
      <c r="A312">
        <v>70000</v>
      </c>
      <c r="B312">
        <v>22</v>
      </c>
      <c r="C312">
        <v>16</v>
      </c>
      <c r="D312">
        <v>1018.2</v>
      </c>
      <c r="E312">
        <v>190</v>
      </c>
      <c r="F312">
        <v>11</v>
      </c>
      <c r="G312">
        <v>15</v>
      </c>
      <c r="I312">
        <v>22.7</v>
      </c>
      <c r="K312">
        <f t="shared" si="29"/>
        <v>0.6376811594202898</v>
      </c>
      <c r="L312">
        <f t="shared" si="30"/>
        <v>0.70175438596491224</v>
      </c>
      <c r="M312">
        <f t="shared" si="31"/>
        <v>0.99657433688949792</v>
      </c>
      <c r="N312">
        <f t="shared" si="32"/>
        <v>0.40740740740740738</v>
      </c>
      <c r="O312">
        <f t="shared" si="33"/>
        <v>0.99779927868060025</v>
      </c>
      <c r="P312">
        <v>0.45454545499999999</v>
      </c>
      <c r="Q312">
        <v>1</v>
      </c>
      <c r="AA312">
        <f t="shared" si="34"/>
        <v>22.069442015534872</v>
      </c>
      <c r="AB312">
        <f t="shared" si="35"/>
        <v>0.3976033717727242</v>
      </c>
    </row>
    <row r="313" spans="1:28" x14ac:dyDescent="0.25">
      <c r="A313">
        <v>70030</v>
      </c>
      <c r="B313">
        <v>22.7</v>
      </c>
      <c r="C313">
        <v>16.100000000000001</v>
      </c>
      <c r="D313">
        <v>1018.2</v>
      </c>
      <c r="E313">
        <v>190</v>
      </c>
      <c r="F313">
        <v>11</v>
      </c>
      <c r="G313">
        <v>15</v>
      </c>
      <c r="I313">
        <v>23.3</v>
      </c>
      <c r="K313">
        <f t="shared" si="29"/>
        <v>0.65797101449275364</v>
      </c>
      <c r="L313">
        <f t="shared" si="30"/>
        <v>0.70614035087719307</v>
      </c>
      <c r="M313">
        <f t="shared" si="31"/>
        <v>0.99657433688949792</v>
      </c>
      <c r="N313">
        <f t="shared" si="32"/>
        <v>0.40740740740740738</v>
      </c>
      <c r="O313">
        <f t="shared" si="33"/>
        <v>0.99779927868060025</v>
      </c>
      <c r="P313">
        <v>0.45454545499999999</v>
      </c>
      <c r="Q313">
        <v>1</v>
      </c>
      <c r="AA313">
        <f t="shared" si="34"/>
        <v>22.76018820499441</v>
      </c>
      <c r="AB313">
        <f t="shared" si="35"/>
        <v>0.29139677402715769</v>
      </c>
    </row>
    <row r="314" spans="1:28" x14ac:dyDescent="0.25">
      <c r="A314">
        <v>70100</v>
      </c>
      <c r="B314">
        <v>23.3</v>
      </c>
      <c r="C314">
        <v>15.1</v>
      </c>
      <c r="D314">
        <v>1018.2</v>
      </c>
      <c r="E314">
        <v>180</v>
      </c>
      <c r="F314">
        <v>11</v>
      </c>
      <c r="G314">
        <v>14</v>
      </c>
      <c r="I314">
        <v>23.3</v>
      </c>
      <c r="K314">
        <f t="shared" si="29"/>
        <v>0.67536231884057973</v>
      </c>
      <c r="L314">
        <f t="shared" si="30"/>
        <v>0.66228070175438591</v>
      </c>
      <c r="M314">
        <f t="shared" si="31"/>
        <v>0.99657433688949792</v>
      </c>
      <c r="N314">
        <f t="shared" si="32"/>
        <v>0.40740740740740738</v>
      </c>
      <c r="O314">
        <f t="shared" si="33"/>
        <v>-0.80115263573383044</v>
      </c>
      <c r="P314">
        <v>0.42424242400000001</v>
      </c>
      <c r="Q314">
        <v>1</v>
      </c>
      <c r="AA314">
        <f t="shared" si="34"/>
        <v>23.255557591755242</v>
      </c>
      <c r="AB314">
        <f t="shared" si="35"/>
        <v>1.9751276505938211E-3</v>
      </c>
    </row>
    <row r="315" spans="1:28" x14ac:dyDescent="0.25">
      <c r="A315">
        <v>70130</v>
      </c>
      <c r="B315">
        <v>23.3</v>
      </c>
      <c r="C315">
        <v>14.3</v>
      </c>
      <c r="D315">
        <v>1018.1</v>
      </c>
      <c r="E315">
        <v>150</v>
      </c>
      <c r="F315">
        <v>10</v>
      </c>
      <c r="G315">
        <v>14</v>
      </c>
      <c r="I315">
        <v>23.1</v>
      </c>
      <c r="K315">
        <f t="shared" si="29"/>
        <v>0.67536231884057973</v>
      </c>
      <c r="L315">
        <f t="shared" si="30"/>
        <v>0.62719298245614041</v>
      </c>
      <c r="M315">
        <f t="shared" si="31"/>
        <v>0.99647646080062635</v>
      </c>
      <c r="N315">
        <f t="shared" si="32"/>
        <v>0.37037037037037035</v>
      </c>
      <c r="O315">
        <f t="shared" si="33"/>
        <v>-0.71487642962916464</v>
      </c>
      <c r="P315">
        <v>0.42424242400000001</v>
      </c>
      <c r="Q315">
        <v>1</v>
      </c>
      <c r="AA315">
        <f t="shared" si="34"/>
        <v>23.260174507092891</v>
      </c>
      <c r="AB315">
        <f t="shared" si="35"/>
        <v>2.5655872722450249E-2</v>
      </c>
    </row>
    <row r="316" spans="1:28" x14ac:dyDescent="0.25">
      <c r="A316">
        <v>70200</v>
      </c>
      <c r="B316">
        <v>23.1</v>
      </c>
      <c r="C316">
        <v>15.6</v>
      </c>
      <c r="D316">
        <v>1017.9</v>
      </c>
      <c r="E316">
        <v>170</v>
      </c>
      <c r="F316">
        <v>11</v>
      </c>
      <c r="G316">
        <v>14</v>
      </c>
      <c r="I316">
        <v>23</v>
      </c>
      <c r="K316">
        <f t="shared" si="29"/>
        <v>0.66956521739130437</v>
      </c>
      <c r="L316">
        <f t="shared" si="30"/>
        <v>0.68421052631578949</v>
      </c>
      <c r="M316">
        <f t="shared" si="31"/>
        <v>0.99628070862288332</v>
      </c>
      <c r="N316">
        <f t="shared" si="32"/>
        <v>0.40740740740740738</v>
      </c>
      <c r="O316">
        <f t="shared" si="33"/>
        <v>0.3466494554970303</v>
      </c>
      <c r="P316">
        <v>0.42424242400000001</v>
      </c>
      <c r="Q316">
        <v>1</v>
      </c>
      <c r="AA316">
        <f t="shared" si="34"/>
        <v>23.119837133088708</v>
      </c>
      <c r="AB316">
        <f t="shared" si="35"/>
        <v>1.4360938466920827E-2</v>
      </c>
    </row>
    <row r="317" spans="1:28" x14ac:dyDescent="0.25">
      <c r="A317">
        <v>70230</v>
      </c>
      <c r="B317">
        <v>23</v>
      </c>
      <c r="C317">
        <v>15.3</v>
      </c>
      <c r="D317">
        <v>1017.8</v>
      </c>
      <c r="E317">
        <v>180</v>
      </c>
      <c r="F317">
        <v>13</v>
      </c>
      <c r="G317">
        <v>17</v>
      </c>
      <c r="I317">
        <v>22.6</v>
      </c>
      <c r="K317">
        <f t="shared" si="29"/>
        <v>0.66666666666666663</v>
      </c>
      <c r="L317">
        <f t="shared" si="30"/>
        <v>0.67105263157894735</v>
      </c>
      <c r="M317">
        <f t="shared" si="31"/>
        <v>0.99618283253401185</v>
      </c>
      <c r="N317">
        <f t="shared" si="32"/>
        <v>0.48148148148148145</v>
      </c>
      <c r="O317">
        <f t="shared" si="33"/>
        <v>-0.80115263573383044</v>
      </c>
      <c r="P317">
        <v>0.515151515</v>
      </c>
      <c r="Q317">
        <v>1</v>
      </c>
      <c r="AA317">
        <f t="shared" si="34"/>
        <v>22.95944080726661</v>
      </c>
      <c r="AB317">
        <f t="shared" si="35"/>
        <v>0.12919769392847114</v>
      </c>
    </row>
    <row r="318" spans="1:28" x14ac:dyDescent="0.25">
      <c r="A318">
        <v>70300</v>
      </c>
      <c r="B318">
        <v>22.6</v>
      </c>
      <c r="C318">
        <v>16.100000000000001</v>
      </c>
      <c r="D318">
        <v>1017.7</v>
      </c>
      <c r="E318">
        <v>180</v>
      </c>
      <c r="F318">
        <v>13</v>
      </c>
      <c r="G318">
        <v>16</v>
      </c>
      <c r="I318">
        <v>22.8</v>
      </c>
      <c r="K318">
        <f t="shared" si="29"/>
        <v>0.65507246376811601</v>
      </c>
      <c r="L318">
        <f t="shared" si="30"/>
        <v>0.70614035087719307</v>
      </c>
      <c r="M318">
        <f t="shared" si="31"/>
        <v>0.9960849564451405</v>
      </c>
      <c r="N318">
        <f t="shared" si="32"/>
        <v>0.48148148148148145</v>
      </c>
      <c r="O318">
        <f t="shared" si="33"/>
        <v>-0.80115263573383044</v>
      </c>
      <c r="P318">
        <v>0.484848485</v>
      </c>
      <c r="Q318">
        <v>1</v>
      </c>
      <c r="AA318">
        <f t="shared" si="34"/>
        <v>22.564708023181101</v>
      </c>
      <c r="AB318">
        <f t="shared" si="35"/>
        <v>5.5362314355345624E-2</v>
      </c>
    </row>
    <row r="319" spans="1:28" x14ac:dyDescent="0.25">
      <c r="A319">
        <v>70330</v>
      </c>
      <c r="B319">
        <v>22.8</v>
      </c>
      <c r="C319">
        <v>16.2</v>
      </c>
      <c r="D319">
        <v>1017.5</v>
      </c>
      <c r="E319">
        <v>150</v>
      </c>
      <c r="F319">
        <v>10</v>
      </c>
      <c r="G319">
        <v>13</v>
      </c>
      <c r="I319">
        <v>23.6</v>
      </c>
      <c r="K319">
        <f t="shared" si="29"/>
        <v>0.66086956521739137</v>
      </c>
      <c r="L319">
        <f t="shared" si="30"/>
        <v>0.71052631578947367</v>
      </c>
      <c r="M319">
        <f t="shared" si="31"/>
        <v>0.99588920426739747</v>
      </c>
      <c r="N319">
        <f t="shared" si="32"/>
        <v>0.37037037037037035</v>
      </c>
      <c r="O319">
        <f t="shared" si="33"/>
        <v>-0.71487642962916464</v>
      </c>
      <c r="P319">
        <v>0.393939394</v>
      </c>
      <c r="Q319">
        <v>1</v>
      </c>
      <c r="AA319">
        <f t="shared" si="34"/>
        <v>22.766660316827128</v>
      </c>
      <c r="AB319">
        <f t="shared" si="35"/>
        <v>0.69445502755066513</v>
      </c>
    </row>
    <row r="320" spans="1:28" x14ac:dyDescent="0.25">
      <c r="A320">
        <v>70400</v>
      </c>
      <c r="B320">
        <v>23.6</v>
      </c>
      <c r="C320">
        <v>14.2</v>
      </c>
      <c r="D320">
        <v>1017.5</v>
      </c>
      <c r="E320">
        <v>140</v>
      </c>
      <c r="F320">
        <v>11</v>
      </c>
      <c r="G320">
        <v>15</v>
      </c>
      <c r="I320">
        <v>23.4</v>
      </c>
      <c r="K320">
        <f t="shared" si="29"/>
        <v>0.68405797101449284</v>
      </c>
      <c r="L320">
        <f t="shared" si="30"/>
        <v>0.62280701754385959</v>
      </c>
      <c r="M320">
        <f t="shared" si="31"/>
        <v>0.99588920426739747</v>
      </c>
      <c r="N320">
        <f t="shared" si="32"/>
        <v>0.40740740740740738</v>
      </c>
      <c r="O320">
        <f t="shared" si="33"/>
        <v>0.98023965944031155</v>
      </c>
      <c r="P320">
        <v>0.45454545499999999</v>
      </c>
      <c r="Q320">
        <v>1</v>
      </c>
      <c r="AA320">
        <f t="shared" si="34"/>
        <v>23.647201838409501</v>
      </c>
      <c r="AB320">
        <f t="shared" si="35"/>
        <v>6.1108748913037671E-2</v>
      </c>
    </row>
    <row r="321" spans="1:28" x14ac:dyDescent="0.25">
      <c r="A321">
        <v>70430</v>
      </c>
      <c r="B321">
        <v>23.4</v>
      </c>
      <c r="C321">
        <v>14.8</v>
      </c>
      <c r="D321">
        <v>1017.2</v>
      </c>
      <c r="E321">
        <v>140</v>
      </c>
      <c r="F321">
        <v>11</v>
      </c>
      <c r="G321">
        <v>15</v>
      </c>
      <c r="I321">
        <v>23.4</v>
      </c>
      <c r="K321">
        <f t="shared" si="29"/>
        <v>0.67826086956521736</v>
      </c>
      <c r="L321">
        <f t="shared" si="30"/>
        <v>0.64912280701754388</v>
      </c>
      <c r="M321">
        <f t="shared" si="31"/>
        <v>0.99559557600078297</v>
      </c>
      <c r="N321">
        <f t="shared" si="32"/>
        <v>0.40740740740740738</v>
      </c>
      <c r="O321">
        <f t="shared" si="33"/>
        <v>0.98023965944031155</v>
      </c>
      <c r="P321">
        <v>0.45454545499999999</v>
      </c>
      <c r="Q321">
        <v>1</v>
      </c>
      <c r="AA321">
        <f t="shared" si="34"/>
        <v>23.449783756809438</v>
      </c>
      <c r="AB321">
        <f t="shared" si="35"/>
        <v>2.4784224420614331E-3</v>
      </c>
    </row>
    <row r="322" spans="1:28" x14ac:dyDescent="0.25">
      <c r="A322">
        <v>70500</v>
      </c>
      <c r="B322">
        <v>23.4</v>
      </c>
      <c r="C322">
        <v>14.8</v>
      </c>
      <c r="D322">
        <v>1017</v>
      </c>
      <c r="E322">
        <v>130</v>
      </c>
      <c r="F322">
        <v>13</v>
      </c>
      <c r="G322">
        <v>16</v>
      </c>
      <c r="I322">
        <v>23.2</v>
      </c>
      <c r="K322">
        <f t="shared" si="29"/>
        <v>0.67826086956521736</v>
      </c>
      <c r="L322">
        <f t="shared" si="30"/>
        <v>0.64912280701754388</v>
      </c>
      <c r="M322">
        <f t="shared" si="31"/>
        <v>0.99539982382304004</v>
      </c>
      <c r="N322">
        <f t="shared" si="32"/>
        <v>0.48148148148148145</v>
      </c>
      <c r="O322">
        <f t="shared" si="33"/>
        <v>-0.93010595018676179</v>
      </c>
      <c r="P322">
        <v>0.484848485</v>
      </c>
      <c r="Q322">
        <v>1</v>
      </c>
      <c r="AA322">
        <f t="shared" si="34"/>
        <v>23.34705590197985</v>
      </c>
      <c r="AB322">
        <f t="shared" si="35"/>
        <v>2.1625438307107472E-2</v>
      </c>
    </row>
    <row r="323" spans="1:28" x14ac:dyDescent="0.25">
      <c r="A323">
        <v>70530</v>
      </c>
      <c r="B323">
        <v>23.2</v>
      </c>
      <c r="C323">
        <v>15.3</v>
      </c>
      <c r="D323">
        <v>1017.1</v>
      </c>
      <c r="E323">
        <v>140</v>
      </c>
      <c r="F323">
        <v>12</v>
      </c>
      <c r="G323">
        <v>15</v>
      </c>
      <c r="I323">
        <v>23</v>
      </c>
      <c r="K323">
        <f t="shared" si="29"/>
        <v>0.672463768115942</v>
      </c>
      <c r="L323">
        <f t="shared" si="30"/>
        <v>0.67105263157894735</v>
      </c>
      <c r="M323">
        <f t="shared" si="31"/>
        <v>0.9954976999119115</v>
      </c>
      <c r="N323">
        <f t="shared" si="32"/>
        <v>0.44444444444444442</v>
      </c>
      <c r="O323">
        <f t="shared" si="33"/>
        <v>0.98023965944031155</v>
      </c>
      <c r="P323">
        <v>0.45454545499999999</v>
      </c>
      <c r="Q323">
        <v>1</v>
      </c>
      <c r="AA323">
        <f t="shared" si="34"/>
        <v>23.252407026855224</v>
      </c>
      <c r="AB323">
        <f t="shared" si="35"/>
        <v>6.3709307205893587E-2</v>
      </c>
    </row>
    <row r="324" spans="1:28" x14ac:dyDescent="0.25">
      <c r="A324">
        <v>70600</v>
      </c>
      <c r="B324">
        <v>23</v>
      </c>
      <c r="C324">
        <v>15.5</v>
      </c>
      <c r="D324">
        <v>1017.3</v>
      </c>
      <c r="E324">
        <v>150</v>
      </c>
      <c r="F324">
        <v>10</v>
      </c>
      <c r="G324">
        <v>14</v>
      </c>
      <c r="I324">
        <v>22.8</v>
      </c>
      <c r="K324">
        <f t="shared" si="29"/>
        <v>0.66666666666666663</v>
      </c>
      <c r="L324">
        <f t="shared" si="30"/>
        <v>0.67982456140350878</v>
      </c>
      <c r="M324">
        <f t="shared" si="31"/>
        <v>0.99569345208965443</v>
      </c>
      <c r="N324">
        <f t="shared" si="32"/>
        <v>0.37037037037037035</v>
      </c>
      <c r="O324">
        <f t="shared" si="33"/>
        <v>-0.71487642962916464</v>
      </c>
      <c r="P324">
        <v>0.42424242400000001</v>
      </c>
      <c r="Q324">
        <v>1</v>
      </c>
      <c r="AA324">
        <f t="shared" si="34"/>
        <v>22.963975019312578</v>
      </c>
      <c r="AB324">
        <f t="shared" si="35"/>
        <v>2.6887806958560023E-2</v>
      </c>
    </row>
    <row r="325" spans="1:28" x14ac:dyDescent="0.25">
      <c r="A325">
        <v>70630</v>
      </c>
      <c r="B325">
        <v>22.8</v>
      </c>
      <c r="C325">
        <v>15.6</v>
      </c>
      <c r="D325">
        <v>1017</v>
      </c>
      <c r="E325">
        <v>150</v>
      </c>
      <c r="F325">
        <v>10</v>
      </c>
      <c r="G325">
        <v>15</v>
      </c>
      <c r="I325">
        <v>22.5</v>
      </c>
      <c r="K325">
        <f t="shared" ref="K325:K388" si="36">B325/$B$1</f>
        <v>0.66086956521739137</v>
      </c>
      <c r="L325">
        <f t="shared" ref="L325:L388" si="37">C325/$C$1</f>
        <v>0.68421052631578949</v>
      </c>
      <c r="M325">
        <f t="shared" ref="M325:M388" si="38">D325/$D$1</f>
        <v>0.99539982382304004</v>
      </c>
      <c r="N325">
        <f t="shared" ref="N325:N388" si="39">F325/$F$1</f>
        <v>0.37037037037037035</v>
      </c>
      <c r="O325">
        <f t="shared" ref="O325:O388" si="40">SIN(E325)</f>
        <v>-0.71487642962916464</v>
      </c>
      <c r="P325">
        <v>0.45454545499999999</v>
      </c>
      <c r="Q325">
        <v>1</v>
      </c>
      <c r="AA325">
        <f t="shared" ref="AA325:AA388" si="41">SUMPRODUCT(K325:Q325,$S$4:$Y$4)</f>
        <v>22.766556937712526</v>
      </c>
      <c r="AB325">
        <f t="shared" ref="AB325:AB388" si="42">(I325-AA325)^2</f>
        <v>7.1052601042679395E-2</v>
      </c>
    </row>
    <row r="326" spans="1:28" x14ac:dyDescent="0.25">
      <c r="A326">
        <v>70700</v>
      </c>
      <c r="B326">
        <v>22.5</v>
      </c>
      <c r="C326">
        <v>15.8</v>
      </c>
      <c r="D326">
        <v>1017.3</v>
      </c>
      <c r="E326">
        <v>150</v>
      </c>
      <c r="F326">
        <v>10</v>
      </c>
      <c r="G326">
        <v>14</v>
      </c>
      <c r="I326">
        <v>22.5</v>
      </c>
      <c r="K326">
        <f t="shared" si="36"/>
        <v>0.65217391304347827</v>
      </c>
      <c r="L326">
        <f t="shared" si="37"/>
        <v>0.69298245614035092</v>
      </c>
      <c r="M326">
        <f t="shared" si="38"/>
        <v>0.99569345208965443</v>
      </c>
      <c r="N326">
        <f t="shared" si="39"/>
        <v>0.37037037037037035</v>
      </c>
      <c r="O326">
        <f t="shared" si="40"/>
        <v>-0.71487642962916464</v>
      </c>
      <c r="P326">
        <v>0.42424242400000001</v>
      </c>
      <c r="Q326">
        <v>1</v>
      </c>
      <c r="AA326">
        <f t="shared" si="41"/>
        <v>22.470584883984341</v>
      </c>
      <c r="AB326">
        <f t="shared" si="42"/>
        <v>8.6524905021470762E-4</v>
      </c>
    </row>
    <row r="327" spans="1:28" x14ac:dyDescent="0.25">
      <c r="A327">
        <v>70730</v>
      </c>
      <c r="B327">
        <v>22.5</v>
      </c>
      <c r="C327">
        <v>15.7</v>
      </c>
      <c r="D327">
        <v>1017.5</v>
      </c>
      <c r="E327">
        <v>150</v>
      </c>
      <c r="F327">
        <v>12</v>
      </c>
      <c r="G327">
        <v>14</v>
      </c>
      <c r="I327">
        <v>22.4</v>
      </c>
      <c r="K327">
        <f t="shared" si="36"/>
        <v>0.65217391304347827</v>
      </c>
      <c r="L327">
        <f t="shared" si="37"/>
        <v>0.6885964912280701</v>
      </c>
      <c r="M327">
        <f t="shared" si="38"/>
        <v>0.99588920426739747</v>
      </c>
      <c r="N327">
        <f t="shared" si="39"/>
        <v>0.44444444444444442</v>
      </c>
      <c r="O327">
        <f t="shared" si="40"/>
        <v>-0.71487642962916464</v>
      </c>
      <c r="P327">
        <v>0.42424242400000001</v>
      </c>
      <c r="Q327">
        <v>1</v>
      </c>
      <c r="AA327">
        <f t="shared" si="41"/>
        <v>22.470626235630181</v>
      </c>
      <c r="AB327">
        <f t="shared" si="42"/>
        <v>4.9880651592900992E-3</v>
      </c>
    </row>
    <row r="328" spans="1:28" x14ac:dyDescent="0.25">
      <c r="A328">
        <v>70800</v>
      </c>
      <c r="B328">
        <v>22.4</v>
      </c>
      <c r="C328">
        <v>15.7</v>
      </c>
      <c r="D328">
        <v>1017.9</v>
      </c>
      <c r="E328">
        <v>150</v>
      </c>
      <c r="F328">
        <v>11</v>
      </c>
      <c r="G328">
        <v>15</v>
      </c>
      <c r="I328">
        <v>22.3</v>
      </c>
      <c r="K328">
        <f t="shared" si="36"/>
        <v>0.64927536231884053</v>
      </c>
      <c r="L328">
        <f t="shared" si="37"/>
        <v>0.6885964912280701</v>
      </c>
      <c r="M328">
        <f t="shared" si="38"/>
        <v>0.99628070862288332</v>
      </c>
      <c r="N328">
        <f t="shared" si="39"/>
        <v>0.40740740740740738</v>
      </c>
      <c r="O328">
        <f t="shared" si="40"/>
        <v>-0.71487642962916464</v>
      </c>
      <c r="P328">
        <v>0.45454545499999999</v>
      </c>
      <c r="Q328">
        <v>1</v>
      </c>
      <c r="AA328">
        <f t="shared" si="41"/>
        <v>22.372030911856218</v>
      </c>
      <c r="AB328">
        <f t="shared" si="42"/>
        <v>5.1884522628381051E-3</v>
      </c>
    </row>
    <row r="329" spans="1:28" x14ac:dyDescent="0.25">
      <c r="A329">
        <v>70830</v>
      </c>
      <c r="B329">
        <v>22.3</v>
      </c>
      <c r="C329">
        <v>15.6</v>
      </c>
      <c r="D329">
        <v>1018.4</v>
      </c>
      <c r="E329">
        <v>150</v>
      </c>
      <c r="F329">
        <v>10</v>
      </c>
      <c r="G329">
        <v>13</v>
      </c>
      <c r="I329">
        <v>22.2</v>
      </c>
      <c r="K329">
        <f t="shared" si="36"/>
        <v>0.6463768115942029</v>
      </c>
      <c r="L329">
        <f t="shared" si="37"/>
        <v>0.68421052631578949</v>
      </c>
      <c r="M329">
        <f t="shared" si="38"/>
        <v>0.99677008906724085</v>
      </c>
      <c r="N329">
        <f t="shared" si="39"/>
        <v>0.37037037037037035</v>
      </c>
      <c r="O329">
        <f t="shared" si="40"/>
        <v>-0.71487642962916464</v>
      </c>
      <c r="P329">
        <v>0.393939394</v>
      </c>
      <c r="Q329">
        <v>1</v>
      </c>
      <c r="AA329">
        <f t="shared" si="41"/>
        <v>22.273456263905178</v>
      </c>
      <c r="AB329">
        <f t="shared" si="42"/>
        <v>5.3958227069072721E-3</v>
      </c>
    </row>
    <row r="330" spans="1:28" x14ac:dyDescent="0.25">
      <c r="A330">
        <v>70900</v>
      </c>
      <c r="B330">
        <v>22.2</v>
      </c>
      <c r="C330">
        <v>15.5</v>
      </c>
      <c r="D330">
        <v>1018.9</v>
      </c>
      <c r="E330">
        <v>150</v>
      </c>
      <c r="F330">
        <v>11</v>
      </c>
      <c r="G330">
        <v>14</v>
      </c>
      <c r="I330">
        <v>22.1</v>
      </c>
      <c r="K330">
        <f t="shared" si="36"/>
        <v>0.64347826086956517</v>
      </c>
      <c r="L330">
        <f t="shared" si="37"/>
        <v>0.67982456140350878</v>
      </c>
      <c r="M330">
        <f t="shared" si="38"/>
        <v>0.99725946951159827</v>
      </c>
      <c r="N330">
        <f t="shared" si="39"/>
        <v>0.40740740740740738</v>
      </c>
      <c r="O330">
        <f t="shared" si="40"/>
        <v>-0.71487642962916464</v>
      </c>
      <c r="P330">
        <v>0.42424242400000001</v>
      </c>
      <c r="Q330">
        <v>1</v>
      </c>
      <c r="AA330">
        <f t="shared" si="41"/>
        <v>22.174881615954131</v>
      </c>
      <c r="AB330">
        <f t="shared" si="42"/>
        <v>5.6072564079018014E-3</v>
      </c>
    </row>
    <row r="331" spans="1:28" x14ac:dyDescent="0.25">
      <c r="A331">
        <v>70930</v>
      </c>
      <c r="B331">
        <v>22.1</v>
      </c>
      <c r="C331">
        <v>15.8</v>
      </c>
      <c r="D331">
        <v>1019.3</v>
      </c>
      <c r="E331">
        <v>150</v>
      </c>
      <c r="F331">
        <v>10</v>
      </c>
      <c r="G331">
        <v>13</v>
      </c>
      <c r="I331">
        <v>22.1</v>
      </c>
      <c r="K331">
        <f t="shared" si="36"/>
        <v>0.64057971014492754</v>
      </c>
      <c r="L331">
        <f t="shared" si="37"/>
        <v>0.69298245614035092</v>
      </c>
      <c r="M331">
        <f t="shared" si="38"/>
        <v>0.99765097386708423</v>
      </c>
      <c r="N331">
        <f t="shared" si="39"/>
        <v>0.37037037037037035</v>
      </c>
      <c r="O331">
        <f t="shared" si="40"/>
        <v>-0.71487642962916464</v>
      </c>
      <c r="P331">
        <v>0.393939394</v>
      </c>
      <c r="Q331">
        <v>1</v>
      </c>
      <c r="AA331">
        <f t="shared" si="41"/>
        <v>22.076286292180168</v>
      </c>
      <c r="AB331">
        <f t="shared" si="42"/>
        <v>5.6233993856444331E-4</v>
      </c>
    </row>
    <row r="332" spans="1:28" x14ac:dyDescent="0.25">
      <c r="A332">
        <v>71000</v>
      </c>
      <c r="B332">
        <v>22.1</v>
      </c>
      <c r="C332">
        <v>15.9</v>
      </c>
      <c r="D332">
        <v>1019.6</v>
      </c>
      <c r="E332">
        <v>140</v>
      </c>
      <c r="F332">
        <v>9</v>
      </c>
      <c r="G332">
        <v>11</v>
      </c>
      <c r="I332">
        <v>22</v>
      </c>
      <c r="K332">
        <f t="shared" si="36"/>
        <v>0.64057971014492754</v>
      </c>
      <c r="L332">
        <f t="shared" si="37"/>
        <v>0.69736842105263153</v>
      </c>
      <c r="M332">
        <f t="shared" si="38"/>
        <v>0.99794460213369873</v>
      </c>
      <c r="N332">
        <f t="shared" si="39"/>
        <v>0.33333333333333331</v>
      </c>
      <c r="O332">
        <f t="shared" si="40"/>
        <v>0.98023965944031155</v>
      </c>
      <c r="P332">
        <v>0.33333333300000001</v>
      </c>
      <c r="Q332">
        <v>1</v>
      </c>
      <c r="AA332">
        <f t="shared" si="41"/>
        <v>22.167465624706121</v>
      </c>
      <c r="AB332">
        <f t="shared" si="42"/>
        <v>2.8044735458211522E-2</v>
      </c>
    </row>
    <row r="333" spans="1:28" x14ac:dyDescent="0.25">
      <c r="A333">
        <v>71030</v>
      </c>
      <c r="B333">
        <v>22</v>
      </c>
      <c r="C333">
        <v>16.600000000000001</v>
      </c>
      <c r="D333">
        <v>1019.8</v>
      </c>
      <c r="E333">
        <v>140</v>
      </c>
      <c r="F333">
        <v>9</v>
      </c>
      <c r="G333">
        <v>11</v>
      </c>
      <c r="I333">
        <v>22.1</v>
      </c>
      <c r="K333">
        <f t="shared" si="36"/>
        <v>0.6376811594202898</v>
      </c>
      <c r="L333">
        <f t="shared" si="37"/>
        <v>0.72807017543859653</v>
      </c>
      <c r="M333">
        <f t="shared" si="38"/>
        <v>0.99814035431144166</v>
      </c>
      <c r="N333">
        <f t="shared" si="39"/>
        <v>0.33333333333333331</v>
      </c>
      <c r="O333">
        <f t="shared" si="40"/>
        <v>0.98023965944031155</v>
      </c>
      <c r="P333">
        <v>0.33333333300000001</v>
      </c>
      <c r="Q333">
        <v>1</v>
      </c>
      <c r="AA333">
        <f t="shared" si="41"/>
        <v>22.068828949286313</v>
      </c>
      <c r="AB333">
        <f t="shared" si="42"/>
        <v>9.7163440259530765E-4</v>
      </c>
    </row>
    <row r="334" spans="1:28" x14ac:dyDescent="0.25">
      <c r="A334">
        <v>71100</v>
      </c>
      <c r="B334">
        <v>22.1</v>
      </c>
      <c r="C334">
        <v>16.7</v>
      </c>
      <c r="D334">
        <v>1020.1</v>
      </c>
      <c r="E334">
        <v>130</v>
      </c>
      <c r="F334">
        <v>9</v>
      </c>
      <c r="G334">
        <v>11</v>
      </c>
      <c r="I334">
        <v>22.1</v>
      </c>
      <c r="K334">
        <f t="shared" si="36"/>
        <v>0.64057971014492754</v>
      </c>
      <c r="L334">
        <f t="shared" si="37"/>
        <v>0.73245614035087714</v>
      </c>
      <c r="M334">
        <f t="shared" si="38"/>
        <v>0.99843398257805616</v>
      </c>
      <c r="N334">
        <f t="shared" si="39"/>
        <v>0.33333333333333331</v>
      </c>
      <c r="O334">
        <f t="shared" si="40"/>
        <v>-0.93010595018676179</v>
      </c>
      <c r="P334">
        <v>0.33333333300000001</v>
      </c>
      <c r="Q334">
        <v>1</v>
      </c>
      <c r="AA334">
        <f t="shared" si="41"/>
        <v>22.064882500636976</v>
      </c>
      <c r="AB334">
        <f t="shared" si="42"/>
        <v>1.2332387615120765E-3</v>
      </c>
    </row>
    <row r="335" spans="1:28" x14ac:dyDescent="0.25">
      <c r="A335">
        <v>71130</v>
      </c>
      <c r="B335">
        <v>22.1</v>
      </c>
      <c r="C335">
        <v>16.7</v>
      </c>
      <c r="D335">
        <v>1020.1</v>
      </c>
      <c r="E335">
        <v>130</v>
      </c>
      <c r="F335">
        <v>9</v>
      </c>
      <c r="G335">
        <v>11</v>
      </c>
      <c r="I335">
        <v>22</v>
      </c>
      <c r="K335">
        <f t="shared" si="36"/>
        <v>0.64057971014492754</v>
      </c>
      <c r="L335">
        <f t="shared" si="37"/>
        <v>0.73245614035087714</v>
      </c>
      <c r="M335">
        <f t="shared" si="38"/>
        <v>0.99843398257805616</v>
      </c>
      <c r="N335">
        <f t="shared" si="39"/>
        <v>0.33333333333333331</v>
      </c>
      <c r="O335">
        <f t="shared" si="40"/>
        <v>-0.93010595018676179</v>
      </c>
      <c r="P335">
        <v>0.33333333300000001</v>
      </c>
      <c r="Q335">
        <v>1</v>
      </c>
      <c r="AA335">
        <f t="shared" si="41"/>
        <v>22.064882500636976</v>
      </c>
      <c r="AB335">
        <f t="shared" si="42"/>
        <v>4.2097388889072171E-3</v>
      </c>
    </row>
    <row r="336" spans="1:28" x14ac:dyDescent="0.25">
      <c r="A336">
        <v>71200</v>
      </c>
      <c r="B336">
        <v>22</v>
      </c>
      <c r="C336">
        <v>16.600000000000001</v>
      </c>
      <c r="D336">
        <v>1020.1</v>
      </c>
      <c r="E336">
        <v>110</v>
      </c>
      <c r="F336">
        <v>8</v>
      </c>
      <c r="G336">
        <v>11</v>
      </c>
      <c r="I336">
        <v>22.1</v>
      </c>
      <c r="K336">
        <f t="shared" si="36"/>
        <v>0.6376811594202898</v>
      </c>
      <c r="L336">
        <f t="shared" si="37"/>
        <v>0.72807017543859653</v>
      </c>
      <c r="M336">
        <f t="shared" si="38"/>
        <v>0.99843398257805616</v>
      </c>
      <c r="N336">
        <f t="shared" si="39"/>
        <v>0.29629629629629628</v>
      </c>
      <c r="O336">
        <f t="shared" si="40"/>
        <v>-4.4242678085070965E-2</v>
      </c>
      <c r="P336">
        <v>0.33333333300000001</v>
      </c>
      <c r="Q336">
        <v>1</v>
      </c>
      <c r="AA336">
        <f t="shared" si="41"/>
        <v>22.013822140894252</v>
      </c>
      <c r="AB336">
        <f t="shared" si="42"/>
        <v>7.4266234000503906E-3</v>
      </c>
    </row>
    <row r="337" spans="1:28" x14ac:dyDescent="0.25">
      <c r="A337">
        <v>71230</v>
      </c>
      <c r="B337">
        <v>22.1</v>
      </c>
      <c r="C337">
        <v>16.7</v>
      </c>
      <c r="D337">
        <v>1020.1</v>
      </c>
      <c r="E337">
        <v>120</v>
      </c>
      <c r="F337">
        <v>7</v>
      </c>
      <c r="G337">
        <v>10</v>
      </c>
      <c r="I337">
        <v>22</v>
      </c>
      <c r="K337">
        <f t="shared" si="36"/>
        <v>0.64057971014492754</v>
      </c>
      <c r="L337">
        <f t="shared" si="37"/>
        <v>0.73245614035087714</v>
      </c>
      <c r="M337">
        <f t="shared" si="38"/>
        <v>0.99843398257805616</v>
      </c>
      <c r="N337">
        <f t="shared" si="39"/>
        <v>0.25925925925925924</v>
      </c>
      <c r="O337">
        <f t="shared" si="40"/>
        <v>0.58061118421231428</v>
      </c>
      <c r="P337">
        <v>0.303030303</v>
      </c>
      <c r="Q337">
        <v>1</v>
      </c>
      <c r="AA337">
        <f t="shared" si="41"/>
        <v>22.146087838063586</v>
      </c>
      <c r="AB337">
        <f t="shared" si="42"/>
        <v>2.1341656430092573E-2</v>
      </c>
    </row>
    <row r="338" spans="1:28" x14ac:dyDescent="0.25">
      <c r="A338">
        <v>71300</v>
      </c>
      <c r="B338">
        <v>22</v>
      </c>
      <c r="C338">
        <v>16.899999999999999</v>
      </c>
      <c r="D338">
        <v>1020</v>
      </c>
      <c r="E338">
        <v>130</v>
      </c>
      <c r="F338">
        <v>8</v>
      </c>
      <c r="G338">
        <v>9</v>
      </c>
      <c r="I338">
        <v>22</v>
      </c>
      <c r="K338">
        <f t="shared" si="36"/>
        <v>0.6376811594202898</v>
      </c>
      <c r="L338">
        <f t="shared" si="37"/>
        <v>0.74122807017543846</v>
      </c>
      <c r="M338">
        <f t="shared" si="38"/>
        <v>0.99833610648918469</v>
      </c>
      <c r="N338">
        <f t="shared" si="39"/>
        <v>0.29629629629629628</v>
      </c>
      <c r="O338">
        <f t="shared" si="40"/>
        <v>-0.93010595018676179</v>
      </c>
      <c r="P338">
        <v>0.27272727299999999</v>
      </c>
      <c r="Q338">
        <v>1</v>
      </c>
      <c r="AA338">
        <f t="shared" si="41"/>
        <v>21.966183797748407</v>
      </c>
      <c r="AB338">
        <f t="shared" si="42"/>
        <v>1.1435355347206501E-3</v>
      </c>
    </row>
    <row r="339" spans="1:28" x14ac:dyDescent="0.25">
      <c r="A339">
        <v>71330</v>
      </c>
      <c r="B339">
        <v>22</v>
      </c>
      <c r="C339">
        <v>17.100000000000001</v>
      </c>
      <c r="D339">
        <v>1020</v>
      </c>
      <c r="E339">
        <v>140</v>
      </c>
      <c r="F339">
        <v>7</v>
      </c>
      <c r="G339">
        <v>8</v>
      </c>
      <c r="I339">
        <v>22</v>
      </c>
      <c r="K339">
        <f t="shared" si="36"/>
        <v>0.6376811594202898</v>
      </c>
      <c r="L339">
        <f t="shared" si="37"/>
        <v>0.75</v>
      </c>
      <c r="M339">
        <f t="shared" si="38"/>
        <v>0.99833610648918469</v>
      </c>
      <c r="N339">
        <f t="shared" si="39"/>
        <v>0.25925925925925924</v>
      </c>
      <c r="O339">
        <f t="shared" si="40"/>
        <v>0.98023965944031155</v>
      </c>
      <c r="P339">
        <v>0.24242424200000001</v>
      </c>
      <c r="Q339">
        <v>1</v>
      </c>
      <c r="AA339">
        <f t="shared" si="41"/>
        <v>22.068870300932154</v>
      </c>
      <c r="AB339">
        <f t="shared" si="42"/>
        <v>4.7431183504854924E-3</v>
      </c>
    </row>
    <row r="340" spans="1:28" x14ac:dyDescent="0.25">
      <c r="A340">
        <v>71400</v>
      </c>
      <c r="B340">
        <v>22</v>
      </c>
      <c r="C340">
        <v>17.100000000000001</v>
      </c>
      <c r="D340">
        <v>1020.1</v>
      </c>
      <c r="E340">
        <v>130</v>
      </c>
      <c r="F340">
        <v>8</v>
      </c>
      <c r="G340">
        <v>9</v>
      </c>
      <c r="I340">
        <v>21.9</v>
      </c>
      <c r="K340">
        <f t="shared" si="36"/>
        <v>0.6376811594202898</v>
      </c>
      <c r="L340">
        <f t="shared" si="37"/>
        <v>0.75</v>
      </c>
      <c r="M340">
        <f t="shared" si="38"/>
        <v>0.99843398257805616</v>
      </c>
      <c r="N340">
        <f t="shared" si="39"/>
        <v>0.29629629629629628</v>
      </c>
      <c r="O340">
        <f t="shared" si="40"/>
        <v>-0.93010595018676179</v>
      </c>
      <c r="P340">
        <v>0.27272727299999999</v>
      </c>
      <c r="Q340">
        <v>1</v>
      </c>
      <c r="AA340">
        <f t="shared" si="41"/>
        <v>21.966204473571327</v>
      </c>
      <c r="AB340">
        <f t="shared" si="42"/>
        <v>4.3830323208567668E-3</v>
      </c>
    </row>
    <row r="341" spans="1:28" x14ac:dyDescent="0.25">
      <c r="A341">
        <v>71430</v>
      </c>
      <c r="B341">
        <v>21.9</v>
      </c>
      <c r="C341">
        <v>17.2</v>
      </c>
      <c r="D341">
        <v>1019.9</v>
      </c>
      <c r="E341">
        <v>130</v>
      </c>
      <c r="F341">
        <v>9</v>
      </c>
      <c r="G341">
        <v>11</v>
      </c>
      <c r="I341">
        <v>21.9</v>
      </c>
      <c r="K341">
        <f t="shared" si="36"/>
        <v>0.63478260869565217</v>
      </c>
      <c r="L341">
        <f t="shared" si="37"/>
        <v>0.7543859649122806</v>
      </c>
      <c r="M341">
        <f t="shared" si="38"/>
        <v>0.99823823040031312</v>
      </c>
      <c r="N341">
        <f t="shared" si="39"/>
        <v>0.33333333333333331</v>
      </c>
      <c r="O341">
        <f t="shared" si="40"/>
        <v>-0.93010595018676179</v>
      </c>
      <c r="P341">
        <v>0.33333333300000001</v>
      </c>
      <c r="Q341">
        <v>1</v>
      </c>
      <c r="AA341">
        <f t="shared" si="41"/>
        <v>21.867485094859841</v>
      </c>
      <c r="AB341">
        <f t="shared" si="42"/>
        <v>1.0572190562734356E-3</v>
      </c>
    </row>
    <row r="342" spans="1:28" x14ac:dyDescent="0.25">
      <c r="A342">
        <v>71500</v>
      </c>
      <c r="B342">
        <v>21.9</v>
      </c>
      <c r="C342">
        <v>17</v>
      </c>
      <c r="D342">
        <v>1019.6</v>
      </c>
      <c r="E342">
        <v>130</v>
      </c>
      <c r="F342">
        <v>8</v>
      </c>
      <c r="G342">
        <v>11</v>
      </c>
      <c r="I342">
        <v>21.8</v>
      </c>
      <c r="K342">
        <f t="shared" si="36"/>
        <v>0.63478260869565217</v>
      </c>
      <c r="L342">
        <f t="shared" si="37"/>
        <v>0.74561403508771928</v>
      </c>
      <c r="M342">
        <f t="shared" si="38"/>
        <v>0.99794460213369873</v>
      </c>
      <c r="N342">
        <f t="shared" si="39"/>
        <v>0.29629629629629628</v>
      </c>
      <c r="O342">
        <f t="shared" si="40"/>
        <v>-0.93010595018676179</v>
      </c>
      <c r="P342">
        <v>0.33333333300000001</v>
      </c>
      <c r="Q342">
        <v>1</v>
      </c>
      <c r="AA342">
        <f t="shared" si="41"/>
        <v>21.86742306739108</v>
      </c>
      <c r="AB342">
        <f t="shared" si="42"/>
        <v>4.545870016422004E-3</v>
      </c>
    </row>
    <row r="343" spans="1:28" x14ac:dyDescent="0.25">
      <c r="A343">
        <v>71530</v>
      </c>
      <c r="B343">
        <v>21.8</v>
      </c>
      <c r="C343">
        <v>17.2</v>
      </c>
      <c r="D343">
        <v>1019.6</v>
      </c>
      <c r="E343">
        <v>130</v>
      </c>
      <c r="F343">
        <v>8</v>
      </c>
      <c r="G343">
        <v>10</v>
      </c>
      <c r="I343">
        <v>21.9</v>
      </c>
      <c r="K343">
        <f t="shared" si="36"/>
        <v>0.63188405797101455</v>
      </c>
      <c r="L343">
        <f t="shared" si="37"/>
        <v>0.7543859649122806</v>
      </c>
      <c r="M343">
        <f t="shared" si="38"/>
        <v>0.99794460213369873</v>
      </c>
      <c r="N343">
        <f t="shared" si="39"/>
        <v>0.29629629629629628</v>
      </c>
      <c r="O343">
        <f t="shared" si="40"/>
        <v>-0.93010595018676179</v>
      </c>
      <c r="P343">
        <v>0.303030303</v>
      </c>
      <c r="Q343">
        <v>1</v>
      </c>
      <c r="AA343">
        <f t="shared" si="41"/>
        <v>21.768745040325431</v>
      </c>
      <c r="AB343">
        <f t="shared" si="42"/>
        <v>1.7227864439172361E-2</v>
      </c>
    </row>
    <row r="344" spans="1:28" x14ac:dyDescent="0.25">
      <c r="A344">
        <v>71600</v>
      </c>
      <c r="B344">
        <v>21.9</v>
      </c>
      <c r="C344">
        <v>17.2</v>
      </c>
      <c r="D344">
        <v>1019.4</v>
      </c>
      <c r="E344">
        <v>130</v>
      </c>
      <c r="F344">
        <v>8</v>
      </c>
      <c r="G344">
        <v>9</v>
      </c>
      <c r="I344">
        <v>21.8</v>
      </c>
      <c r="K344">
        <f t="shared" si="36"/>
        <v>0.63478260869565217</v>
      </c>
      <c r="L344">
        <f t="shared" si="37"/>
        <v>0.7543859649122806</v>
      </c>
      <c r="M344">
        <f t="shared" si="38"/>
        <v>0.9977488499559557</v>
      </c>
      <c r="N344">
        <f t="shared" si="39"/>
        <v>0.29629629629629628</v>
      </c>
      <c r="O344">
        <f t="shared" si="40"/>
        <v>-0.93010595018676179</v>
      </c>
      <c r="P344">
        <v>0.27272727299999999</v>
      </c>
      <c r="Q344">
        <v>1</v>
      </c>
      <c r="AA344">
        <f t="shared" si="41"/>
        <v>21.867381715745235</v>
      </c>
      <c r="AB344">
        <f t="shared" si="42"/>
        <v>4.5402956167716196E-3</v>
      </c>
    </row>
    <row r="345" spans="1:28" x14ac:dyDescent="0.25">
      <c r="A345">
        <v>71630</v>
      </c>
      <c r="B345">
        <v>21.8</v>
      </c>
      <c r="C345">
        <v>17.2</v>
      </c>
      <c r="D345">
        <v>1019.5</v>
      </c>
      <c r="E345">
        <v>130</v>
      </c>
      <c r="F345">
        <v>8</v>
      </c>
      <c r="G345">
        <v>11</v>
      </c>
      <c r="I345">
        <v>21.8</v>
      </c>
      <c r="K345">
        <f t="shared" si="36"/>
        <v>0.63188405797101455</v>
      </c>
      <c r="L345">
        <f t="shared" si="37"/>
        <v>0.7543859649122806</v>
      </c>
      <c r="M345">
        <f t="shared" si="38"/>
        <v>0.99784672604482716</v>
      </c>
      <c r="N345">
        <f t="shared" si="39"/>
        <v>0.29629629629629628</v>
      </c>
      <c r="O345">
        <f t="shared" si="40"/>
        <v>-0.93010595018676179</v>
      </c>
      <c r="P345">
        <v>0.33333333300000001</v>
      </c>
      <c r="Q345">
        <v>1</v>
      </c>
      <c r="AA345">
        <f t="shared" si="41"/>
        <v>21.768724364502507</v>
      </c>
      <c r="AB345">
        <f t="shared" si="42"/>
        <v>9.7816537577208687E-4</v>
      </c>
    </row>
    <row r="346" spans="1:28" x14ac:dyDescent="0.25">
      <c r="A346">
        <v>71700</v>
      </c>
      <c r="B346">
        <v>21.8</v>
      </c>
      <c r="C346">
        <v>17.100000000000001</v>
      </c>
      <c r="D346">
        <v>1019.5</v>
      </c>
      <c r="E346">
        <v>130</v>
      </c>
      <c r="F346">
        <v>9</v>
      </c>
      <c r="G346">
        <v>10</v>
      </c>
      <c r="I346">
        <v>21.8</v>
      </c>
      <c r="K346">
        <f t="shared" si="36"/>
        <v>0.63188405797101455</v>
      </c>
      <c r="L346">
        <f t="shared" si="37"/>
        <v>0.75</v>
      </c>
      <c r="M346">
        <f t="shared" si="38"/>
        <v>0.99784672604482716</v>
      </c>
      <c r="N346">
        <f t="shared" si="39"/>
        <v>0.33333333333333331</v>
      </c>
      <c r="O346">
        <f t="shared" si="40"/>
        <v>-0.93010595018676179</v>
      </c>
      <c r="P346">
        <v>0.303030303</v>
      </c>
      <c r="Q346">
        <v>1</v>
      </c>
      <c r="AA346">
        <f t="shared" si="41"/>
        <v>21.768724364502507</v>
      </c>
      <c r="AB346">
        <f t="shared" si="42"/>
        <v>9.7816537577208687E-4</v>
      </c>
    </row>
    <row r="347" spans="1:28" x14ac:dyDescent="0.25">
      <c r="A347">
        <v>71730</v>
      </c>
      <c r="B347">
        <v>21.8</v>
      </c>
      <c r="C347">
        <v>16.5</v>
      </c>
      <c r="D347">
        <v>1019.5</v>
      </c>
      <c r="E347">
        <v>130</v>
      </c>
      <c r="F347">
        <v>9</v>
      </c>
      <c r="G347">
        <v>10</v>
      </c>
      <c r="I347">
        <v>21.8</v>
      </c>
      <c r="K347">
        <f t="shared" si="36"/>
        <v>0.63188405797101455</v>
      </c>
      <c r="L347">
        <f t="shared" si="37"/>
        <v>0.72368421052631582</v>
      </c>
      <c r="M347">
        <f t="shared" si="38"/>
        <v>0.99784672604482716</v>
      </c>
      <c r="N347">
        <f t="shared" si="39"/>
        <v>0.33333333333333331</v>
      </c>
      <c r="O347">
        <f t="shared" si="40"/>
        <v>-0.93010595018676179</v>
      </c>
      <c r="P347">
        <v>0.303030303</v>
      </c>
      <c r="Q347">
        <v>1</v>
      </c>
      <c r="AA347">
        <f t="shared" si="41"/>
        <v>21.768724364502507</v>
      </c>
      <c r="AB347">
        <f t="shared" si="42"/>
        <v>9.7816537577208687E-4</v>
      </c>
    </row>
    <row r="348" spans="1:28" x14ac:dyDescent="0.25">
      <c r="A348">
        <v>71800</v>
      </c>
      <c r="B348">
        <v>21.8</v>
      </c>
      <c r="C348">
        <v>16.899999999999999</v>
      </c>
      <c r="D348">
        <v>1019.7</v>
      </c>
      <c r="E348">
        <v>120</v>
      </c>
      <c r="F348">
        <v>8</v>
      </c>
      <c r="G348">
        <v>10</v>
      </c>
      <c r="I348">
        <v>21.6</v>
      </c>
      <c r="K348">
        <f t="shared" si="36"/>
        <v>0.63188405797101455</v>
      </c>
      <c r="L348">
        <f t="shared" si="37"/>
        <v>0.74122807017543846</v>
      </c>
      <c r="M348">
        <f t="shared" si="38"/>
        <v>0.9980424782225702</v>
      </c>
      <c r="N348">
        <f t="shared" si="39"/>
        <v>0.29629629629629628</v>
      </c>
      <c r="O348">
        <f t="shared" si="40"/>
        <v>0.58061118421231428</v>
      </c>
      <c r="P348">
        <v>0.303030303</v>
      </c>
      <c r="Q348">
        <v>1</v>
      </c>
      <c r="AA348">
        <f t="shared" si="41"/>
        <v>21.849971053574961</v>
      </c>
      <c r="AB348">
        <f t="shared" si="42"/>
        <v>6.2485527625375507E-2</v>
      </c>
    </row>
    <row r="349" spans="1:28" x14ac:dyDescent="0.25">
      <c r="A349">
        <v>71830</v>
      </c>
      <c r="B349">
        <v>21.6</v>
      </c>
      <c r="C349">
        <v>16.3</v>
      </c>
      <c r="D349">
        <v>1019.9</v>
      </c>
      <c r="E349">
        <v>120</v>
      </c>
      <c r="F349">
        <v>9</v>
      </c>
      <c r="G349">
        <v>13</v>
      </c>
      <c r="I349">
        <v>21.5</v>
      </c>
      <c r="K349">
        <f t="shared" si="36"/>
        <v>0.62608695652173918</v>
      </c>
      <c r="L349">
        <f t="shared" si="37"/>
        <v>0.71491228070175439</v>
      </c>
      <c r="M349">
        <f t="shared" si="38"/>
        <v>0.99823823040031312</v>
      </c>
      <c r="N349">
        <f t="shared" si="39"/>
        <v>0.33333333333333331</v>
      </c>
      <c r="O349">
        <f t="shared" si="40"/>
        <v>0.58061118421231428</v>
      </c>
      <c r="P349">
        <v>0.393939394</v>
      </c>
      <c r="Q349">
        <v>1</v>
      </c>
      <c r="AA349">
        <f t="shared" si="41"/>
        <v>21.652656351089508</v>
      </c>
      <c r="AB349">
        <f t="shared" si="42"/>
        <v>2.330396152796314E-2</v>
      </c>
    </row>
    <row r="350" spans="1:28" x14ac:dyDescent="0.25">
      <c r="A350">
        <v>71900</v>
      </c>
      <c r="B350">
        <v>21.5</v>
      </c>
      <c r="C350">
        <v>16.7</v>
      </c>
      <c r="D350">
        <v>1020.2</v>
      </c>
      <c r="E350">
        <v>120</v>
      </c>
      <c r="F350">
        <v>9</v>
      </c>
      <c r="G350">
        <v>13</v>
      </c>
      <c r="I350">
        <v>21.5</v>
      </c>
      <c r="K350">
        <f t="shared" si="36"/>
        <v>0.62318840579710144</v>
      </c>
      <c r="L350">
        <f t="shared" si="37"/>
        <v>0.73245614035087714</v>
      </c>
      <c r="M350">
        <f t="shared" si="38"/>
        <v>0.99853185866692762</v>
      </c>
      <c r="N350">
        <f t="shared" si="39"/>
        <v>0.33333333333333331</v>
      </c>
      <c r="O350">
        <f t="shared" si="40"/>
        <v>0.58061118421231428</v>
      </c>
      <c r="P350">
        <v>0.393939394</v>
      </c>
      <c r="Q350">
        <v>1</v>
      </c>
      <c r="AA350">
        <f t="shared" si="41"/>
        <v>21.554040351492624</v>
      </c>
      <c r="AB350">
        <f t="shared" si="42"/>
        <v>2.9203595894463472E-3</v>
      </c>
    </row>
    <row r="351" spans="1:28" x14ac:dyDescent="0.25">
      <c r="A351">
        <v>71930</v>
      </c>
      <c r="B351">
        <v>21.5</v>
      </c>
      <c r="C351">
        <v>16.7</v>
      </c>
      <c r="D351">
        <v>1020.7</v>
      </c>
      <c r="E351">
        <v>140</v>
      </c>
      <c r="F351">
        <v>5</v>
      </c>
      <c r="G351">
        <v>7</v>
      </c>
      <c r="I351">
        <v>21.2</v>
      </c>
      <c r="K351">
        <f t="shared" si="36"/>
        <v>0.62318840579710144</v>
      </c>
      <c r="L351">
        <f t="shared" si="37"/>
        <v>0.73245614035087714</v>
      </c>
      <c r="M351">
        <f t="shared" si="38"/>
        <v>0.99902123911128515</v>
      </c>
      <c r="N351">
        <f t="shared" si="39"/>
        <v>0.18518518518518517</v>
      </c>
      <c r="O351">
        <f t="shared" si="40"/>
        <v>0.98023965944031155</v>
      </c>
      <c r="P351">
        <v>0.212121212</v>
      </c>
      <c r="Q351">
        <v>1</v>
      </c>
      <c r="AA351">
        <f t="shared" si="41"/>
        <v>21.575624896364364</v>
      </c>
      <c r="AB351">
        <f t="shared" si="42"/>
        <v>0.14109406276873937</v>
      </c>
    </row>
    <row r="352" spans="1:28" x14ac:dyDescent="0.25">
      <c r="A352">
        <v>72000</v>
      </c>
      <c r="B352">
        <v>21.2</v>
      </c>
      <c r="C352">
        <v>17.100000000000001</v>
      </c>
      <c r="D352">
        <v>1020.9</v>
      </c>
      <c r="E352">
        <v>150</v>
      </c>
      <c r="F352">
        <v>7</v>
      </c>
      <c r="G352">
        <v>8</v>
      </c>
      <c r="I352">
        <v>22.1</v>
      </c>
      <c r="K352">
        <f t="shared" si="36"/>
        <v>0.61449275362318834</v>
      </c>
      <c r="L352">
        <f t="shared" si="37"/>
        <v>0.75</v>
      </c>
      <c r="M352">
        <f t="shared" si="38"/>
        <v>0.99921699128902808</v>
      </c>
      <c r="N352">
        <f t="shared" si="39"/>
        <v>0.25925925925925924</v>
      </c>
      <c r="O352">
        <f t="shared" si="40"/>
        <v>-0.71487642962916464</v>
      </c>
      <c r="P352">
        <v>0.24242424200000001</v>
      </c>
      <c r="Q352">
        <v>1</v>
      </c>
      <c r="AA352">
        <f t="shared" si="41"/>
        <v>21.188514861756072</v>
      </c>
      <c r="AB352">
        <f t="shared" si="42"/>
        <v>0.8308051572395545</v>
      </c>
    </row>
    <row r="353" spans="1:28" x14ac:dyDescent="0.25">
      <c r="A353">
        <v>72030</v>
      </c>
      <c r="B353">
        <v>22.1</v>
      </c>
      <c r="C353">
        <v>15.9</v>
      </c>
      <c r="D353">
        <v>1021.1</v>
      </c>
      <c r="E353">
        <v>110</v>
      </c>
      <c r="F353">
        <v>8</v>
      </c>
      <c r="G353">
        <v>10</v>
      </c>
      <c r="I353">
        <v>23.2</v>
      </c>
      <c r="K353">
        <f t="shared" si="36"/>
        <v>0.64057971014492754</v>
      </c>
      <c r="L353">
        <f t="shared" si="37"/>
        <v>0.69736842105263153</v>
      </c>
      <c r="M353">
        <f t="shared" si="38"/>
        <v>0.999412743466771</v>
      </c>
      <c r="N353">
        <f t="shared" si="39"/>
        <v>0.29629629629629628</v>
      </c>
      <c r="O353">
        <f t="shared" si="40"/>
        <v>-4.4242678085070965E-2</v>
      </c>
      <c r="P353">
        <v>0.303030303</v>
      </c>
      <c r="Q353">
        <v>1</v>
      </c>
      <c r="AA353">
        <f t="shared" si="41"/>
        <v>22.112706926189112</v>
      </c>
      <c r="AB353">
        <f t="shared" si="42"/>
        <v>1.1822062283571271</v>
      </c>
    </row>
    <row r="354" spans="1:28" x14ac:dyDescent="0.25">
      <c r="A354">
        <v>72100</v>
      </c>
      <c r="B354">
        <v>23.2</v>
      </c>
      <c r="C354">
        <v>15.7</v>
      </c>
      <c r="D354">
        <v>1021.3</v>
      </c>
      <c r="E354">
        <v>90</v>
      </c>
      <c r="F354">
        <v>9</v>
      </c>
      <c r="G354">
        <v>10</v>
      </c>
      <c r="I354">
        <v>23.4</v>
      </c>
      <c r="K354">
        <f t="shared" si="36"/>
        <v>0.672463768115942</v>
      </c>
      <c r="L354">
        <f t="shared" si="37"/>
        <v>0.6885964912280701</v>
      </c>
      <c r="M354">
        <f t="shared" si="38"/>
        <v>0.99960849564451393</v>
      </c>
      <c r="N354">
        <f t="shared" si="39"/>
        <v>0.33333333333333331</v>
      </c>
      <c r="O354">
        <f t="shared" si="40"/>
        <v>0.89399666360055785</v>
      </c>
      <c r="P354">
        <v>0.303030303</v>
      </c>
      <c r="Q354">
        <v>1</v>
      </c>
      <c r="AA354">
        <f t="shared" si="41"/>
        <v>23.248639605403405</v>
      </c>
      <c r="AB354">
        <f t="shared" si="42"/>
        <v>2.2909969052436644E-2</v>
      </c>
    </row>
    <row r="355" spans="1:28" x14ac:dyDescent="0.25">
      <c r="A355">
        <v>72130</v>
      </c>
      <c r="B355">
        <v>23.4</v>
      </c>
      <c r="C355">
        <v>15.9</v>
      </c>
      <c r="D355">
        <v>1021.5</v>
      </c>
      <c r="E355">
        <v>100</v>
      </c>
      <c r="F355">
        <v>8</v>
      </c>
      <c r="G355">
        <v>11</v>
      </c>
      <c r="I355">
        <v>23.3</v>
      </c>
      <c r="K355">
        <f t="shared" si="36"/>
        <v>0.67826086956521736</v>
      </c>
      <c r="L355">
        <f t="shared" si="37"/>
        <v>0.69736842105263153</v>
      </c>
      <c r="M355">
        <f t="shared" si="38"/>
        <v>0.99980424782225696</v>
      </c>
      <c r="N355">
        <f t="shared" si="39"/>
        <v>0.29629629629629628</v>
      </c>
      <c r="O355">
        <f t="shared" si="40"/>
        <v>-0.50636564110975879</v>
      </c>
      <c r="P355">
        <v>0.33333333300000001</v>
      </c>
      <c r="Q355">
        <v>1</v>
      </c>
      <c r="AA355">
        <f t="shared" si="41"/>
        <v>23.370763559331635</v>
      </c>
      <c r="AB355">
        <f t="shared" si="42"/>
        <v>5.0074813292817835E-3</v>
      </c>
    </row>
    <row r="356" spans="1:28" x14ac:dyDescent="0.25">
      <c r="A356">
        <v>72200</v>
      </c>
      <c r="B356">
        <v>23.3</v>
      </c>
      <c r="C356">
        <v>15.6</v>
      </c>
      <c r="D356">
        <v>1021.6</v>
      </c>
      <c r="E356">
        <v>90</v>
      </c>
      <c r="F356">
        <v>8</v>
      </c>
      <c r="G356">
        <v>10</v>
      </c>
      <c r="I356">
        <v>23.1</v>
      </c>
      <c r="K356">
        <f t="shared" si="36"/>
        <v>0.67536231884057973</v>
      </c>
      <c r="L356">
        <f t="shared" si="37"/>
        <v>0.68421052631578949</v>
      </c>
      <c r="M356">
        <f t="shared" si="38"/>
        <v>0.99990212391112854</v>
      </c>
      <c r="N356">
        <f t="shared" si="39"/>
        <v>0.29629629629629628</v>
      </c>
      <c r="O356">
        <f t="shared" si="40"/>
        <v>0.89399666360055785</v>
      </c>
      <c r="P356">
        <v>0.303030303</v>
      </c>
      <c r="Q356">
        <v>1</v>
      </c>
      <c r="AA356">
        <f t="shared" si="41"/>
        <v>23.347379659937818</v>
      </c>
      <c r="AB356">
        <f t="shared" si="42"/>
        <v>6.1196696150949907E-2</v>
      </c>
    </row>
    <row r="357" spans="1:28" x14ac:dyDescent="0.25">
      <c r="A357">
        <v>72230</v>
      </c>
      <c r="B357">
        <v>23.1</v>
      </c>
      <c r="C357">
        <v>15.8</v>
      </c>
      <c r="D357">
        <v>1021.6</v>
      </c>
      <c r="E357">
        <v>90</v>
      </c>
      <c r="F357">
        <v>8</v>
      </c>
      <c r="G357">
        <v>12</v>
      </c>
      <c r="I357">
        <v>23</v>
      </c>
      <c r="K357">
        <f t="shared" si="36"/>
        <v>0.66956521739130437</v>
      </c>
      <c r="L357">
        <f t="shared" si="37"/>
        <v>0.69298245614035092</v>
      </c>
      <c r="M357">
        <f t="shared" si="38"/>
        <v>0.99990212391112854</v>
      </c>
      <c r="N357">
        <f t="shared" si="39"/>
        <v>0.29629629629629628</v>
      </c>
      <c r="O357">
        <f t="shared" si="40"/>
        <v>0.89399666360055785</v>
      </c>
      <c r="P357">
        <v>0.36363636399999999</v>
      </c>
      <c r="Q357">
        <v>1</v>
      </c>
      <c r="AA357">
        <f t="shared" si="41"/>
        <v>23.150023605806524</v>
      </c>
      <c r="AB357">
        <f t="shared" si="42"/>
        <v>2.2507082299191322E-2</v>
      </c>
    </row>
    <row r="358" spans="1:28" x14ac:dyDescent="0.25">
      <c r="A358">
        <v>72300</v>
      </c>
      <c r="B358">
        <v>23</v>
      </c>
      <c r="C358">
        <v>16</v>
      </c>
      <c r="D358">
        <v>1021.7</v>
      </c>
      <c r="E358">
        <v>100</v>
      </c>
      <c r="F358">
        <v>7</v>
      </c>
      <c r="G358">
        <v>11</v>
      </c>
      <c r="I358">
        <v>23.5</v>
      </c>
      <c r="K358">
        <f t="shared" si="36"/>
        <v>0.66666666666666663</v>
      </c>
      <c r="L358">
        <f t="shared" si="37"/>
        <v>0.70175438596491224</v>
      </c>
      <c r="M358">
        <f t="shared" si="38"/>
        <v>1</v>
      </c>
      <c r="N358">
        <f t="shared" si="39"/>
        <v>0.25925925925925924</v>
      </c>
      <c r="O358">
        <f t="shared" si="40"/>
        <v>-0.50636564110975879</v>
      </c>
      <c r="P358">
        <v>0.33333333300000001</v>
      </c>
      <c r="Q358">
        <v>1</v>
      </c>
      <c r="AA358">
        <f t="shared" si="41"/>
        <v>22.976092802714888</v>
      </c>
      <c r="AB358">
        <f t="shared" si="42"/>
        <v>0.27447875136714139</v>
      </c>
    </row>
    <row r="359" spans="1:28" x14ac:dyDescent="0.25">
      <c r="A359">
        <v>72330</v>
      </c>
      <c r="B359">
        <v>23.5</v>
      </c>
      <c r="C359">
        <v>16.100000000000001</v>
      </c>
      <c r="D359">
        <v>1021.5</v>
      </c>
      <c r="E359">
        <v>50</v>
      </c>
      <c r="F359">
        <v>8</v>
      </c>
      <c r="G359">
        <v>10</v>
      </c>
      <c r="I359">
        <v>23.8</v>
      </c>
      <c r="K359">
        <f t="shared" si="36"/>
        <v>0.6811594202898551</v>
      </c>
      <c r="L359">
        <f t="shared" si="37"/>
        <v>0.70614035087719307</v>
      </c>
      <c r="M359">
        <f t="shared" si="38"/>
        <v>0.99980424782225696</v>
      </c>
      <c r="N359">
        <f t="shared" si="39"/>
        <v>0.29629629629629628</v>
      </c>
      <c r="O359">
        <f t="shared" si="40"/>
        <v>-0.26237485370392877</v>
      </c>
      <c r="P359">
        <v>0.303030303</v>
      </c>
      <c r="Q359">
        <v>1</v>
      </c>
      <c r="AA359">
        <f t="shared" si="41"/>
        <v>23.482556784318277</v>
      </c>
      <c r="AB359">
        <f t="shared" si="42"/>
        <v>0.10077019518235351</v>
      </c>
    </row>
    <row r="360" spans="1:28" x14ac:dyDescent="0.25">
      <c r="A360">
        <v>80000</v>
      </c>
      <c r="B360">
        <v>23.8</v>
      </c>
      <c r="C360">
        <v>16.2</v>
      </c>
      <c r="D360">
        <v>1021.5</v>
      </c>
      <c r="E360">
        <v>90</v>
      </c>
      <c r="F360">
        <v>8</v>
      </c>
      <c r="G360">
        <v>12</v>
      </c>
      <c r="I360">
        <v>23.8</v>
      </c>
      <c r="K360">
        <f t="shared" si="36"/>
        <v>0.68985507246376809</v>
      </c>
      <c r="L360">
        <f t="shared" si="37"/>
        <v>0.71052631578947367</v>
      </c>
      <c r="M360">
        <f t="shared" si="38"/>
        <v>0.99980424782225696</v>
      </c>
      <c r="N360">
        <f t="shared" si="39"/>
        <v>0.29629629629629628</v>
      </c>
      <c r="O360">
        <f t="shared" si="40"/>
        <v>0.89399666360055785</v>
      </c>
      <c r="P360">
        <v>0.36363636399999999</v>
      </c>
      <c r="Q360">
        <v>1</v>
      </c>
      <c r="AA360">
        <f t="shared" si="41"/>
        <v>23.840749119443132</v>
      </c>
      <c r="AB360">
        <f t="shared" si="42"/>
        <v>1.6604907353905459E-3</v>
      </c>
    </row>
    <row r="361" spans="1:28" x14ac:dyDescent="0.25">
      <c r="A361">
        <v>80030</v>
      </c>
      <c r="B361">
        <v>23.8</v>
      </c>
      <c r="C361">
        <v>16.2</v>
      </c>
      <c r="D361">
        <v>1021.4</v>
      </c>
      <c r="E361">
        <v>50</v>
      </c>
      <c r="F361">
        <v>10</v>
      </c>
      <c r="G361">
        <v>13</v>
      </c>
      <c r="I361">
        <v>23.9</v>
      </c>
      <c r="K361">
        <f t="shared" si="36"/>
        <v>0.68985507246376809</v>
      </c>
      <c r="L361">
        <f t="shared" si="37"/>
        <v>0.71052631578947367</v>
      </c>
      <c r="M361">
        <f t="shared" si="38"/>
        <v>0.9997063717333855</v>
      </c>
      <c r="N361">
        <f t="shared" si="39"/>
        <v>0.37037037037037035</v>
      </c>
      <c r="O361">
        <f t="shared" si="40"/>
        <v>-0.26237485370392877</v>
      </c>
      <c r="P361">
        <v>0.393939394</v>
      </c>
      <c r="Q361">
        <v>1</v>
      </c>
      <c r="AA361">
        <f t="shared" si="41"/>
        <v>23.778570189692296</v>
      </c>
      <c r="AB361">
        <f t="shared" si="42"/>
        <v>1.4745198831364667E-2</v>
      </c>
    </row>
    <row r="362" spans="1:28" x14ac:dyDescent="0.25">
      <c r="A362">
        <v>80100</v>
      </c>
      <c r="B362">
        <v>23.9</v>
      </c>
      <c r="C362">
        <v>16.5</v>
      </c>
      <c r="D362">
        <v>1021.1</v>
      </c>
      <c r="E362">
        <v>70</v>
      </c>
      <c r="F362">
        <v>11</v>
      </c>
      <c r="G362">
        <v>14</v>
      </c>
      <c r="I362">
        <v>24</v>
      </c>
      <c r="K362">
        <f t="shared" si="36"/>
        <v>0.69275362318840572</v>
      </c>
      <c r="L362">
        <f t="shared" si="37"/>
        <v>0.72368421052631582</v>
      </c>
      <c r="M362">
        <f t="shared" si="38"/>
        <v>0.999412743466771</v>
      </c>
      <c r="N362">
        <f t="shared" si="39"/>
        <v>0.40740740740740738</v>
      </c>
      <c r="O362">
        <f t="shared" si="40"/>
        <v>0.77389068155788909</v>
      </c>
      <c r="P362">
        <v>0.42424242400000001</v>
      </c>
      <c r="Q362">
        <v>1</v>
      </c>
      <c r="AA362">
        <f t="shared" si="41"/>
        <v>23.932888405500538</v>
      </c>
      <c r="AB362">
        <f t="shared" si="42"/>
        <v>4.5039661162601915E-3</v>
      </c>
    </row>
    <row r="363" spans="1:28" x14ac:dyDescent="0.25">
      <c r="A363">
        <v>80130</v>
      </c>
      <c r="B363">
        <v>24</v>
      </c>
      <c r="C363">
        <v>16.600000000000001</v>
      </c>
      <c r="D363">
        <v>1020.9</v>
      </c>
      <c r="E363">
        <v>50</v>
      </c>
      <c r="F363">
        <v>11</v>
      </c>
      <c r="G363">
        <v>15</v>
      </c>
      <c r="I363">
        <v>24.9</v>
      </c>
      <c r="K363">
        <f t="shared" si="36"/>
        <v>0.69565217391304346</v>
      </c>
      <c r="L363">
        <f t="shared" si="37"/>
        <v>0.72807017543859653</v>
      </c>
      <c r="M363">
        <f t="shared" si="38"/>
        <v>0.99921699128902808</v>
      </c>
      <c r="N363">
        <f t="shared" si="39"/>
        <v>0.40740740740740738</v>
      </c>
      <c r="O363">
        <f t="shared" si="40"/>
        <v>-0.26237485370392877</v>
      </c>
      <c r="P363">
        <v>0.45454545499999999</v>
      </c>
      <c r="Q363">
        <v>1</v>
      </c>
      <c r="AA363">
        <f t="shared" si="41"/>
        <v>23.975822864708991</v>
      </c>
      <c r="AB363">
        <f t="shared" si="42"/>
        <v>0.85410337739469244</v>
      </c>
    </row>
    <row r="364" spans="1:28" x14ac:dyDescent="0.25">
      <c r="A364">
        <v>80200</v>
      </c>
      <c r="B364">
        <v>24.9</v>
      </c>
      <c r="C364">
        <v>16.8</v>
      </c>
      <c r="D364">
        <v>1020.5</v>
      </c>
      <c r="E364">
        <v>60</v>
      </c>
      <c r="F364">
        <v>13</v>
      </c>
      <c r="G364">
        <v>16</v>
      </c>
      <c r="I364">
        <v>25.2</v>
      </c>
      <c r="K364">
        <f t="shared" si="36"/>
        <v>0.72173913043478255</v>
      </c>
      <c r="L364">
        <f t="shared" si="37"/>
        <v>0.73684210526315785</v>
      </c>
      <c r="M364">
        <f t="shared" si="38"/>
        <v>0.99882548693354212</v>
      </c>
      <c r="N364">
        <f t="shared" si="39"/>
        <v>0.48148148148148145</v>
      </c>
      <c r="O364">
        <f t="shared" si="40"/>
        <v>-0.30481062110221668</v>
      </c>
      <c r="P364">
        <v>0.484848485</v>
      </c>
      <c r="Q364">
        <v>1</v>
      </c>
      <c r="AA364">
        <f t="shared" si="41"/>
        <v>24.861561361964359</v>
      </c>
      <c r="AB364">
        <f t="shared" si="42"/>
        <v>0.11454071171541919</v>
      </c>
    </row>
    <row r="365" spans="1:28" x14ac:dyDescent="0.25">
      <c r="A365">
        <v>80230</v>
      </c>
      <c r="B365">
        <v>25.2</v>
      </c>
      <c r="C365">
        <v>16.8</v>
      </c>
      <c r="D365">
        <v>1020</v>
      </c>
      <c r="E365">
        <v>70</v>
      </c>
      <c r="F365">
        <v>11</v>
      </c>
      <c r="G365">
        <v>16</v>
      </c>
      <c r="I365">
        <v>25.8</v>
      </c>
      <c r="K365">
        <f t="shared" si="36"/>
        <v>0.73043478260869565</v>
      </c>
      <c r="L365">
        <f t="shared" si="37"/>
        <v>0.73684210526315785</v>
      </c>
      <c r="M365">
        <f t="shared" si="38"/>
        <v>0.99833610648918469</v>
      </c>
      <c r="N365">
        <f t="shared" si="39"/>
        <v>0.40740740740740738</v>
      </c>
      <c r="O365">
        <f t="shared" si="40"/>
        <v>0.77389068155788909</v>
      </c>
      <c r="P365">
        <v>0.484848485</v>
      </c>
      <c r="Q365">
        <v>1</v>
      </c>
      <c r="AA365">
        <f t="shared" si="41"/>
        <v>25.215475323301835</v>
      </c>
      <c r="AB365">
        <f t="shared" si="42"/>
        <v>0.34166909766909548</v>
      </c>
    </row>
    <row r="366" spans="1:28" x14ac:dyDescent="0.25">
      <c r="A366">
        <v>80300</v>
      </c>
      <c r="B366">
        <v>25.8</v>
      </c>
      <c r="C366">
        <v>16.7</v>
      </c>
      <c r="D366">
        <v>1019.7</v>
      </c>
      <c r="E366">
        <v>70</v>
      </c>
      <c r="F366">
        <v>13</v>
      </c>
      <c r="G366">
        <v>17</v>
      </c>
      <c r="I366">
        <v>25.6</v>
      </c>
      <c r="K366">
        <f t="shared" si="36"/>
        <v>0.74782608695652175</v>
      </c>
      <c r="L366">
        <f t="shared" si="37"/>
        <v>0.73245614035087714</v>
      </c>
      <c r="M366">
        <f t="shared" si="38"/>
        <v>0.9980424782225702</v>
      </c>
      <c r="N366">
        <f t="shared" si="39"/>
        <v>0.48148148148148145</v>
      </c>
      <c r="O366">
        <f t="shared" si="40"/>
        <v>0.77389068155788909</v>
      </c>
      <c r="P366">
        <v>0.515151515</v>
      </c>
      <c r="Q366">
        <v>1</v>
      </c>
      <c r="AA366">
        <f t="shared" si="41"/>
        <v>25.80748145822696</v>
      </c>
      <c r="AB366">
        <f t="shared" si="42"/>
        <v>4.304855550798499E-2</v>
      </c>
    </row>
    <row r="367" spans="1:28" x14ac:dyDescent="0.25">
      <c r="A367">
        <v>80330</v>
      </c>
      <c r="B367">
        <v>25.6</v>
      </c>
      <c r="C367">
        <v>16.7</v>
      </c>
      <c r="D367">
        <v>1019.4</v>
      </c>
      <c r="E367">
        <v>60</v>
      </c>
      <c r="F367">
        <v>14</v>
      </c>
      <c r="G367">
        <v>18</v>
      </c>
      <c r="I367">
        <v>25.8</v>
      </c>
      <c r="K367">
        <f t="shared" si="36"/>
        <v>0.74202898550724639</v>
      </c>
      <c r="L367">
        <f t="shared" si="37"/>
        <v>0.73245614035087714</v>
      </c>
      <c r="M367">
        <f t="shared" si="38"/>
        <v>0.9977488499559557</v>
      </c>
      <c r="N367">
        <f t="shared" si="39"/>
        <v>0.51851851851851849</v>
      </c>
      <c r="O367">
        <f t="shared" si="40"/>
        <v>-0.30481062110221668</v>
      </c>
      <c r="P367">
        <v>0.54545454500000001</v>
      </c>
      <c r="Q367">
        <v>1</v>
      </c>
      <c r="AA367">
        <f t="shared" si="41"/>
        <v>25.552080117371766</v>
      </c>
      <c r="AB367">
        <f t="shared" si="42"/>
        <v>6.1464268202397788E-2</v>
      </c>
    </row>
    <row r="368" spans="1:28" x14ac:dyDescent="0.25">
      <c r="A368">
        <v>80400</v>
      </c>
      <c r="B368">
        <v>25.8</v>
      </c>
      <c r="C368">
        <v>16.5</v>
      </c>
      <c r="D368">
        <v>1019.2</v>
      </c>
      <c r="E368">
        <v>60</v>
      </c>
      <c r="F368">
        <v>15</v>
      </c>
      <c r="G368">
        <v>19</v>
      </c>
      <c r="I368">
        <v>25.9</v>
      </c>
      <c r="K368">
        <f t="shared" si="36"/>
        <v>0.74782608695652175</v>
      </c>
      <c r="L368">
        <f t="shared" si="37"/>
        <v>0.72368421052631582</v>
      </c>
      <c r="M368">
        <f t="shared" si="38"/>
        <v>0.99755309777821277</v>
      </c>
      <c r="N368">
        <f t="shared" si="39"/>
        <v>0.55555555555555558</v>
      </c>
      <c r="O368">
        <f t="shared" si="40"/>
        <v>-0.30481062110221668</v>
      </c>
      <c r="P368">
        <v>0.57575757599999999</v>
      </c>
      <c r="Q368">
        <v>1</v>
      </c>
      <c r="AA368">
        <f t="shared" si="41"/>
        <v>25.749394819857219</v>
      </c>
      <c r="AB368">
        <f t="shared" si="42"/>
        <v>2.2681920285839052E-2</v>
      </c>
    </row>
    <row r="369" spans="1:28" x14ac:dyDescent="0.25">
      <c r="A369">
        <v>80430</v>
      </c>
      <c r="B369">
        <v>25.9</v>
      </c>
      <c r="C369">
        <v>16.5</v>
      </c>
      <c r="D369">
        <v>1018.7</v>
      </c>
      <c r="E369">
        <v>70</v>
      </c>
      <c r="F369">
        <v>17</v>
      </c>
      <c r="G369">
        <v>20</v>
      </c>
      <c r="I369">
        <v>25.9</v>
      </c>
      <c r="K369">
        <f t="shared" si="36"/>
        <v>0.75072463768115938</v>
      </c>
      <c r="L369">
        <f t="shared" si="37"/>
        <v>0.72368421052631582</v>
      </c>
      <c r="M369">
        <f t="shared" si="38"/>
        <v>0.99706371733385535</v>
      </c>
      <c r="N369">
        <f t="shared" si="39"/>
        <v>0.62962962962962965</v>
      </c>
      <c r="O369">
        <f t="shared" si="40"/>
        <v>0.77389068155788909</v>
      </c>
      <c r="P369">
        <v>0.606060606</v>
      </c>
      <c r="Q369">
        <v>1</v>
      </c>
      <c r="AA369">
        <f t="shared" si="41"/>
        <v>25.905952727063394</v>
      </c>
      <c r="AB369">
        <f t="shared" si="42"/>
        <v>3.5434959491275291E-5</v>
      </c>
    </row>
    <row r="370" spans="1:28" x14ac:dyDescent="0.25">
      <c r="A370">
        <v>80500</v>
      </c>
      <c r="B370">
        <v>25.9</v>
      </c>
      <c r="C370">
        <v>16.5</v>
      </c>
      <c r="D370">
        <v>1018.5</v>
      </c>
      <c r="E370">
        <v>70</v>
      </c>
      <c r="F370">
        <v>17</v>
      </c>
      <c r="G370">
        <v>20</v>
      </c>
      <c r="I370">
        <v>26.8</v>
      </c>
      <c r="K370">
        <f t="shared" si="36"/>
        <v>0.75072463768115938</v>
      </c>
      <c r="L370">
        <f t="shared" si="37"/>
        <v>0.72368421052631582</v>
      </c>
      <c r="M370">
        <f t="shared" si="38"/>
        <v>0.99686796515611231</v>
      </c>
      <c r="N370">
        <f t="shared" si="39"/>
        <v>0.62962962962962965</v>
      </c>
      <c r="O370">
        <f t="shared" si="40"/>
        <v>0.77389068155788909</v>
      </c>
      <c r="P370">
        <v>0.606060606</v>
      </c>
      <c r="Q370">
        <v>1</v>
      </c>
      <c r="AA370">
        <f t="shared" si="41"/>
        <v>25.905911375417553</v>
      </c>
      <c r="AB370">
        <f t="shared" si="42"/>
        <v>0.79939446860773355</v>
      </c>
    </row>
    <row r="371" spans="1:28" x14ac:dyDescent="0.25">
      <c r="A371">
        <v>80530</v>
      </c>
      <c r="B371">
        <v>26.8</v>
      </c>
      <c r="C371">
        <v>16.399999999999999</v>
      </c>
      <c r="D371">
        <v>1017.9</v>
      </c>
      <c r="E371">
        <v>50</v>
      </c>
      <c r="F371">
        <v>18</v>
      </c>
      <c r="G371">
        <v>22</v>
      </c>
      <c r="I371">
        <v>25.7</v>
      </c>
      <c r="K371">
        <f t="shared" si="36"/>
        <v>0.77681159420289858</v>
      </c>
      <c r="L371">
        <f t="shared" si="37"/>
        <v>0.71929824561403499</v>
      </c>
      <c r="M371">
        <f t="shared" si="38"/>
        <v>0.99628070862288332</v>
      </c>
      <c r="N371">
        <f t="shared" si="39"/>
        <v>0.66666666666666663</v>
      </c>
      <c r="O371">
        <f t="shared" si="40"/>
        <v>-0.26237485370392877</v>
      </c>
      <c r="P371">
        <v>0.66666666699999999</v>
      </c>
      <c r="Q371">
        <v>1</v>
      </c>
      <c r="AA371">
        <f t="shared" si="41"/>
        <v>26.738187347859501</v>
      </c>
      <c r="AB371">
        <f t="shared" si="42"/>
        <v>1.0778329692555464</v>
      </c>
    </row>
    <row r="372" spans="1:28" x14ac:dyDescent="0.25">
      <c r="A372">
        <v>80600</v>
      </c>
      <c r="B372">
        <v>25.7</v>
      </c>
      <c r="C372">
        <v>16.399999999999999</v>
      </c>
      <c r="D372">
        <v>1017.5</v>
      </c>
      <c r="E372">
        <v>50</v>
      </c>
      <c r="F372">
        <v>16</v>
      </c>
      <c r="G372">
        <v>21</v>
      </c>
      <c r="I372">
        <v>26.2</v>
      </c>
      <c r="K372">
        <f t="shared" si="36"/>
        <v>0.74492753623188401</v>
      </c>
      <c r="L372">
        <f t="shared" si="37"/>
        <v>0.71929824561403499</v>
      </c>
      <c r="M372">
        <f t="shared" si="38"/>
        <v>0.99588920426739747</v>
      </c>
      <c r="N372">
        <f t="shared" si="39"/>
        <v>0.59259259259259256</v>
      </c>
      <c r="O372">
        <f t="shared" si="40"/>
        <v>-0.26237485370392877</v>
      </c>
      <c r="P372">
        <v>0.63636363600000001</v>
      </c>
      <c r="Q372">
        <v>1</v>
      </c>
      <c r="AA372">
        <f t="shared" si="41"/>
        <v>25.652646346845689</v>
      </c>
      <c r="AB372">
        <f t="shared" si="42"/>
        <v>0.29959602162136911</v>
      </c>
    </row>
    <row r="373" spans="1:28" x14ac:dyDescent="0.25">
      <c r="A373">
        <v>80630</v>
      </c>
      <c r="B373">
        <v>26.2</v>
      </c>
      <c r="C373">
        <v>15.9</v>
      </c>
      <c r="D373">
        <v>1017.3</v>
      </c>
      <c r="E373">
        <v>40</v>
      </c>
      <c r="F373">
        <v>17</v>
      </c>
      <c r="G373">
        <v>19</v>
      </c>
      <c r="I373">
        <v>25.7</v>
      </c>
      <c r="K373">
        <f t="shared" si="36"/>
        <v>0.75942028985507248</v>
      </c>
      <c r="L373">
        <f t="shared" si="37"/>
        <v>0.69736842105263153</v>
      </c>
      <c r="M373">
        <f t="shared" si="38"/>
        <v>0.99569345208965443</v>
      </c>
      <c r="N373">
        <f t="shared" si="39"/>
        <v>0.62962962962962965</v>
      </c>
      <c r="O373">
        <f t="shared" si="40"/>
        <v>0.74511316047934883</v>
      </c>
      <c r="P373">
        <v>0.57575757599999999</v>
      </c>
      <c r="Q373">
        <v>1</v>
      </c>
      <c r="AA373">
        <f t="shared" si="41"/>
        <v>26.200150473233965</v>
      </c>
      <c r="AB373">
        <f t="shared" si="42"/>
        <v>0.25015049587615956</v>
      </c>
    </row>
    <row r="374" spans="1:28" x14ac:dyDescent="0.25">
      <c r="A374">
        <v>80700</v>
      </c>
      <c r="B374">
        <v>25.7</v>
      </c>
      <c r="C374">
        <v>16</v>
      </c>
      <c r="D374">
        <v>1017.4</v>
      </c>
      <c r="E374">
        <v>50</v>
      </c>
      <c r="F374">
        <v>15</v>
      </c>
      <c r="G374">
        <v>20</v>
      </c>
      <c r="I374">
        <v>25.7</v>
      </c>
      <c r="K374">
        <f t="shared" si="36"/>
        <v>0.74492753623188401</v>
      </c>
      <c r="L374">
        <f t="shared" si="37"/>
        <v>0.70175438596491224</v>
      </c>
      <c r="M374">
        <f t="shared" si="38"/>
        <v>0.99579132817852589</v>
      </c>
      <c r="N374">
        <f t="shared" si="39"/>
        <v>0.55555555555555558</v>
      </c>
      <c r="O374">
        <f t="shared" si="40"/>
        <v>-0.26237485370392877</v>
      </c>
      <c r="P374">
        <v>0.606060606</v>
      </c>
      <c r="Q374">
        <v>1</v>
      </c>
      <c r="AA374">
        <f t="shared" si="41"/>
        <v>25.652625671022768</v>
      </c>
      <c r="AB374">
        <f t="shared" si="42"/>
        <v>2.2443270460428917E-3</v>
      </c>
    </row>
    <row r="375" spans="1:28" x14ac:dyDescent="0.25">
      <c r="A375">
        <v>80730</v>
      </c>
      <c r="B375">
        <v>25.7</v>
      </c>
      <c r="C375">
        <v>16.8</v>
      </c>
      <c r="D375">
        <v>1017.4</v>
      </c>
      <c r="E375">
        <v>30</v>
      </c>
      <c r="F375">
        <v>16</v>
      </c>
      <c r="G375">
        <v>20</v>
      </c>
      <c r="I375">
        <v>25.3</v>
      </c>
      <c r="K375">
        <f t="shared" si="36"/>
        <v>0.74492753623188401</v>
      </c>
      <c r="L375">
        <f t="shared" si="37"/>
        <v>0.73684210526315785</v>
      </c>
      <c r="M375">
        <f t="shared" si="38"/>
        <v>0.99579132817852589</v>
      </c>
      <c r="N375">
        <f t="shared" si="39"/>
        <v>0.59259259259259256</v>
      </c>
      <c r="O375">
        <f t="shared" si="40"/>
        <v>-0.98803162409286183</v>
      </c>
      <c r="P375">
        <v>0.606060606</v>
      </c>
      <c r="Q375">
        <v>1</v>
      </c>
      <c r="AA375">
        <f t="shared" si="41"/>
        <v>25.613619558261114</v>
      </c>
      <c r="AB375">
        <f t="shared" si="42"/>
        <v>9.8357227323895638E-2</v>
      </c>
    </row>
    <row r="376" spans="1:28" x14ac:dyDescent="0.25">
      <c r="A376">
        <v>80800</v>
      </c>
      <c r="B376">
        <v>25.3</v>
      </c>
      <c r="C376">
        <v>17.100000000000001</v>
      </c>
      <c r="D376">
        <v>1017.6</v>
      </c>
      <c r="E376">
        <v>30</v>
      </c>
      <c r="F376">
        <v>19</v>
      </c>
      <c r="G376">
        <v>22</v>
      </c>
      <c r="I376">
        <v>24.5</v>
      </c>
      <c r="K376">
        <f t="shared" si="36"/>
        <v>0.73333333333333339</v>
      </c>
      <c r="L376">
        <f t="shared" si="37"/>
        <v>0.75</v>
      </c>
      <c r="M376">
        <f t="shared" si="38"/>
        <v>0.99598708035626893</v>
      </c>
      <c r="N376">
        <f t="shared" si="39"/>
        <v>0.70370370370370372</v>
      </c>
      <c r="O376">
        <f t="shared" si="40"/>
        <v>-0.98803162409286183</v>
      </c>
      <c r="P376">
        <v>0.66666666699999999</v>
      </c>
      <c r="Q376">
        <v>1</v>
      </c>
      <c r="AA376">
        <f t="shared" si="41"/>
        <v>25.21894880164437</v>
      </c>
      <c r="AB376">
        <f t="shared" si="42"/>
        <v>0.51688737938587526</v>
      </c>
    </row>
    <row r="377" spans="1:28" x14ac:dyDescent="0.25">
      <c r="A377">
        <v>80830</v>
      </c>
      <c r="B377">
        <v>24.5</v>
      </c>
      <c r="C377">
        <v>17.399999999999999</v>
      </c>
      <c r="D377">
        <v>1017.7</v>
      </c>
      <c r="E377">
        <v>40</v>
      </c>
      <c r="F377">
        <v>18</v>
      </c>
      <c r="G377">
        <v>22</v>
      </c>
      <c r="I377">
        <v>24.1</v>
      </c>
      <c r="K377">
        <f t="shared" si="36"/>
        <v>0.71014492753623193</v>
      </c>
      <c r="L377">
        <f t="shared" si="37"/>
        <v>0.76315789473684204</v>
      </c>
      <c r="M377">
        <f t="shared" si="38"/>
        <v>0.9960849564451405</v>
      </c>
      <c r="N377">
        <f t="shared" si="39"/>
        <v>0.66666666666666663</v>
      </c>
      <c r="O377">
        <f t="shared" si="40"/>
        <v>0.74511316047934883</v>
      </c>
      <c r="P377">
        <v>0.66666666699999999</v>
      </c>
      <c r="Q377">
        <v>1</v>
      </c>
      <c r="AA377">
        <f t="shared" si="41"/>
        <v>24.522706716409637</v>
      </c>
      <c r="AB377">
        <f t="shared" si="42"/>
        <v>0.17868096809781595</v>
      </c>
    </row>
    <row r="378" spans="1:28" x14ac:dyDescent="0.25">
      <c r="A378">
        <v>80900</v>
      </c>
      <c r="B378">
        <v>24.1</v>
      </c>
      <c r="C378">
        <v>18</v>
      </c>
      <c r="D378">
        <v>1018</v>
      </c>
      <c r="E378">
        <v>30</v>
      </c>
      <c r="F378">
        <v>16</v>
      </c>
      <c r="G378">
        <v>20</v>
      </c>
      <c r="I378">
        <v>24</v>
      </c>
      <c r="K378">
        <f t="shared" si="36"/>
        <v>0.6985507246376812</v>
      </c>
      <c r="L378">
        <f t="shared" si="37"/>
        <v>0.78947368421052633</v>
      </c>
      <c r="M378">
        <f t="shared" si="38"/>
        <v>0.99637858471175489</v>
      </c>
      <c r="N378">
        <f t="shared" si="39"/>
        <v>0.59259259259259256</v>
      </c>
      <c r="O378">
        <f t="shared" si="40"/>
        <v>-0.98803162409286183</v>
      </c>
      <c r="P378">
        <v>0.606060606</v>
      </c>
      <c r="Q378">
        <v>1</v>
      </c>
      <c r="AA378">
        <f t="shared" si="41"/>
        <v>24.034895180148276</v>
      </c>
      <c r="AB378">
        <f t="shared" si="42"/>
        <v>1.2176735975806025E-3</v>
      </c>
    </row>
    <row r="379" spans="1:28" x14ac:dyDescent="0.25">
      <c r="A379">
        <v>80930</v>
      </c>
      <c r="B379">
        <v>24</v>
      </c>
      <c r="C379">
        <v>18.399999999999999</v>
      </c>
      <c r="D379">
        <v>1018.2</v>
      </c>
      <c r="E379">
        <v>30</v>
      </c>
      <c r="F379">
        <v>17</v>
      </c>
      <c r="G379">
        <v>21</v>
      </c>
      <c r="I379">
        <v>23.7</v>
      </c>
      <c r="K379">
        <f t="shared" si="36"/>
        <v>0.69565217391304346</v>
      </c>
      <c r="L379">
        <f t="shared" si="37"/>
        <v>0.80701754385964908</v>
      </c>
      <c r="M379">
        <f t="shared" si="38"/>
        <v>0.99657433688949792</v>
      </c>
      <c r="N379">
        <f t="shared" si="39"/>
        <v>0.62962962962962965</v>
      </c>
      <c r="O379">
        <f t="shared" si="40"/>
        <v>-0.98803162409286183</v>
      </c>
      <c r="P379">
        <v>0.63636363600000001</v>
      </c>
      <c r="Q379">
        <v>1</v>
      </c>
      <c r="AA379">
        <f t="shared" si="41"/>
        <v>23.936258504728471</v>
      </c>
      <c r="AB379">
        <f t="shared" si="42"/>
        <v>5.5818081056533311E-2</v>
      </c>
    </row>
    <row r="380" spans="1:28" x14ac:dyDescent="0.25">
      <c r="A380">
        <v>81000</v>
      </c>
      <c r="B380">
        <v>23.7</v>
      </c>
      <c r="C380">
        <v>18.5</v>
      </c>
      <c r="D380">
        <v>1018.6</v>
      </c>
      <c r="E380">
        <v>30</v>
      </c>
      <c r="F380">
        <v>17</v>
      </c>
      <c r="G380">
        <v>22</v>
      </c>
      <c r="I380">
        <v>23.4</v>
      </c>
      <c r="K380">
        <f t="shared" si="36"/>
        <v>0.68695652173913047</v>
      </c>
      <c r="L380">
        <f t="shared" si="37"/>
        <v>0.81140350877192979</v>
      </c>
      <c r="M380">
        <f t="shared" si="38"/>
        <v>0.99696584124498377</v>
      </c>
      <c r="N380">
        <f t="shared" si="39"/>
        <v>0.62962962962962965</v>
      </c>
      <c r="O380">
        <f t="shared" si="40"/>
        <v>-0.98803162409286183</v>
      </c>
      <c r="P380">
        <v>0.66666666699999999</v>
      </c>
      <c r="Q380">
        <v>1</v>
      </c>
      <c r="AA380">
        <f t="shared" si="41"/>
        <v>23.64030712682321</v>
      </c>
      <c r="AB380">
        <f t="shared" si="42"/>
        <v>5.774751520202686E-2</v>
      </c>
    </row>
    <row r="381" spans="1:28" x14ac:dyDescent="0.25">
      <c r="A381">
        <v>81030</v>
      </c>
      <c r="B381">
        <v>23.4</v>
      </c>
      <c r="C381">
        <v>18.600000000000001</v>
      </c>
      <c r="D381">
        <v>1018.6</v>
      </c>
      <c r="E381">
        <v>30</v>
      </c>
      <c r="F381">
        <v>16</v>
      </c>
      <c r="G381">
        <v>20</v>
      </c>
      <c r="I381">
        <v>23.9</v>
      </c>
      <c r="K381">
        <f t="shared" si="36"/>
        <v>0.67826086956521736</v>
      </c>
      <c r="L381">
        <f t="shared" si="37"/>
        <v>0.81578947368421051</v>
      </c>
      <c r="M381">
        <f t="shared" si="38"/>
        <v>0.99696584124498377</v>
      </c>
      <c r="N381">
        <f t="shared" si="39"/>
        <v>0.59259259259259256</v>
      </c>
      <c r="O381">
        <f t="shared" si="40"/>
        <v>-0.98803162409286183</v>
      </c>
      <c r="P381">
        <v>0.606060606</v>
      </c>
      <c r="Q381">
        <v>1</v>
      </c>
      <c r="AA381">
        <f t="shared" si="41"/>
        <v>23.344273045626263</v>
      </c>
      <c r="AB381">
        <f t="shared" si="42"/>
        <v>0.30883244781750796</v>
      </c>
    </row>
    <row r="382" spans="1:28" x14ac:dyDescent="0.25">
      <c r="A382">
        <v>81100</v>
      </c>
      <c r="B382">
        <v>23.9</v>
      </c>
      <c r="C382">
        <v>18.5</v>
      </c>
      <c r="D382">
        <v>1018.6</v>
      </c>
      <c r="E382">
        <v>30</v>
      </c>
      <c r="F382">
        <v>16</v>
      </c>
      <c r="G382">
        <v>19</v>
      </c>
      <c r="I382">
        <v>23.9</v>
      </c>
      <c r="K382">
        <f t="shared" si="36"/>
        <v>0.69275362318840572</v>
      </c>
      <c r="L382">
        <f t="shared" si="37"/>
        <v>0.81140350877192979</v>
      </c>
      <c r="M382">
        <f t="shared" si="38"/>
        <v>0.99696584124498377</v>
      </c>
      <c r="N382">
        <f t="shared" si="39"/>
        <v>0.59259259259259256</v>
      </c>
      <c r="O382">
        <f t="shared" si="40"/>
        <v>-0.98803162409286183</v>
      </c>
      <c r="P382">
        <v>0.57575757599999999</v>
      </c>
      <c r="Q382">
        <v>1</v>
      </c>
      <c r="AA382">
        <f t="shared" si="41"/>
        <v>23.8376631809545</v>
      </c>
      <c r="AB382">
        <f t="shared" si="42"/>
        <v>3.8858790087111946E-3</v>
      </c>
    </row>
    <row r="383" spans="1:28" x14ac:dyDescent="0.25">
      <c r="A383">
        <v>81130</v>
      </c>
      <c r="B383">
        <v>23.9</v>
      </c>
      <c r="C383">
        <v>18.5</v>
      </c>
      <c r="D383">
        <v>1018.9</v>
      </c>
      <c r="E383">
        <v>30</v>
      </c>
      <c r="F383">
        <v>14</v>
      </c>
      <c r="G383">
        <v>19</v>
      </c>
      <c r="I383">
        <v>23.6</v>
      </c>
      <c r="K383">
        <f t="shared" si="36"/>
        <v>0.69275362318840572</v>
      </c>
      <c r="L383">
        <f t="shared" si="37"/>
        <v>0.81140350877192979</v>
      </c>
      <c r="M383">
        <f t="shared" si="38"/>
        <v>0.99725946951159827</v>
      </c>
      <c r="N383">
        <f t="shared" si="39"/>
        <v>0.51851851851851849</v>
      </c>
      <c r="O383">
        <f t="shared" si="40"/>
        <v>-0.98803162409286183</v>
      </c>
      <c r="P383">
        <v>0.57575757599999999</v>
      </c>
      <c r="Q383">
        <v>1</v>
      </c>
      <c r="AA383">
        <f t="shared" si="41"/>
        <v>23.837725208423265</v>
      </c>
      <c r="AB383">
        <f t="shared" si="42"/>
        <v>5.6513274719884175E-2</v>
      </c>
    </row>
    <row r="384" spans="1:28" x14ac:dyDescent="0.25">
      <c r="A384">
        <v>81200</v>
      </c>
      <c r="B384">
        <v>23.6</v>
      </c>
      <c r="C384">
        <v>18.5</v>
      </c>
      <c r="D384">
        <v>1018.7</v>
      </c>
      <c r="E384">
        <v>20</v>
      </c>
      <c r="F384">
        <v>13</v>
      </c>
      <c r="G384">
        <v>18</v>
      </c>
      <c r="I384">
        <v>23.4</v>
      </c>
      <c r="K384">
        <f t="shared" si="36"/>
        <v>0.68405797101449284</v>
      </c>
      <c r="L384">
        <f t="shared" si="37"/>
        <v>0.81140350877192979</v>
      </c>
      <c r="M384">
        <f t="shared" si="38"/>
        <v>0.99706371733385535</v>
      </c>
      <c r="N384">
        <f t="shared" si="39"/>
        <v>0.48148148148148145</v>
      </c>
      <c r="O384">
        <f t="shared" si="40"/>
        <v>0.91294525072762767</v>
      </c>
      <c r="P384">
        <v>0.54545454500000001</v>
      </c>
      <c r="Q384">
        <v>1</v>
      </c>
      <c r="AA384">
        <f t="shared" si="41"/>
        <v>23.643832682654867</v>
      </c>
      <c r="AB384">
        <f t="shared" si="42"/>
        <v>5.9454377130670005E-2</v>
      </c>
    </row>
    <row r="385" spans="1:28" x14ac:dyDescent="0.25">
      <c r="A385">
        <v>81230</v>
      </c>
      <c r="B385">
        <v>23.4</v>
      </c>
      <c r="C385">
        <v>19</v>
      </c>
      <c r="D385">
        <v>1018.7</v>
      </c>
      <c r="E385">
        <v>20</v>
      </c>
      <c r="F385">
        <v>12</v>
      </c>
      <c r="G385">
        <v>15</v>
      </c>
      <c r="I385">
        <v>23.8</v>
      </c>
      <c r="K385">
        <f t="shared" si="36"/>
        <v>0.67826086956521736</v>
      </c>
      <c r="L385">
        <f t="shared" si="37"/>
        <v>0.83333333333333326</v>
      </c>
      <c r="M385">
        <f t="shared" si="38"/>
        <v>0.99706371733385535</v>
      </c>
      <c r="N385">
        <f t="shared" si="39"/>
        <v>0.44444444444444442</v>
      </c>
      <c r="O385">
        <f t="shared" si="40"/>
        <v>0.91294525072762767</v>
      </c>
      <c r="P385">
        <v>0.45454545499999999</v>
      </c>
      <c r="Q385">
        <v>1</v>
      </c>
      <c r="AA385">
        <f t="shared" si="41"/>
        <v>23.446476628523566</v>
      </c>
      <c r="AB385">
        <f t="shared" si="42"/>
        <v>0.12497877418006513</v>
      </c>
    </row>
    <row r="386" spans="1:28" x14ac:dyDescent="0.25">
      <c r="A386">
        <v>81300</v>
      </c>
      <c r="B386">
        <v>23.8</v>
      </c>
      <c r="C386">
        <v>18.7</v>
      </c>
      <c r="D386">
        <v>1018.6</v>
      </c>
      <c r="E386">
        <v>10</v>
      </c>
      <c r="F386">
        <v>12</v>
      </c>
      <c r="G386">
        <v>17</v>
      </c>
      <c r="I386">
        <v>23.4</v>
      </c>
      <c r="K386">
        <f t="shared" si="36"/>
        <v>0.68985507246376809</v>
      </c>
      <c r="L386">
        <f t="shared" si="37"/>
        <v>0.82017543859649122</v>
      </c>
      <c r="M386">
        <f t="shared" si="38"/>
        <v>0.99696584124498377</v>
      </c>
      <c r="N386">
        <f t="shared" si="39"/>
        <v>0.44444444444444442</v>
      </c>
      <c r="O386">
        <f t="shared" si="40"/>
        <v>-0.54402111088936977</v>
      </c>
      <c r="P386">
        <v>0.515151515</v>
      </c>
      <c r="Q386">
        <v>1</v>
      </c>
      <c r="AA386">
        <f t="shared" si="41"/>
        <v>23.762851980262006</v>
      </c>
      <c r="AB386">
        <f t="shared" si="42"/>
        <v>0.13166155958006034</v>
      </c>
    </row>
    <row r="387" spans="1:28" x14ac:dyDescent="0.25">
      <c r="A387">
        <v>81330</v>
      </c>
      <c r="B387">
        <v>23.4</v>
      </c>
      <c r="C387">
        <v>18.600000000000001</v>
      </c>
      <c r="D387">
        <v>1018.3</v>
      </c>
      <c r="E387">
        <v>10</v>
      </c>
      <c r="F387">
        <v>9</v>
      </c>
      <c r="G387">
        <v>12</v>
      </c>
      <c r="I387">
        <v>23</v>
      </c>
      <c r="K387">
        <f t="shared" si="36"/>
        <v>0.67826086956521736</v>
      </c>
      <c r="L387">
        <f t="shared" si="37"/>
        <v>0.81578947368421051</v>
      </c>
      <c r="M387">
        <f t="shared" si="38"/>
        <v>0.99667221297836928</v>
      </c>
      <c r="N387">
        <f t="shared" si="39"/>
        <v>0.33333333333333331</v>
      </c>
      <c r="O387">
        <f t="shared" si="40"/>
        <v>-0.54402111088936977</v>
      </c>
      <c r="P387">
        <v>0.36363636399999999</v>
      </c>
      <c r="Q387">
        <v>1</v>
      </c>
      <c r="AA387">
        <f t="shared" si="41"/>
        <v>23.368077844530653</v>
      </c>
      <c r="AB387">
        <f t="shared" si="42"/>
        <v>0.13548129963433153</v>
      </c>
    </row>
    <row r="388" spans="1:28" x14ac:dyDescent="0.25">
      <c r="A388">
        <v>81400</v>
      </c>
      <c r="B388">
        <v>23</v>
      </c>
      <c r="C388">
        <v>18.899999999999999</v>
      </c>
      <c r="D388">
        <v>1017.9</v>
      </c>
      <c r="E388">
        <v>350</v>
      </c>
      <c r="F388">
        <v>7</v>
      </c>
      <c r="G388">
        <v>8</v>
      </c>
      <c r="I388">
        <v>22.8</v>
      </c>
      <c r="K388">
        <f t="shared" si="36"/>
        <v>0.66666666666666663</v>
      </c>
      <c r="L388">
        <f t="shared" si="37"/>
        <v>0.82894736842105254</v>
      </c>
      <c r="M388">
        <f t="shared" si="38"/>
        <v>0.99628070862288332</v>
      </c>
      <c r="N388">
        <f t="shared" si="39"/>
        <v>0.25925925925925924</v>
      </c>
      <c r="O388">
        <f t="shared" si="40"/>
        <v>-0.95893282504061317</v>
      </c>
      <c r="P388">
        <v>0.24242424200000001</v>
      </c>
      <c r="Q388">
        <v>1</v>
      </c>
      <c r="AA388">
        <f t="shared" si="41"/>
        <v>22.950980349712442</v>
      </c>
      <c r="AB388">
        <f t="shared" si="42"/>
        <v>2.2795065999290952E-2</v>
      </c>
    </row>
    <row r="389" spans="1:28" x14ac:dyDescent="0.25">
      <c r="A389">
        <v>81430</v>
      </c>
      <c r="B389">
        <v>22.8</v>
      </c>
      <c r="C389">
        <v>19</v>
      </c>
      <c r="D389">
        <v>1017.7</v>
      </c>
      <c r="E389">
        <v>350</v>
      </c>
      <c r="F389">
        <v>7</v>
      </c>
      <c r="G389">
        <v>8</v>
      </c>
      <c r="I389">
        <v>22.7</v>
      </c>
      <c r="K389">
        <f t="shared" ref="K389:K452" si="43">B389/$B$1</f>
        <v>0.66086956521739137</v>
      </c>
      <c r="L389">
        <f t="shared" ref="L389:L452" si="44">C389/$C$1</f>
        <v>0.83333333333333326</v>
      </c>
      <c r="M389">
        <f t="shared" ref="M389:M452" si="45">D389/$D$1</f>
        <v>0.9960849564451405</v>
      </c>
      <c r="N389">
        <f t="shared" ref="N389:N452" si="46">F389/$F$1</f>
        <v>0.25925925925925924</v>
      </c>
      <c r="O389">
        <f t="shared" ref="O389:O452" si="47">SIN(E389)</f>
        <v>-0.95893282504061317</v>
      </c>
      <c r="P389">
        <v>0.24242424200000001</v>
      </c>
      <c r="Q389">
        <v>1</v>
      </c>
      <c r="AA389">
        <f t="shared" ref="AA389:AA452" si="48">SUMPRODUCT(K389:Q389,$S$4:$Y$4)</f>
        <v>22.75358294393531</v>
      </c>
      <c r="AB389">
        <f t="shared" ref="AB389:AB452" si="49">(I389-AA389)^2</f>
        <v>2.8711318807746627E-3</v>
      </c>
    </row>
    <row r="390" spans="1:28" x14ac:dyDescent="0.25">
      <c r="A390">
        <v>81500</v>
      </c>
      <c r="B390">
        <v>22.7</v>
      </c>
      <c r="C390">
        <v>19.399999999999999</v>
      </c>
      <c r="D390">
        <v>1017.6</v>
      </c>
      <c r="E390">
        <v>350</v>
      </c>
      <c r="F390">
        <v>8</v>
      </c>
      <c r="G390">
        <v>9</v>
      </c>
      <c r="I390">
        <v>21.9</v>
      </c>
      <c r="K390">
        <f t="shared" si="43"/>
        <v>0.65797101449275364</v>
      </c>
      <c r="L390">
        <f t="shared" si="44"/>
        <v>0.85087719298245601</v>
      </c>
      <c r="M390">
        <f t="shared" si="45"/>
        <v>0.99598708035626893</v>
      </c>
      <c r="N390">
        <f t="shared" si="46"/>
        <v>0.29629629629629628</v>
      </c>
      <c r="O390">
        <f t="shared" si="47"/>
        <v>-0.95893282504061317</v>
      </c>
      <c r="P390">
        <v>0.27272727299999999</v>
      </c>
      <c r="Q390">
        <v>1</v>
      </c>
      <c r="AA390">
        <f t="shared" si="48"/>
        <v>22.654884241046741</v>
      </c>
      <c r="AB390">
        <f t="shared" si="49"/>
        <v>0.56985021738071606</v>
      </c>
    </row>
    <row r="391" spans="1:28" x14ac:dyDescent="0.25">
      <c r="A391">
        <v>81530</v>
      </c>
      <c r="B391">
        <v>21.9</v>
      </c>
      <c r="C391">
        <v>18.899999999999999</v>
      </c>
      <c r="D391">
        <v>1017.5</v>
      </c>
      <c r="E391">
        <v>310</v>
      </c>
      <c r="F391">
        <v>5</v>
      </c>
      <c r="G391">
        <v>7</v>
      </c>
      <c r="I391">
        <v>22.2</v>
      </c>
      <c r="K391">
        <f t="shared" si="43"/>
        <v>0.63478260869565217</v>
      </c>
      <c r="L391">
        <f t="shared" si="44"/>
        <v>0.82894736842105254</v>
      </c>
      <c r="M391">
        <f t="shared" si="45"/>
        <v>0.99588920426739747</v>
      </c>
      <c r="N391">
        <f t="shared" si="46"/>
        <v>0.18518518518518517</v>
      </c>
      <c r="O391">
        <f t="shared" si="47"/>
        <v>0.85088768865585962</v>
      </c>
      <c r="P391">
        <v>0.212121212</v>
      </c>
      <c r="Q391">
        <v>1</v>
      </c>
      <c r="AA391">
        <f t="shared" si="48"/>
        <v>21.96272234241723</v>
      </c>
      <c r="AB391">
        <f t="shared" si="49"/>
        <v>5.6300686787965924E-2</v>
      </c>
    </row>
    <row r="392" spans="1:28" x14ac:dyDescent="0.25">
      <c r="A392">
        <v>81600</v>
      </c>
      <c r="B392">
        <v>22.2</v>
      </c>
      <c r="C392">
        <v>19.2</v>
      </c>
      <c r="D392">
        <v>1017.3</v>
      </c>
      <c r="E392">
        <v>330</v>
      </c>
      <c r="F392">
        <v>5</v>
      </c>
      <c r="G392">
        <v>6</v>
      </c>
      <c r="I392">
        <v>21.8</v>
      </c>
      <c r="K392">
        <f t="shared" si="43"/>
        <v>0.64347826086956517</v>
      </c>
      <c r="L392">
        <f t="shared" si="44"/>
        <v>0.84210526315789469</v>
      </c>
      <c r="M392">
        <f t="shared" si="45"/>
        <v>0.99569345208965443</v>
      </c>
      <c r="N392">
        <f t="shared" si="46"/>
        <v>0.18518518518518517</v>
      </c>
      <c r="O392">
        <f t="shared" si="47"/>
        <v>-0.13238162920545193</v>
      </c>
      <c r="P392">
        <v>0.18181818199999999</v>
      </c>
      <c r="Q392">
        <v>1</v>
      </c>
      <c r="AA392">
        <f t="shared" si="48"/>
        <v>22.205861552987145</v>
      </c>
      <c r="AB392">
        <f t="shared" si="49"/>
        <v>0.1647236001931362</v>
      </c>
    </row>
    <row r="393" spans="1:28" x14ac:dyDescent="0.25">
      <c r="A393">
        <v>81630</v>
      </c>
      <c r="B393">
        <v>21.8</v>
      </c>
      <c r="C393">
        <v>19.3</v>
      </c>
      <c r="D393">
        <v>1017</v>
      </c>
      <c r="E393">
        <v>340</v>
      </c>
      <c r="F393">
        <v>6</v>
      </c>
      <c r="G393">
        <v>7</v>
      </c>
      <c r="I393">
        <v>21.8</v>
      </c>
      <c r="K393">
        <f t="shared" si="43"/>
        <v>0.63188405797101455</v>
      </c>
      <c r="L393">
        <f t="shared" si="44"/>
        <v>0.84649122807017541</v>
      </c>
      <c r="M393">
        <f t="shared" si="45"/>
        <v>0.99539982382304004</v>
      </c>
      <c r="N393">
        <f t="shared" si="46"/>
        <v>0.22222222222222221</v>
      </c>
      <c r="O393">
        <f t="shared" si="47"/>
        <v>0.65031074016255253</v>
      </c>
      <c r="P393">
        <v>0.212121212</v>
      </c>
      <c r="Q393">
        <v>1</v>
      </c>
      <c r="AA393">
        <f t="shared" si="48"/>
        <v>21.853159355482035</v>
      </c>
      <c r="AB393">
        <f t="shared" si="49"/>
        <v>2.825917075265257E-3</v>
      </c>
    </row>
    <row r="394" spans="1:28" x14ac:dyDescent="0.25">
      <c r="A394">
        <v>81700</v>
      </c>
      <c r="B394">
        <v>21.8</v>
      </c>
      <c r="C394">
        <v>19.3</v>
      </c>
      <c r="D394">
        <v>1016.8</v>
      </c>
      <c r="E394">
        <v>340</v>
      </c>
      <c r="F394">
        <v>6</v>
      </c>
      <c r="G394">
        <v>7</v>
      </c>
      <c r="I394">
        <v>21.8</v>
      </c>
      <c r="K394">
        <f t="shared" si="43"/>
        <v>0.63188405797101455</v>
      </c>
      <c r="L394">
        <f t="shared" si="44"/>
        <v>0.84649122807017541</v>
      </c>
      <c r="M394">
        <f t="shared" si="45"/>
        <v>0.99520407164529701</v>
      </c>
      <c r="N394">
        <f t="shared" si="46"/>
        <v>0.22222222222222221</v>
      </c>
      <c r="O394">
        <f t="shared" si="47"/>
        <v>0.65031074016255253</v>
      </c>
      <c r="P394">
        <v>0.212121212</v>
      </c>
      <c r="Q394">
        <v>1</v>
      </c>
      <c r="AA394">
        <f t="shared" si="48"/>
        <v>21.85311800383619</v>
      </c>
      <c r="AB394">
        <f t="shared" si="49"/>
        <v>2.8215223315414518E-3</v>
      </c>
    </row>
    <row r="395" spans="1:28" x14ac:dyDescent="0.25">
      <c r="A395">
        <v>81730</v>
      </c>
      <c r="B395">
        <v>21.8</v>
      </c>
      <c r="C395">
        <v>19.3</v>
      </c>
      <c r="D395">
        <v>1016.8</v>
      </c>
      <c r="E395">
        <v>360</v>
      </c>
      <c r="F395">
        <v>7</v>
      </c>
      <c r="G395">
        <v>8</v>
      </c>
      <c r="I395">
        <v>22</v>
      </c>
      <c r="K395">
        <f t="shared" si="43"/>
        <v>0.63188405797101455</v>
      </c>
      <c r="L395">
        <f t="shared" si="44"/>
        <v>0.84649122807017541</v>
      </c>
      <c r="M395">
        <f t="shared" si="45"/>
        <v>0.99520407164529701</v>
      </c>
      <c r="N395">
        <f t="shared" si="46"/>
        <v>0.25925925925925924</v>
      </c>
      <c r="O395">
        <f t="shared" si="47"/>
        <v>0.95891572341430653</v>
      </c>
      <c r="P395">
        <v>0.24242424200000001</v>
      </c>
      <c r="Q395">
        <v>1</v>
      </c>
      <c r="AA395">
        <f t="shared" si="48"/>
        <v>21.869706398331669</v>
      </c>
      <c r="AB395">
        <f t="shared" si="49"/>
        <v>1.6976422635705746E-2</v>
      </c>
    </row>
    <row r="396" spans="1:28" x14ac:dyDescent="0.25">
      <c r="A396">
        <v>81800</v>
      </c>
      <c r="B396">
        <v>22</v>
      </c>
      <c r="C396">
        <v>19.3</v>
      </c>
      <c r="D396">
        <v>1016.7</v>
      </c>
      <c r="E396">
        <v>360</v>
      </c>
      <c r="F396">
        <v>6</v>
      </c>
      <c r="G396">
        <v>8</v>
      </c>
      <c r="I396">
        <v>22.1</v>
      </c>
      <c r="K396">
        <f t="shared" si="43"/>
        <v>0.6376811594202898</v>
      </c>
      <c r="L396">
        <f t="shared" si="44"/>
        <v>0.84649122807017541</v>
      </c>
      <c r="M396">
        <f t="shared" si="45"/>
        <v>0.99510619555642554</v>
      </c>
      <c r="N396">
        <f t="shared" si="46"/>
        <v>0.22222222222222221</v>
      </c>
      <c r="O396">
        <f t="shared" si="47"/>
        <v>0.95891572341430653</v>
      </c>
      <c r="P396">
        <v>0.24242424200000001</v>
      </c>
      <c r="Q396">
        <v>1</v>
      </c>
      <c r="AA396">
        <f t="shared" si="48"/>
        <v>22.067041776640043</v>
      </c>
      <c r="AB396">
        <f t="shared" si="49"/>
        <v>1.0862444870449336E-3</v>
      </c>
    </row>
    <row r="397" spans="1:28" x14ac:dyDescent="0.25">
      <c r="A397">
        <v>81830</v>
      </c>
      <c r="B397">
        <v>22.1</v>
      </c>
      <c r="C397">
        <v>19.3</v>
      </c>
      <c r="D397">
        <v>1016.8</v>
      </c>
      <c r="E397">
        <v>360</v>
      </c>
      <c r="F397">
        <v>5</v>
      </c>
      <c r="G397">
        <v>6</v>
      </c>
      <c r="I397">
        <v>22</v>
      </c>
      <c r="K397">
        <f t="shared" si="43"/>
        <v>0.64057971014492754</v>
      </c>
      <c r="L397">
        <f t="shared" si="44"/>
        <v>0.84649122807017541</v>
      </c>
      <c r="M397">
        <f t="shared" si="45"/>
        <v>0.99520407164529701</v>
      </c>
      <c r="N397">
        <f t="shared" si="46"/>
        <v>0.18518518518518517</v>
      </c>
      <c r="O397">
        <f t="shared" si="47"/>
        <v>0.95891572341430653</v>
      </c>
      <c r="P397">
        <v>0.18181818199999999</v>
      </c>
      <c r="Q397">
        <v>1</v>
      </c>
      <c r="AA397">
        <f t="shared" si="48"/>
        <v>22.165740479528612</v>
      </c>
      <c r="AB397">
        <f t="shared" si="49"/>
        <v>2.7469906554374229E-2</v>
      </c>
    </row>
    <row r="398" spans="1:28" x14ac:dyDescent="0.25">
      <c r="A398">
        <v>81900</v>
      </c>
      <c r="B398">
        <v>22</v>
      </c>
      <c r="C398">
        <v>19</v>
      </c>
      <c r="D398">
        <v>1017</v>
      </c>
      <c r="E398">
        <v>330</v>
      </c>
      <c r="F398">
        <v>5</v>
      </c>
      <c r="G398">
        <v>6</v>
      </c>
      <c r="I398">
        <v>21.6</v>
      </c>
      <c r="K398">
        <f t="shared" si="43"/>
        <v>0.6376811594202898</v>
      </c>
      <c r="L398">
        <f t="shared" si="44"/>
        <v>0.83333333333333326</v>
      </c>
      <c r="M398">
        <f t="shared" si="45"/>
        <v>0.99539982382304004</v>
      </c>
      <c r="N398">
        <f t="shared" si="46"/>
        <v>0.18518518518518517</v>
      </c>
      <c r="O398">
        <f t="shared" si="47"/>
        <v>-0.13238162920545193</v>
      </c>
      <c r="P398">
        <v>0.18181818199999999</v>
      </c>
      <c r="Q398">
        <v>1</v>
      </c>
      <c r="AA398">
        <f t="shared" si="48"/>
        <v>22.008443471387089</v>
      </c>
      <c r="AB398">
        <f t="shared" si="49"/>
        <v>0.16682606931873473</v>
      </c>
    </row>
    <row r="399" spans="1:28" x14ac:dyDescent="0.25">
      <c r="A399">
        <v>81930</v>
      </c>
      <c r="B399">
        <v>21.6</v>
      </c>
      <c r="C399">
        <v>19.100000000000001</v>
      </c>
      <c r="D399">
        <v>1017.3</v>
      </c>
      <c r="E399">
        <v>300</v>
      </c>
      <c r="F399">
        <v>5</v>
      </c>
      <c r="G399">
        <v>6</v>
      </c>
      <c r="I399">
        <v>21.9</v>
      </c>
      <c r="K399">
        <f t="shared" si="43"/>
        <v>0.62608695652173918</v>
      </c>
      <c r="L399">
        <f t="shared" si="44"/>
        <v>0.83771929824561409</v>
      </c>
      <c r="M399">
        <f t="shared" si="45"/>
        <v>0.99569345208965443</v>
      </c>
      <c r="N399">
        <f t="shared" si="46"/>
        <v>0.18518518518518517</v>
      </c>
      <c r="O399">
        <f t="shared" si="47"/>
        <v>-0.99975583990114947</v>
      </c>
      <c r="P399">
        <v>0.18181818199999999</v>
      </c>
      <c r="Q399">
        <v>1</v>
      </c>
      <c r="AA399">
        <f t="shared" si="48"/>
        <v>21.567169562842277</v>
      </c>
      <c r="AB399">
        <f t="shared" si="49"/>
        <v>0.11077609989859973</v>
      </c>
    </row>
    <row r="400" spans="1:28" x14ac:dyDescent="0.25">
      <c r="A400">
        <v>82000</v>
      </c>
      <c r="B400">
        <v>21.9</v>
      </c>
      <c r="C400">
        <v>19.2</v>
      </c>
      <c r="D400">
        <v>1017.7</v>
      </c>
      <c r="E400">
        <v>300</v>
      </c>
      <c r="F400">
        <v>5</v>
      </c>
      <c r="G400">
        <v>7</v>
      </c>
      <c r="I400">
        <v>22.7</v>
      </c>
      <c r="K400">
        <f t="shared" si="43"/>
        <v>0.63478260869565217</v>
      </c>
      <c r="L400">
        <f t="shared" si="44"/>
        <v>0.84210526315789469</v>
      </c>
      <c r="M400">
        <f t="shared" si="45"/>
        <v>0.9960849564451405</v>
      </c>
      <c r="N400">
        <f t="shared" si="46"/>
        <v>0.18518518518518517</v>
      </c>
      <c r="O400">
        <f t="shared" si="47"/>
        <v>-0.99975583990114947</v>
      </c>
      <c r="P400">
        <v>0.212121212</v>
      </c>
      <c r="Q400">
        <v>1</v>
      </c>
      <c r="AA400">
        <f t="shared" si="48"/>
        <v>21.863286347330906</v>
      </c>
      <c r="AB400">
        <f t="shared" si="49"/>
        <v>0.70008973656285645</v>
      </c>
    </row>
    <row r="401" spans="1:28" x14ac:dyDescent="0.25">
      <c r="A401">
        <v>82030</v>
      </c>
      <c r="B401">
        <v>22.7</v>
      </c>
      <c r="C401">
        <v>18.600000000000001</v>
      </c>
      <c r="D401">
        <v>1017.8</v>
      </c>
      <c r="E401">
        <v>300</v>
      </c>
      <c r="F401">
        <v>5</v>
      </c>
      <c r="G401">
        <v>8</v>
      </c>
      <c r="I401">
        <v>23.8</v>
      </c>
      <c r="K401">
        <f t="shared" si="43"/>
        <v>0.65797101449275364</v>
      </c>
      <c r="L401">
        <f t="shared" si="44"/>
        <v>0.81578947368421051</v>
      </c>
      <c r="M401">
        <f t="shared" si="45"/>
        <v>0.99618283253401185</v>
      </c>
      <c r="N401">
        <f t="shared" si="46"/>
        <v>0.18518518518518517</v>
      </c>
      <c r="O401">
        <f t="shared" si="47"/>
        <v>-0.99975583990114947</v>
      </c>
      <c r="P401">
        <v>0.24242424200000001</v>
      </c>
      <c r="Q401">
        <v>1</v>
      </c>
      <c r="AA401">
        <f t="shared" si="48"/>
        <v>22.65273123967901</v>
      </c>
      <c r="AB401">
        <f t="shared" si="49"/>
        <v>1.3162256084084625</v>
      </c>
    </row>
    <row r="402" spans="1:28" x14ac:dyDescent="0.25">
      <c r="A402">
        <v>82100</v>
      </c>
      <c r="B402">
        <v>23.8</v>
      </c>
      <c r="C402">
        <v>18.399999999999999</v>
      </c>
      <c r="D402">
        <v>1018</v>
      </c>
      <c r="E402">
        <v>290</v>
      </c>
      <c r="F402">
        <v>6</v>
      </c>
      <c r="G402">
        <v>8</v>
      </c>
      <c r="I402">
        <v>24.9</v>
      </c>
      <c r="K402">
        <f t="shared" si="43"/>
        <v>0.68985507246376809</v>
      </c>
      <c r="L402">
        <f t="shared" si="44"/>
        <v>0.80701754385964908</v>
      </c>
      <c r="M402">
        <f t="shared" si="45"/>
        <v>0.99637858471175489</v>
      </c>
      <c r="N402">
        <f t="shared" si="46"/>
        <v>0.22222222222222221</v>
      </c>
      <c r="O402">
        <f t="shared" si="47"/>
        <v>0.82684563392208144</v>
      </c>
      <c r="P402">
        <v>0.24242424200000001</v>
      </c>
      <c r="Q402">
        <v>1</v>
      </c>
      <c r="AA402">
        <f t="shared" si="48"/>
        <v>23.836415907041598</v>
      </c>
      <c r="AB402">
        <f t="shared" si="49"/>
        <v>1.1312111227941437</v>
      </c>
    </row>
    <row r="403" spans="1:28" x14ac:dyDescent="0.25">
      <c r="A403">
        <v>82130</v>
      </c>
      <c r="B403">
        <v>24.9</v>
      </c>
      <c r="C403">
        <v>18.8</v>
      </c>
      <c r="D403">
        <v>1018</v>
      </c>
      <c r="E403">
        <v>330</v>
      </c>
      <c r="F403">
        <v>8</v>
      </c>
      <c r="G403">
        <v>10</v>
      </c>
      <c r="I403">
        <v>26.2</v>
      </c>
      <c r="K403">
        <f t="shared" si="43"/>
        <v>0.72173913043478255</v>
      </c>
      <c r="L403">
        <f t="shared" si="44"/>
        <v>0.82456140350877194</v>
      </c>
      <c r="M403">
        <f t="shared" si="45"/>
        <v>0.99637858471175489</v>
      </c>
      <c r="N403">
        <f t="shared" si="46"/>
        <v>0.29629629629629628</v>
      </c>
      <c r="O403">
        <f t="shared" si="47"/>
        <v>-0.13238162920545193</v>
      </c>
      <c r="P403">
        <v>0.303030303</v>
      </c>
      <c r="Q403">
        <v>1</v>
      </c>
      <c r="AA403">
        <f t="shared" si="48"/>
        <v>24.870313014520086</v>
      </c>
      <c r="AB403">
        <f t="shared" si="49"/>
        <v>1.7680674793546594</v>
      </c>
    </row>
    <row r="404" spans="1:28" x14ac:dyDescent="0.25">
      <c r="A404">
        <v>82200</v>
      </c>
      <c r="B404">
        <v>26.2</v>
      </c>
      <c r="C404">
        <v>18.7</v>
      </c>
      <c r="D404">
        <v>1017.8</v>
      </c>
      <c r="E404">
        <v>310</v>
      </c>
      <c r="F404">
        <v>7</v>
      </c>
      <c r="G404">
        <v>9</v>
      </c>
      <c r="I404">
        <v>27.8</v>
      </c>
      <c r="K404">
        <f t="shared" si="43"/>
        <v>0.75942028985507248</v>
      </c>
      <c r="L404">
        <f t="shared" si="44"/>
        <v>0.82017543859649122</v>
      </c>
      <c r="M404">
        <f t="shared" si="45"/>
        <v>0.99618283253401185</v>
      </c>
      <c r="N404">
        <f t="shared" si="46"/>
        <v>0.25925925925925924</v>
      </c>
      <c r="O404">
        <f t="shared" si="47"/>
        <v>0.85088768865585962</v>
      </c>
      <c r="P404">
        <v>0.27272727299999999</v>
      </c>
      <c r="Q404">
        <v>1</v>
      </c>
      <c r="AA404">
        <f t="shared" si="48"/>
        <v>26.205939533708854</v>
      </c>
      <c r="AB404">
        <f t="shared" si="49"/>
        <v>2.5410287701923484</v>
      </c>
    </row>
    <row r="405" spans="1:28" x14ac:dyDescent="0.25">
      <c r="A405">
        <v>82230</v>
      </c>
      <c r="B405">
        <v>27.8</v>
      </c>
      <c r="C405">
        <v>18.7</v>
      </c>
      <c r="D405">
        <v>1017.6</v>
      </c>
      <c r="E405">
        <v>310</v>
      </c>
      <c r="F405">
        <v>7</v>
      </c>
      <c r="G405">
        <v>10</v>
      </c>
      <c r="I405">
        <v>29</v>
      </c>
      <c r="K405">
        <f t="shared" si="43"/>
        <v>0.80579710144927541</v>
      </c>
      <c r="L405">
        <f t="shared" si="44"/>
        <v>0.82017543859649122</v>
      </c>
      <c r="M405">
        <f t="shared" si="45"/>
        <v>0.99598708035626893</v>
      </c>
      <c r="N405">
        <f t="shared" si="46"/>
        <v>0.25925925925925924</v>
      </c>
      <c r="O405">
        <f t="shared" si="47"/>
        <v>0.85088768865585962</v>
      </c>
      <c r="P405">
        <v>0.303030303</v>
      </c>
      <c r="Q405">
        <v>1</v>
      </c>
      <c r="AA405">
        <f t="shared" si="48"/>
        <v>27.784746615113381</v>
      </c>
      <c r="AB405">
        <f t="shared" si="49"/>
        <v>1.4768407894783853</v>
      </c>
    </row>
    <row r="406" spans="1:28" x14ac:dyDescent="0.25">
      <c r="A406">
        <v>82300</v>
      </c>
      <c r="B406">
        <v>29</v>
      </c>
      <c r="C406">
        <v>18.399999999999999</v>
      </c>
      <c r="D406">
        <v>1017.4</v>
      </c>
      <c r="E406">
        <v>330</v>
      </c>
      <c r="F406">
        <v>7</v>
      </c>
      <c r="G406">
        <v>8</v>
      </c>
      <c r="I406">
        <v>29.5</v>
      </c>
      <c r="K406">
        <f t="shared" si="43"/>
        <v>0.84057971014492749</v>
      </c>
      <c r="L406">
        <f t="shared" si="44"/>
        <v>0.80701754385964908</v>
      </c>
      <c r="M406">
        <f t="shared" si="45"/>
        <v>0.99579132817852589</v>
      </c>
      <c r="N406">
        <f t="shared" si="46"/>
        <v>0.25925925925925924</v>
      </c>
      <c r="O406">
        <f t="shared" si="47"/>
        <v>-0.13238162920545193</v>
      </c>
      <c r="P406">
        <v>0.24242424200000001</v>
      </c>
      <c r="Q406">
        <v>1</v>
      </c>
      <c r="AA406">
        <f t="shared" si="48"/>
        <v>28.915988069274125</v>
      </c>
      <c r="AB406">
        <f t="shared" si="49"/>
        <v>0.3410699352301646</v>
      </c>
    </row>
    <row r="407" spans="1:28" x14ac:dyDescent="0.25">
      <c r="A407">
        <v>82330</v>
      </c>
      <c r="B407">
        <v>29.5</v>
      </c>
      <c r="C407">
        <v>18.399999999999999</v>
      </c>
      <c r="D407">
        <v>1017.2</v>
      </c>
      <c r="E407">
        <v>350</v>
      </c>
      <c r="F407">
        <v>5</v>
      </c>
      <c r="G407">
        <v>8</v>
      </c>
      <c r="I407">
        <v>30.7</v>
      </c>
      <c r="K407">
        <f t="shared" si="43"/>
        <v>0.85507246376811596</v>
      </c>
      <c r="L407">
        <f t="shared" si="44"/>
        <v>0.80701754385964908</v>
      </c>
      <c r="M407">
        <f t="shared" si="45"/>
        <v>0.99559557600078297</v>
      </c>
      <c r="N407">
        <f t="shared" si="46"/>
        <v>0.18518518518518517</v>
      </c>
      <c r="O407">
        <f t="shared" si="47"/>
        <v>-0.95893282504061317</v>
      </c>
      <c r="P407">
        <v>0.24242424200000001</v>
      </c>
      <c r="Q407">
        <v>1</v>
      </c>
      <c r="AA407">
        <f t="shared" si="48"/>
        <v>29.364907378219112</v>
      </c>
      <c r="AB407">
        <f t="shared" si="49"/>
        <v>1.7824723087337642</v>
      </c>
    </row>
    <row r="408" spans="1:28" x14ac:dyDescent="0.25">
      <c r="A408">
        <v>90000</v>
      </c>
      <c r="B408">
        <v>30.7</v>
      </c>
      <c r="C408">
        <v>18.8</v>
      </c>
      <c r="D408">
        <v>1016.8</v>
      </c>
      <c r="E408">
        <v>320</v>
      </c>
      <c r="F408">
        <v>6</v>
      </c>
      <c r="G408">
        <v>8</v>
      </c>
      <c r="I408">
        <v>32.1</v>
      </c>
      <c r="K408">
        <f t="shared" si="43"/>
        <v>0.88985507246376805</v>
      </c>
      <c r="L408">
        <f t="shared" si="44"/>
        <v>0.82456140350877194</v>
      </c>
      <c r="M408">
        <f t="shared" si="45"/>
        <v>0.99520407164529701</v>
      </c>
      <c r="N408">
        <f t="shared" si="46"/>
        <v>0.22222222222222221</v>
      </c>
      <c r="O408">
        <f t="shared" si="47"/>
        <v>-0.42815542808445156</v>
      </c>
      <c r="P408">
        <v>0.24242424200000001</v>
      </c>
      <c r="Q408">
        <v>1</v>
      </c>
      <c r="AA408">
        <f t="shared" si="48"/>
        <v>30.577491792566359</v>
      </c>
      <c r="AB408">
        <f t="shared" si="49"/>
        <v>2.3180312417028017</v>
      </c>
    </row>
    <row r="409" spans="1:28" x14ac:dyDescent="0.25">
      <c r="A409">
        <v>90030</v>
      </c>
      <c r="B409">
        <v>32.1</v>
      </c>
      <c r="C409">
        <v>16.100000000000001</v>
      </c>
      <c r="D409">
        <v>1016.3</v>
      </c>
      <c r="E409">
        <v>340</v>
      </c>
      <c r="F409">
        <v>6</v>
      </c>
      <c r="G409">
        <v>8</v>
      </c>
      <c r="I409">
        <v>33.5</v>
      </c>
      <c r="K409">
        <f t="shared" si="43"/>
        <v>0.93043478260869572</v>
      </c>
      <c r="L409">
        <f t="shared" si="44"/>
        <v>0.70614035087719307</v>
      </c>
      <c r="M409">
        <f t="shared" si="45"/>
        <v>0.99471469120093947</v>
      </c>
      <c r="N409">
        <f t="shared" si="46"/>
        <v>0.22222222222222221</v>
      </c>
      <c r="O409">
        <f t="shared" si="47"/>
        <v>0.65031074016255253</v>
      </c>
      <c r="P409">
        <v>0.24242424200000001</v>
      </c>
      <c r="Q409">
        <v>1</v>
      </c>
      <c r="AA409">
        <f t="shared" si="48"/>
        <v>32.016851412483327</v>
      </c>
      <c r="AB409">
        <f t="shared" si="49"/>
        <v>2.1997297326527034</v>
      </c>
    </row>
    <row r="410" spans="1:28" x14ac:dyDescent="0.25">
      <c r="A410">
        <v>90100</v>
      </c>
      <c r="B410">
        <v>33.5</v>
      </c>
      <c r="C410">
        <v>16</v>
      </c>
      <c r="D410">
        <v>1015.8</v>
      </c>
      <c r="E410">
        <v>330</v>
      </c>
      <c r="F410">
        <v>6</v>
      </c>
      <c r="G410">
        <v>8</v>
      </c>
      <c r="I410">
        <v>33.799999999999997</v>
      </c>
      <c r="K410">
        <f t="shared" si="43"/>
        <v>0.97101449275362317</v>
      </c>
      <c r="L410">
        <f t="shared" si="44"/>
        <v>0.70175438596491224</v>
      </c>
      <c r="M410">
        <f t="shared" si="45"/>
        <v>0.99422531075658205</v>
      </c>
      <c r="N410">
        <f t="shared" si="46"/>
        <v>0.22222222222222221</v>
      </c>
      <c r="O410">
        <f t="shared" si="47"/>
        <v>-0.13238162920545193</v>
      </c>
      <c r="P410">
        <v>0.24242424200000001</v>
      </c>
      <c r="Q410">
        <v>1</v>
      </c>
      <c r="AA410">
        <f t="shared" si="48"/>
        <v>33.356168474061541</v>
      </c>
      <c r="AB410">
        <f t="shared" si="49"/>
        <v>0.19698642341685893</v>
      </c>
    </row>
    <row r="411" spans="1:28" x14ac:dyDescent="0.25">
      <c r="A411">
        <v>90130</v>
      </c>
      <c r="B411">
        <v>33.799999999999997</v>
      </c>
      <c r="C411">
        <v>15.8</v>
      </c>
      <c r="D411">
        <v>1015.6</v>
      </c>
      <c r="E411">
        <v>110</v>
      </c>
      <c r="F411">
        <v>9</v>
      </c>
      <c r="G411">
        <v>12</v>
      </c>
      <c r="I411">
        <v>33.9</v>
      </c>
      <c r="K411">
        <f t="shared" si="43"/>
        <v>0.97971014492753616</v>
      </c>
      <c r="L411">
        <f t="shared" si="44"/>
        <v>0.69298245614035092</v>
      </c>
      <c r="M411">
        <f t="shared" si="45"/>
        <v>0.99402955857883912</v>
      </c>
      <c r="N411">
        <f t="shared" si="46"/>
        <v>0.33333333333333331</v>
      </c>
      <c r="O411">
        <f t="shared" si="47"/>
        <v>-4.4242678085070965E-2</v>
      </c>
      <c r="P411">
        <v>0.36363636399999999</v>
      </c>
      <c r="Q411">
        <v>1</v>
      </c>
      <c r="AA411">
        <f t="shared" si="48"/>
        <v>33.656898922609258</v>
      </c>
      <c r="AB411">
        <f t="shared" si="49"/>
        <v>5.9098133828538693E-2</v>
      </c>
    </row>
    <row r="412" spans="1:28" x14ac:dyDescent="0.25">
      <c r="A412">
        <v>90200</v>
      </c>
      <c r="B412">
        <v>33.9</v>
      </c>
      <c r="C412">
        <v>18</v>
      </c>
      <c r="D412">
        <v>1015.2</v>
      </c>
      <c r="E412">
        <v>90</v>
      </c>
      <c r="F412">
        <v>11</v>
      </c>
      <c r="G412">
        <v>13</v>
      </c>
      <c r="I412">
        <v>34.1</v>
      </c>
      <c r="K412">
        <f t="shared" si="43"/>
        <v>0.9826086956521739</v>
      </c>
      <c r="L412">
        <f t="shared" si="44"/>
        <v>0.78947368421052633</v>
      </c>
      <c r="M412">
        <f t="shared" si="45"/>
        <v>0.99363805422335327</v>
      </c>
      <c r="N412">
        <f t="shared" si="46"/>
        <v>0.40740740740740738</v>
      </c>
      <c r="O412">
        <f t="shared" si="47"/>
        <v>0.89399666360055785</v>
      </c>
      <c r="P412">
        <v>0.393939394</v>
      </c>
      <c r="Q412">
        <v>1</v>
      </c>
      <c r="AA412">
        <f t="shared" si="48"/>
        <v>33.805927276229554</v>
      </c>
      <c r="AB412">
        <f t="shared" si="49"/>
        <v>8.6478766865770162E-2</v>
      </c>
    </row>
    <row r="413" spans="1:28" x14ac:dyDescent="0.25">
      <c r="A413">
        <v>90230</v>
      </c>
      <c r="B413">
        <v>34.1</v>
      </c>
      <c r="C413">
        <v>19</v>
      </c>
      <c r="D413">
        <v>1015</v>
      </c>
      <c r="E413">
        <v>80</v>
      </c>
      <c r="F413">
        <v>12</v>
      </c>
      <c r="G413">
        <v>15</v>
      </c>
      <c r="I413">
        <v>34.5</v>
      </c>
      <c r="K413">
        <f t="shared" si="43"/>
        <v>0.98840579710144927</v>
      </c>
      <c r="L413">
        <f t="shared" si="44"/>
        <v>0.83333333333333326</v>
      </c>
      <c r="M413">
        <f t="shared" si="45"/>
        <v>0.99344230204561024</v>
      </c>
      <c r="N413">
        <f t="shared" si="46"/>
        <v>0.44444444444444442</v>
      </c>
      <c r="O413">
        <f t="shared" si="47"/>
        <v>-0.99388865392337522</v>
      </c>
      <c r="P413">
        <v>0.45454545499999999</v>
      </c>
      <c r="Q413">
        <v>1</v>
      </c>
      <c r="AA413">
        <f t="shared" si="48"/>
        <v>33.901762780034147</v>
      </c>
      <c r="AB413">
        <f t="shared" si="49"/>
        <v>0.35788777135247213</v>
      </c>
    </row>
    <row r="414" spans="1:28" x14ac:dyDescent="0.25">
      <c r="A414">
        <v>90300</v>
      </c>
      <c r="B414">
        <v>34.5</v>
      </c>
      <c r="C414">
        <v>18.2</v>
      </c>
      <c r="D414">
        <v>1014.4</v>
      </c>
      <c r="E414">
        <v>50</v>
      </c>
      <c r="F414">
        <v>13</v>
      </c>
      <c r="G414">
        <v>15</v>
      </c>
      <c r="I414">
        <v>34.200000000000003</v>
      </c>
      <c r="K414">
        <f t="shared" si="43"/>
        <v>1</v>
      </c>
      <c r="L414">
        <f t="shared" si="44"/>
        <v>0.79824561403508765</v>
      </c>
      <c r="M414">
        <f t="shared" si="45"/>
        <v>0.99285504551238124</v>
      </c>
      <c r="N414">
        <f t="shared" si="46"/>
        <v>0.48148148148148145</v>
      </c>
      <c r="O414">
        <f t="shared" si="47"/>
        <v>-0.26237485370392877</v>
      </c>
      <c r="P414">
        <v>0.45454545499999999</v>
      </c>
      <c r="Q414">
        <v>1</v>
      </c>
      <c r="AA414">
        <f t="shared" si="48"/>
        <v>34.335671778112157</v>
      </c>
      <c r="AB414">
        <f t="shared" si="49"/>
        <v>1.8406831376113708E-2</v>
      </c>
    </row>
    <row r="415" spans="1:28" x14ac:dyDescent="0.25">
      <c r="A415">
        <v>90330</v>
      </c>
      <c r="B415">
        <v>34.200000000000003</v>
      </c>
      <c r="C415">
        <v>19</v>
      </c>
      <c r="D415">
        <v>1014.1</v>
      </c>
      <c r="E415">
        <v>40</v>
      </c>
      <c r="F415">
        <v>15</v>
      </c>
      <c r="G415">
        <v>18</v>
      </c>
      <c r="I415">
        <v>33.9</v>
      </c>
      <c r="K415">
        <f t="shared" si="43"/>
        <v>0.99130434782608701</v>
      </c>
      <c r="L415">
        <f t="shared" si="44"/>
        <v>0.83333333333333326</v>
      </c>
      <c r="M415">
        <f t="shared" si="45"/>
        <v>0.99256141724576685</v>
      </c>
      <c r="N415">
        <f t="shared" si="46"/>
        <v>0.55555555555555558</v>
      </c>
      <c r="O415">
        <f t="shared" si="47"/>
        <v>0.74511316047934883</v>
      </c>
      <c r="P415">
        <v>0.54545454500000001</v>
      </c>
      <c r="Q415">
        <v>1</v>
      </c>
      <c r="AA415">
        <f t="shared" si="48"/>
        <v>34.093731012152325</v>
      </c>
      <c r="AB415">
        <f t="shared" si="49"/>
        <v>3.7531705069564991E-2</v>
      </c>
    </row>
    <row r="416" spans="1:28" x14ac:dyDescent="0.25">
      <c r="A416">
        <v>90400</v>
      </c>
      <c r="B416">
        <v>33.9</v>
      </c>
      <c r="C416">
        <v>18.899999999999999</v>
      </c>
      <c r="D416">
        <v>1013.9</v>
      </c>
      <c r="E416">
        <v>40</v>
      </c>
      <c r="F416">
        <v>15</v>
      </c>
      <c r="G416">
        <v>17</v>
      </c>
      <c r="I416">
        <v>33.700000000000003</v>
      </c>
      <c r="K416">
        <f t="shared" si="43"/>
        <v>0.9826086956521739</v>
      </c>
      <c r="L416">
        <f t="shared" si="44"/>
        <v>0.82894736842105254</v>
      </c>
      <c r="M416">
        <f t="shared" si="45"/>
        <v>0.99236566506802382</v>
      </c>
      <c r="N416">
        <f t="shared" si="46"/>
        <v>0.55555555555555558</v>
      </c>
      <c r="O416">
        <f t="shared" si="47"/>
        <v>0.74511316047934883</v>
      </c>
      <c r="P416">
        <v>0.515151515</v>
      </c>
      <c r="Q416">
        <v>1</v>
      </c>
      <c r="AA416">
        <f t="shared" si="48"/>
        <v>33.797655579309541</v>
      </c>
      <c r="AB416">
        <f t="shared" si="49"/>
        <v>9.5366121702815856E-3</v>
      </c>
    </row>
    <row r="417" spans="1:28" x14ac:dyDescent="0.25">
      <c r="A417">
        <v>90430</v>
      </c>
      <c r="B417">
        <v>33.700000000000003</v>
      </c>
      <c r="C417">
        <v>19.100000000000001</v>
      </c>
      <c r="D417">
        <v>1013.8</v>
      </c>
      <c r="E417">
        <v>40</v>
      </c>
      <c r="F417">
        <v>14</v>
      </c>
      <c r="G417">
        <v>17</v>
      </c>
      <c r="I417">
        <v>33.299999999999997</v>
      </c>
      <c r="K417">
        <f t="shared" si="43"/>
        <v>0.97681159420289865</v>
      </c>
      <c r="L417">
        <f t="shared" si="44"/>
        <v>0.83771929824561409</v>
      </c>
      <c r="M417">
        <f t="shared" si="45"/>
        <v>0.99226778897915235</v>
      </c>
      <c r="N417">
        <f t="shared" si="46"/>
        <v>0.51851851851851849</v>
      </c>
      <c r="O417">
        <f t="shared" si="47"/>
        <v>0.74511316047934883</v>
      </c>
      <c r="P417">
        <v>0.515151515</v>
      </c>
      <c r="Q417">
        <v>1</v>
      </c>
      <c r="AA417">
        <f t="shared" si="48"/>
        <v>33.600278849355327</v>
      </c>
      <c r="AB417">
        <f t="shared" si="49"/>
        <v>9.0167387370160765E-2</v>
      </c>
    </row>
    <row r="418" spans="1:28" x14ac:dyDescent="0.25">
      <c r="A418">
        <v>90500</v>
      </c>
      <c r="B418">
        <v>33.299999999999997</v>
      </c>
      <c r="C418">
        <v>17</v>
      </c>
      <c r="D418">
        <v>1013.7</v>
      </c>
      <c r="E418">
        <v>30</v>
      </c>
      <c r="F418">
        <v>15</v>
      </c>
      <c r="G418">
        <v>18</v>
      </c>
      <c r="I418">
        <v>34</v>
      </c>
      <c r="K418">
        <f t="shared" si="43"/>
        <v>0.96521739130434769</v>
      </c>
      <c r="L418">
        <f t="shared" si="44"/>
        <v>0.74561403508771928</v>
      </c>
      <c r="M418">
        <f t="shared" si="45"/>
        <v>0.99216991289028089</v>
      </c>
      <c r="N418">
        <f t="shared" si="46"/>
        <v>0.55555555555555558</v>
      </c>
      <c r="O418">
        <f t="shared" si="47"/>
        <v>-0.98803162409286183</v>
      </c>
      <c r="P418">
        <v>0.54545454500000001</v>
      </c>
      <c r="Q418">
        <v>1</v>
      </c>
      <c r="AA418">
        <f t="shared" si="48"/>
        <v>33.11238460980227</v>
      </c>
      <c r="AB418">
        <f t="shared" si="49"/>
        <v>0.78786108091586915</v>
      </c>
    </row>
    <row r="419" spans="1:28" x14ac:dyDescent="0.25">
      <c r="A419">
        <v>90530</v>
      </c>
      <c r="B419">
        <v>34</v>
      </c>
      <c r="C419">
        <v>16.899999999999999</v>
      </c>
      <c r="D419">
        <v>1013.6</v>
      </c>
      <c r="E419">
        <v>50</v>
      </c>
      <c r="F419">
        <v>12</v>
      </c>
      <c r="G419">
        <v>15</v>
      </c>
      <c r="I419">
        <v>33.4</v>
      </c>
      <c r="K419">
        <f t="shared" si="43"/>
        <v>0.98550724637681164</v>
      </c>
      <c r="L419">
        <f t="shared" si="44"/>
        <v>0.74122807017543846</v>
      </c>
      <c r="M419">
        <f t="shared" si="45"/>
        <v>0.99207203680140943</v>
      </c>
      <c r="N419">
        <f t="shared" si="46"/>
        <v>0.44444444444444442</v>
      </c>
      <c r="O419">
        <f t="shared" si="47"/>
        <v>-0.26237485370392877</v>
      </c>
      <c r="P419">
        <v>0.45454545499999999</v>
      </c>
      <c r="Q419">
        <v>1</v>
      </c>
      <c r="AA419">
        <f t="shared" si="48"/>
        <v>33.842116236200553</v>
      </c>
      <c r="AB419">
        <f t="shared" si="49"/>
        <v>0.1954667663121446</v>
      </c>
    </row>
    <row r="420" spans="1:28" x14ac:dyDescent="0.25">
      <c r="A420">
        <v>90600</v>
      </c>
      <c r="B420">
        <v>33.4</v>
      </c>
      <c r="C420">
        <v>17.3</v>
      </c>
      <c r="D420">
        <v>1013.5</v>
      </c>
      <c r="E420">
        <v>40</v>
      </c>
      <c r="F420">
        <v>15</v>
      </c>
      <c r="G420">
        <v>18</v>
      </c>
      <c r="I420">
        <v>32.6</v>
      </c>
      <c r="K420">
        <f t="shared" si="43"/>
        <v>0.96811594202898543</v>
      </c>
      <c r="L420">
        <f t="shared" si="44"/>
        <v>0.75877192982456143</v>
      </c>
      <c r="M420">
        <f t="shared" si="45"/>
        <v>0.99197416071253786</v>
      </c>
      <c r="N420">
        <f t="shared" si="46"/>
        <v>0.55555555555555558</v>
      </c>
      <c r="O420">
        <f t="shared" si="47"/>
        <v>0.74511316047934883</v>
      </c>
      <c r="P420">
        <v>0.54545454500000001</v>
      </c>
      <c r="Q420">
        <v>1</v>
      </c>
      <c r="AA420">
        <f t="shared" si="48"/>
        <v>33.304182740689612</v>
      </c>
      <c r="AB420">
        <f t="shared" si="49"/>
        <v>0.49587333228513109</v>
      </c>
    </row>
    <row r="421" spans="1:28" x14ac:dyDescent="0.25">
      <c r="A421">
        <v>90630</v>
      </c>
      <c r="B421">
        <v>32.6</v>
      </c>
      <c r="C421">
        <v>17.399999999999999</v>
      </c>
      <c r="D421">
        <v>1013.3</v>
      </c>
      <c r="E421">
        <v>40</v>
      </c>
      <c r="F421">
        <v>18</v>
      </c>
      <c r="G421">
        <v>20</v>
      </c>
      <c r="I421">
        <v>31.9</v>
      </c>
      <c r="K421">
        <f t="shared" si="43"/>
        <v>0.94492753623188408</v>
      </c>
      <c r="L421">
        <f t="shared" si="44"/>
        <v>0.76315789473684204</v>
      </c>
      <c r="M421">
        <f t="shared" si="45"/>
        <v>0.99177840853479482</v>
      </c>
      <c r="N421">
        <f t="shared" si="46"/>
        <v>0.66666666666666663</v>
      </c>
      <c r="O421">
        <f t="shared" si="47"/>
        <v>0.74511316047934883</v>
      </c>
      <c r="P421">
        <v>0.606060606</v>
      </c>
      <c r="Q421">
        <v>1</v>
      </c>
      <c r="AA421">
        <f t="shared" si="48"/>
        <v>32.514717172518587</v>
      </c>
      <c r="AB421">
        <f t="shared" si="49"/>
        <v>0.37787720218924808</v>
      </c>
    </row>
    <row r="422" spans="1:28" x14ac:dyDescent="0.25">
      <c r="A422">
        <v>90700</v>
      </c>
      <c r="B422">
        <v>31.9</v>
      </c>
      <c r="C422">
        <v>17.100000000000001</v>
      </c>
      <c r="D422">
        <v>1013.2</v>
      </c>
      <c r="E422">
        <v>40</v>
      </c>
      <c r="F422">
        <v>16</v>
      </c>
      <c r="G422">
        <v>19</v>
      </c>
      <c r="I422">
        <v>31.9</v>
      </c>
      <c r="K422">
        <f t="shared" si="43"/>
        <v>0.92463768115942024</v>
      </c>
      <c r="L422">
        <f t="shared" si="44"/>
        <v>0.75</v>
      </c>
      <c r="M422">
        <f t="shared" si="45"/>
        <v>0.99168053244592347</v>
      </c>
      <c r="N422">
        <f t="shared" si="46"/>
        <v>0.59259259259259256</v>
      </c>
      <c r="O422">
        <f t="shared" si="47"/>
        <v>0.74511316047934883</v>
      </c>
      <c r="P422">
        <v>0.57575757599999999</v>
      </c>
      <c r="Q422">
        <v>1</v>
      </c>
      <c r="AA422">
        <f t="shared" si="48"/>
        <v>31.823950307236135</v>
      </c>
      <c r="AB422">
        <f t="shared" si="49"/>
        <v>5.7835557694780205E-3</v>
      </c>
    </row>
    <row r="423" spans="1:28" x14ac:dyDescent="0.25">
      <c r="A423">
        <v>90730</v>
      </c>
      <c r="B423">
        <v>31.9</v>
      </c>
      <c r="C423">
        <v>17.100000000000001</v>
      </c>
      <c r="D423">
        <v>1013.1</v>
      </c>
      <c r="E423">
        <v>40</v>
      </c>
      <c r="F423">
        <v>17</v>
      </c>
      <c r="G423">
        <v>21</v>
      </c>
      <c r="I423">
        <v>31.1</v>
      </c>
      <c r="K423">
        <f t="shared" si="43"/>
        <v>0.92463768115942024</v>
      </c>
      <c r="L423">
        <f t="shared" si="44"/>
        <v>0.75</v>
      </c>
      <c r="M423">
        <f t="shared" si="45"/>
        <v>0.99158265635705201</v>
      </c>
      <c r="N423">
        <f t="shared" si="46"/>
        <v>0.62962962962962965</v>
      </c>
      <c r="O423">
        <f t="shared" si="47"/>
        <v>0.74511316047934883</v>
      </c>
      <c r="P423">
        <v>0.63636363600000001</v>
      </c>
      <c r="Q423">
        <v>1</v>
      </c>
      <c r="AA423">
        <f t="shared" si="48"/>
        <v>31.823929631413215</v>
      </c>
      <c r="AB423">
        <f t="shared" si="49"/>
        <v>0.52407411123807091</v>
      </c>
    </row>
    <row r="424" spans="1:28" x14ac:dyDescent="0.25">
      <c r="A424">
        <v>90800</v>
      </c>
      <c r="B424">
        <v>31.1</v>
      </c>
      <c r="C424">
        <v>17.2</v>
      </c>
      <c r="D424">
        <v>1013.4</v>
      </c>
      <c r="E424">
        <v>30</v>
      </c>
      <c r="F424">
        <v>18</v>
      </c>
      <c r="G424">
        <v>20</v>
      </c>
      <c r="I424">
        <v>31</v>
      </c>
      <c r="K424">
        <f t="shared" si="43"/>
        <v>0.90144927536231889</v>
      </c>
      <c r="L424">
        <f t="shared" si="44"/>
        <v>0.7543859649122806</v>
      </c>
      <c r="M424">
        <f t="shared" si="45"/>
        <v>0.99187628462366639</v>
      </c>
      <c r="N424">
        <f t="shared" si="46"/>
        <v>0.66666666666666663</v>
      </c>
      <c r="O424">
        <f t="shared" si="47"/>
        <v>-0.98803162409286183</v>
      </c>
      <c r="P424">
        <v>0.606060606</v>
      </c>
      <c r="Q424">
        <v>1</v>
      </c>
      <c r="AA424">
        <f t="shared" si="48"/>
        <v>30.941405986889265</v>
      </c>
      <c r="AB424">
        <f t="shared" si="49"/>
        <v>3.4332583724209823E-3</v>
      </c>
    </row>
    <row r="425" spans="1:28" x14ac:dyDescent="0.25">
      <c r="A425">
        <v>90830</v>
      </c>
      <c r="B425">
        <v>31</v>
      </c>
      <c r="C425">
        <v>16.5</v>
      </c>
      <c r="D425">
        <v>1013.5</v>
      </c>
      <c r="E425">
        <v>30</v>
      </c>
      <c r="F425">
        <v>14</v>
      </c>
      <c r="G425">
        <v>17</v>
      </c>
      <c r="I425">
        <v>30.4</v>
      </c>
      <c r="K425">
        <f t="shared" si="43"/>
        <v>0.89855072463768115</v>
      </c>
      <c r="L425">
        <f t="shared" si="44"/>
        <v>0.72368421052631582</v>
      </c>
      <c r="M425">
        <f t="shared" si="45"/>
        <v>0.99197416071253786</v>
      </c>
      <c r="N425">
        <f t="shared" si="46"/>
        <v>0.51851851851851849</v>
      </c>
      <c r="O425">
        <f t="shared" si="47"/>
        <v>-0.98803162409286183</v>
      </c>
      <c r="P425">
        <v>0.515151515</v>
      </c>
      <c r="Q425">
        <v>1</v>
      </c>
      <c r="AA425">
        <f t="shared" si="48"/>
        <v>30.842748635646537</v>
      </c>
      <c r="AB425">
        <f t="shared" si="49"/>
        <v>0.19602635436687085</v>
      </c>
    </row>
    <row r="426" spans="1:28" x14ac:dyDescent="0.25">
      <c r="A426">
        <v>90900</v>
      </c>
      <c r="B426">
        <v>30.4</v>
      </c>
      <c r="C426">
        <v>16.899999999999999</v>
      </c>
      <c r="D426">
        <v>1013.8</v>
      </c>
      <c r="E426">
        <v>30</v>
      </c>
      <c r="F426">
        <v>11</v>
      </c>
      <c r="G426">
        <v>15</v>
      </c>
      <c r="I426">
        <v>30.3</v>
      </c>
      <c r="K426">
        <f t="shared" si="43"/>
        <v>0.88115942028985506</v>
      </c>
      <c r="L426">
        <f t="shared" si="44"/>
        <v>0.74122807017543846</v>
      </c>
      <c r="M426">
        <f t="shared" si="45"/>
        <v>0.99226778897915235</v>
      </c>
      <c r="N426">
        <f t="shared" si="46"/>
        <v>0.40740740740740738</v>
      </c>
      <c r="O426">
        <f t="shared" si="47"/>
        <v>-0.98803162409286183</v>
      </c>
      <c r="P426">
        <v>0.45454545499999999</v>
      </c>
      <c r="Q426">
        <v>1</v>
      </c>
      <c r="AA426">
        <f t="shared" si="48"/>
        <v>30.250742500721412</v>
      </c>
      <c r="AB426">
        <f t="shared" si="49"/>
        <v>2.4263012351801983E-3</v>
      </c>
    </row>
    <row r="427" spans="1:28" x14ac:dyDescent="0.25">
      <c r="A427">
        <v>90930</v>
      </c>
      <c r="B427">
        <v>30.3</v>
      </c>
      <c r="C427">
        <v>16.8</v>
      </c>
      <c r="D427">
        <v>1014</v>
      </c>
      <c r="E427">
        <v>20</v>
      </c>
      <c r="F427">
        <v>9</v>
      </c>
      <c r="G427">
        <v>10</v>
      </c>
      <c r="I427">
        <v>30.4</v>
      </c>
      <c r="K427">
        <f t="shared" si="43"/>
        <v>0.87826086956521743</v>
      </c>
      <c r="L427">
        <f t="shared" si="44"/>
        <v>0.73684210526315785</v>
      </c>
      <c r="M427">
        <f t="shared" si="45"/>
        <v>0.99246354115689528</v>
      </c>
      <c r="N427">
        <f t="shared" si="46"/>
        <v>0.33333333333333331</v>
      </c>
      <c r="O427">
        <f t="shared" si="47"/>
        <v>0.91294525072762767</v>
      </c>
      <c r="P427">
        <v>0.303030303</v>
      </c>
      <c r="Q427">
        <v>1</v>
      </c>
      <c r="AA427">
        <f t="shared" si="48"/>
        <v>30.25428873237599</v>
      </c>
      <c r="AB427">
        <f t="shared" si="49"/>
        <v>2.1231773512595472E-2</v>
      </c>
    </row>
    <row r="428" spans="1:28" x14ac:dyDescent="0.25">
      <c r="A428">
        <v>91000</v>
      </c>
      <c r="B428">
        <v>30.4</v>
      </c>
      <c r="C428">
        <v>16.5</v>
      </c>
      <c r="D428">
        <v>1014.1</v>
      </c>
      <c r="E428">
        <v>10</v>
      </c>
      <c r="F428">
        <v>11</v>
      </c>
      <c r="G428">
        <v>13</v>
      </c>
      <c r="I428">
        <v>29.2</v>
      </c>
      <c r="K428">
        <f t="shared" si="43"/>
        <v>0.88115942028985506</v>
      </c>
      <c r="L428">
        <f t="shared" si="44"/>
        <v>0.72368421052631582</v>
      </c>
      <c r="M428">
        <f t="shared" si="45"/>
        <v>0.99256141724576685</v>
      </c>
      <c r="N428">
        <f t="shared" si="46"/>
        <v>0.40740740740740738</v>
      </c>
      <c r="O428">
        <f t="shared" si="47"/>
        <v>-0.54402111088936977</v>
      </c>
      <c r="P428">
        <v>0.393939394</v>
      </c>
      <c r="Q428">
        <v>1</v>
      </c>
      <c r="AA428">
        <f t="shared" si="48"/>
        <v>30.274671354563324</v>
      </c>
      <c r="AB428">
        <f t="shared" si="49"/>
        <v>1.1549185203189716</v>
      </c>
    </row>
    <row r="429" spans="1:28" x14ac:dyDescent="0.25">
      <c r="A429">
        <v>91030</v>
      </c>
      <c r="B429">
        <v>29.2</v>
      </c>
      <c r="C429">
        <v>17.3</v>
      </c>
      <c r="D429">
        <v>1014.3</v>
      </c>
      <c r="E429">
        <v>10</v>
      </c>
      <c r="F429">
        <v>7</v>
      </c>
      <c r="G429">
        <v>8</v>
      </c>
      <c r="I429">
        <v>30.4</v>
      </c>
      <c r="K429">
        <f t="shared" si="43"/>
        <v>0.84637681159420286</v>
      </c>
      <c r="L429">
        <f t="shared" si="44"/>
        <v>0.75877192982456143</v>
      </c>
      <c r="M429">
        <f t="shared" si="45"/>
        <v>0.99275716942350978</v>
      </c>
      <c r="N429">
        <f t="shared" si="46"/>
        <v>0.25925925925925924</v>
      </c>
      <c r="O429">
        <f t="shared" si="47"/>
        <v>-0.54402111088936977</v>
      </c>
      <c r="P429">
        <v>0.24242424200000001</v>
      </c>
      <c r="Q429">
        <v>1</v>
      </c>
      <c r="AA429">
        <f t="shared" si="48"/>
        <v>29.090576381421393</v>
      </c>
      <c r="AB429">
        <f t="shared" si="49"/>
        <v>1.7145902128914903</v>
      </c>
    </row>
    <row r="430" spans="1:28" x14ac:dyDescent="0.25">
      <c r="A430">
        <v>91100</v>
      </c>
      <c r="B430">
        <v>30.4</v>
      </c>
      <c r="C430">
        <v>15.5</v>
      </c>
      <c r="D430">
        <v>1014.3</v>
      </c>
      <c r="E430">
        <v>10</v>
      </c>
      <c r="F430">
        <v>7</v>
      </c>
      <c r="G430">
        <v>8</v>
      </c>
      <c r="I430">
        <v>30.8</v>
      </c>
      <c r="K430">
        <f t="shared" si="43"/>
        <v>0.88115942028985506</v>
      </c>
      <c r="L430">
        <f t="shared" si="44"/>
        <v>0.67982456140350878</v>
      </c>
      <c r="M430">
        <f t="shared" si="45"/>
        <v>0.99275716942350978</v>
      </c>
      <c r="N430">
        <f t="shared" si="46"/>
        <v>0.25925925925925924</v>
      </c>
      <c r="O430">
        <f t="shared" si="47"/>
        <v>-0.54402111088936977</v>
      </c>
      <c r="P430">
        <v>0.24242424200000001</v>
      </c>
      <c r="Q430">
        <v>1</v>
      </c>
      <c r="AA430">
        <f t="shared" si="48"/>
        <v>30.274712706209169</v>
      </c>
      <c r="AB430">
        <f t="shared" si="49"/>
        <v>0.275926741018096</v>
      </c>
    </row>
    <row r="431" spans="1:28" x14ac:dyDescent="0.25">
      <c r="A431">
        <v>91130</v>
      </c>
      <c r="B431">
        <v>30.8</v>
      </c>
      <c r="C431">
        <v>14.1</v>
      </c>
      <c r="D431">
        <v>1014.2</v>
      </c>
      <c r="E431">
        <v>360</v>
      </c>
      <c r="F431">
        <v>6</v>
      </c>
      <c r="G431">
        <v>8</v>
      </c>
      <c r="I431">
        <v>30.4</v>
      </c>
      <c r="K431">
        <f t="shared" si="43"/>
        <v>0.89275362318840579</v>
      </c>
      <c r="L431">
        <f t="shared" si="44"/>
        <v>0.61842105263157887</v>
      </c>
      <c r="M431">
        <f t="shared" si="45"/>
        <v>0.99265929333463832</v>
      </c>
      <c r="N431">
        <f t="shared" si="46"/>
        <v>0.22222222222222221</v>
      </c>
      <c r="O431">
        <f t="shared" si="47"/>
        <v>0.95891572341430653</v>
      </c>
      <c r="P431">
        <v>0.24242424200000001</v>
      </c>
      <c r="Q431">
        <v>1</v>
      </c>
      <c r="AA431">
        <f t="shared" si="48"/>
        <v>30.750191262844037</v>
      </c>
      <c r="AB431">
        <f t="shared" si="49"/>
        <v>0.12263392057230259</v>
      </c>
    </row>
    <row r="432" spans="1:28" x14ac:dyDescent="0.25">
      <c r="A432">
        <v>91200</v>
      </c>
      <c r="B432">
        <v>30.4</v>
      </c>
      <c r="C432">
        <v>14</v>
      </c>
      <c r="D432">
        <v>1014.1</v>
      </c>
      <c r="E432">
        <v>350</v>
      </c>
      <c r="F432">
        <v>8</v>
      </c>
      <c r="G432">
        <v>10</v>
      </c>
      <c r="I432">
        <v>30.3</v>
      </c>
      <c r="K432">
        <f t="shared" si="43"/>
        <v>0.88115942028985506</v>
      </c>
      <c r="L432">
        <f t="shared" si="44"/>
        <v>0.61403508771929827</v>
      </c>
      <c r="M432">
        <f t="shared" si="45"/>
        <v>0.99256141724576685</v>
      </c>
      <c r="N432">
        <f t="shared" si="46"/>
        <v>0.29629629629629628</v>
      </c>
      <c r="O432">
        <f t="shared" si="47"/>
        <v>-0.95893282504061317</v>
      </c>
      <c r="P432">
        <v>0.303030303</v>
      </c>
      <c r="Q432">
        <v>1</v>
      </c>
      <c r="AA432">
        <f t="shared" si="48"/>
        <v>30.25236867129939</v>
      </c>
      <c r="AB432">
        <f t="shared" si="49"/>
        <v>2.2687434737856216E-3</v>
      </c>
    </row>
    <row r="433" spans="1:28" x14ac:dyDescent="0.25">
      <c r="A433">
        <v>91230</v>
      </c>
      <c r="B433">
        <v>30.3</v>
      </c>
      <c r="C433">
        <v>14.3</v>
      </c>
      <c r="D433">
        <v>1014.1</v>
      </c>
      <c r="E433">
        <v>350</v>
      </c>
      <c r="F433">
        <v>9</v>
      </c>
      <c r="G433">
        <v>10</v>
      </c>
      <c r="I433">
        <v>30.1</v>
      </c>
      <c r="K433">
        <f t="shared" si="43"/>
        <v>0.87826086956521743</v>
      </c>
      <c r="L433">
        <f t="shared" si="44"/>
        <v>0.62719298245614041</v>
      </c>
      <c r="M433">
        <f t="shared" si="45"/>
        <v>0.99256141724576685</v>
      </c>
      <c r="N433">
        <f t="shared" si="46"/>
        <v>0.33333333333333331</v>
      </c>
      <c r="O433">
        <f t="shared" si="47"/>
        <v>-0.95893282504061317</v>
      </c>
      <c r="P433">
        <v>0.303030303</v>
      </c>
      <c r="Q433">
        <v>1</v>
      </c>
      <c r="AA433">
        <f t="shared" si="48"/>
        <v>30.153690644233745</v>
      </c>
      <c r="AB433">
        <f t="shared" si="49"/>
        <v>2.8826852782343881E-3</v>
      </c>
    </row>
    <row r="434" spans="1:28" x14ac:dyDescent="0.25">
      <c r="A434">
        <v>91300</v>
      </c>
      <c r="B434">
        <v>30.1</v>
      </c>
      <c r="C434">
        <v>14.6</v>
      </c>
      <c r="D434">
        <v>1013.9</v>
      </c>
      <c r="E434">
        <v>340</v>
      </c>
      <c r="F434">
        <v>7</v>
      </c>
      <c r="G434">
        <v>8</v>
      </c>
      <c r="I434">
        <v>28.8</v>
      </c>
      <c r="K434">
        <f t="shared" si="43"/>
        <v>0.87246376811594206</v>
      </c>
      <c r="L434">
        <f t="shared" si="44"/>
        <v>0.64035087719298245</v>
      </c>
      <c r="M434">
        <f t="shared" si="45"/>
        <v>0.99236566506802382</v>
      </c>
      <c r="N434">
        <f t="shared" si="46"/>
        <v>0.25925925925925924</v>
      </c>
      <c r="O434">
        <f t="shared" si="47"/>
        <v>0.65031074016255253</v>
      </c>
      <c r="P434">
        <v>0.24242424200000001</v>
      </c>
      <c r="Q434">
        <v>1</v>
      </c>
      <c r="AA434">
        <f t="shared" si="48"/>
        <v>30.042794651420259</v>
      </c>
      <c r="AB434">
        <f t="shared" si="49"/>
        <v>1.544538545598801</v>
      </c>
    </row>
    <row r="435" spans="1:28" x14ac:dyDescent="0.25">
      <c r="A435">
        <v>91330</v>
      </c>
      <c r="B435">
        <v>28.8</v>
      </c>
      <c r="C435">
        <v>16.399999999999999</v>
      </c>
      <c r="D435">
        <v>1014</v>
      </c>
      <c r="E435">
        <v>280</v>
      </c>
      <c r="F435">
        <v>5</v>
      </c>
      <c r="G435">
        <v>6</v>
      </c>
      <c r="I435">
        <v>27.6</v>
      </c>
      <c r="K435">
        <f t="shared" si="43"/>
        <v>0.83478260869565224</v>
      </c>
      <c r="L435">
        <f t="shared" si="44"/>
        <v>0.71929824561403499</v>
      </c>
      <c r="M435">
        <f t="shared" si="45"/>
        <v>0.99246354115689528</v>
      </c>
      <c r="N435">
        <f t="shared" si="46"/>
        <v>0.18518518518518517</v>
      </c>
      <c r="O435">
        <f t="shared" si="47"/>
        <v>-0.38780942082922948</v>
      </c>
      <c r="P435">
        <v>0.18181818199999999</v>
      </c>
      <c r="Q435">
        <v>1</v>
      </c>
      <c r="AA435">
        <f t="shared" si="48"/>
        <v>28.704199067777029</v>
      </c>
      <c r="AB435">
        <f t="shared" si="49"/>
        <v>1.2192555812796575</v>
      </c>
    </row>
    <row r="436" spans="1:28" x14ac:dyDescent="0.25">
      <c r="A436">
        <v>91400</v>
      </c>
      <c r="B436">
        <v>27.6</v>
      </c>
      <c r="C436">
        <v>16.100000000000001</v>
      </c>
      <c r="D436">
        <v>1013.8</v>
      </c>
      <c r="E436">
        <v>120</v>
      </c>
      <c r="F436">
        <v>3</v>
      </c>
      <c r="G436">
        <v>4</v>
      </c>
      <c r="I436">
        <v>28.1</v>
      </c>
      <c r="K436">
        <f t="shared" si="43"/>
        <v>0.8</v>
      </c>
      <c r="L436">
        <f t="shared" si="44"/>
        <v>0.70614035087719307</v>
      </c>
      <c r="M436">
        <f t="shared" si="45"/>
        <v>0.99226778897915235</v>
      </c>
      <c r="N436">
        <f t="shared" si="46"/>
        <v>0.1111111111111111</v>
      </c>
      <c r="O436">
        <f t="shared" si="47"/>
        <v>0.58061118421231428</v>
      </c>
      <c r="P436">
        <v>0.12121212100000001</v>
      </c>
      <c r="Q436">
        <v>1</v>
      </c>
      <c r="AA436">
        <f t="shared" si="48"/>
        <v>27.572076749830202</v>
      </c>
      <c r="AB436">
        <f t="shared" si="49"/>
        <v>0.27870295806984419</v>
      </c>
    </row>
    <row r="437" spans="1:28" x14ac:dyDescent="0.25">
      <c r="A437">
        <v>91430</v>
      </c>
      <c r="B437">
        <v>28.1</v>
      </c>
      <c r="C437">
        <v>16.3</v>
      </c>
      <c r="D437">
        <v>1013.4</v>
      </c>
      <c r="E437">
        <v>30</v>
      </c>
      <c r="F437">
        <v>4</v>
      </c>
      <c r="G437">
        <v>4</v>
      </c>
      <c r="I437">
        <v>28.2</v>
      </c>
      <c r="K437">
        <f t="shared" si="43"/>
        <v>0.8144927536231884</v>
      </c>
      <c r="L437">
        <f t="shared" si="44"/>
        <v>0.71491228070175439</v>
      </c>
      <c r="M437">
        <f t="shared" si="45"/>
        <v>0.99187628462366639</v>
      </c>
      <c r="N437">
        <f t="shared" si="46"/>
        <v>0.14814814814814814</v>
      </c>
      <c r="O437">
        <f t="shared" si="47"/>
        <v>-0.98803162409286183</v>
      </c>
      <c r="P437">
        <v>0.12121212100000001</v>
      </c>
      <c r="Q437">
        <v>1</v>
      </c>
      <c r="AA437">
        <f t="shared" si="48"/>
        <v>27.981065174919827</v>
      </c>
      <c r="AB437">
        <f t="shared" si="49"/>
        <v>4.7932457632885575E-2</v>
      </c>
    </row>
    <row r="438" spans="1:28" x14ac:dyDescent="0.25">
      <c r="A438">
        <v>91500</v>
      </c>
      <c r="B438">
        <v>28.2</v>
      </c>
      <c r="C438">
        <v>17</v>
      </c>
      <c r="D438">
        <v>1013.1</v>
      </c>
      <c r="E438">
        <v>360</v>
      </c>
      <c r="F438">
        <v>4</v>
      </c>
      <c r="G438">
        <v>5</v>
      </c>
      <c r="I438">
        <v>26.2</v>
      </c>
      <c r="K438">
        <f t="shared" si="43"/>
        <v>0.81739130434782603</v>
      </c>
      <c r="L438">
        <f t="shared" si="44"/>
        <v>0.74561403508771928</v>
      </c>
      <c r="M438">
        <f t="shared" si="45"/>
        <v>0.99158265635705201</v>
      </c>
      <c r="N438">
        <f t="shared" si="46"/>
        <v>0.14814814814814814</v>
      </c>
      <c r="O438">
        <f t="shared" si="47"/>
        <v>0.95891572341430653</v>
      </c>
      <c r="P438">
        <v>0.15151515199999999</v>
      </c>
      <c r="Q438">
        <v>1</v>
      </c>
      <c r="AA438">
        <f t="shared" si="48"/>
        <v>28.18433512508506</v>
      </c>
      <c r="AB438">
        <f t="shared" si="49"/>
        <v>3.9375858886463417</v>
      </c>
    </row>
    <row r="439" spans="1:28" x14ac:dyDescent="0.25">
      <c r="A439">
        <v>91530</v>
      </c>
      <c r="B439">
        <v>26.2</v>
      </c>
      <c r="C439">
        <v>19.2</v>
      </c>
      <c r="D439">
        <v>1013.1</v>
      </c>
      <c r="E439">
        <v>0</v>
      </c>
      <c r="F439">
        <v>0</v>
      </c>
      <c r="G439">
        <v>0</v>
      </c>
      <c r="I439">
        <v>25</v>
      </c>
      <c r="K439">
        <f t="shared" si="43"/>
        <v>0.75942028985507248</v>
      </c>
      <c r="L439">
        <f t="shared" si="44"/>
        <v>0.84210526315789469</v>
      </c>
      <c r="M439">
        <f t="shared" si="45"/>
        <v>0.99158265635705201</v>
      </c>
      <c r="N439">
        <f t="shared" si="46"/>
        <v>0</v>
      </c>
      <c r="O439">
        <f t="shared" si="47"/>
        <v>0</v>
      </c>
      <c r="P439">
        <v>0</v>
      </c>
      <c r="Q439">
        <v>1</v>
      </c>
      <c r="AA439">
        <f t="shared" si="48"/>
        <v>26.159230139673035</v>
      </c>
      <c r="AB439">
        <f t="shared" si="49"/>
        <v>1.343814516726364</v>
      </c>
    </row>
    <row r="440" spans="1:28" x14ac:dyDescent="0.25">
      <c r="A440">
        <v>91600</v>
      </c>
      <c r="B440">
        <v>25</v>
      </c>
      <c r="C440">
        <v>19.600000000000001</v>
      </c>
      <c r="D440">
        <v>1013.1</v>
      </c>
      <c r="E440">
        <v>0</v>
      </c>
      <c r="F440">
        <v>0</v>
      </c>
      <c r="G440">
        <v>1</v>
      </c>
      <c r="I440">
        <v>24.3</v>
      </c>
      <c r="K440">
        <f t="shared" si="43"/>
        <v>0.72463768115942029</v>
      </c>
      <c r="L440">
        <f t="shared" si="44"/>
        <v>0.85964912280701755</v>
      </c>
      <c r="M440">
        <f t="shared" si="45"/>
        <v>0.99158265635705201</v>
      </c>
      <c r="N440">
        <f t="shared" si="46"/>
        <v>0</v>
      </c>
      <c r="O440">
        <f t="shared" si="47"/>
        <v>0</v>
      </c>
      <c r="P440">
        <v>3.0303030000000002E-2</v>
      </c>
      <c r="Q440">
        <v>1</v>
      </c>
      <c r="AA440">
        <f t="shared" si="48"/>
        <v>24.975093814885259</v>
      </c>
      <c r="AB440">
        <f t="shared" si="49"/>
        <v>0.45575165889633146</v>
      </c>
    </row>
    <row r="441" spans="1:28" x14ac:dyDescent="0.25">
      <c r="A441">
        <v>91630</v>
      </c>
      <c r="B441">
        <v>24.3</v>
      </c>
      <c r="C441">
        <v>21.9</v>
      </c>
      <c r="D441">
        <v>1013.4</v>
      </c>
      <c r="E441">
        <v>170</v>
      </c>
      <c r="F441">
        <v>8</v>
      </c>
      <c r="G441">
        <v>8</v>
      </c>
      <c r="I441">
        <v>24.2</v>
      </c>
      <c r="K441">
        <f t="shared" si="43"/>
        <v>0.70434782608695656</v>
      </c>
      <c r="L441">
        <f t="shared" si="44"/>
        <v>0.96052631578947356</v>
      </c>
      <c r="M441">
        <f t="shared" si="45"/>
        <v>0.99187628462366639</v>
      </c>
      <c r="N441">
        <f t="shared" si="46"/>
        <v>0.29629629629629628</v>
      </c>
      <c r="O441">
        <f t="shared" si="47"/>
        <v>0.3466494554970303</v>
      </c>
      <c r="P441">
        <v>0.24242424200000001</v>
      </c>
      <c r="Q441">
        <v>1</v>
      </c>
      <c r="AA441">
        <f t="shared" si="48"/>
        <v>24.303043045845037</v>
      </c>
      <c r="AB441">
        <f t="shared" si="49"/>
        <v>1.0617869297022508E-2</v>
      </c>
    </row>
    <row r="442" spans="1:28" x14ac:dyDescent="0.25">
      <c r="A442">
        <v>91643</v>
      </c>
      <c r="B442">
        <v>24.2</v>
      </c>
      <c r="C442">
        <v>22.3</v>
      </c>
      <c r="D442">
        <v>1013.4</v>
      </c>
      <c r="E442">
        <v>180</v>
      </c>
      <c r="F442">
        <v>8</v>
      </c>
      <c r="G442">
        <v>10</v>
      </c>
      <c r="I442">
        <v>24</v>
      </c>
      <c r="K442">
        <f t="shared" si="43"/>
        <v>0.70144927536231882</v>
      </c>
      <c r="L442">
        <f t="shared" si="44"/>
        <v>0.97807017543859653</v>
      </c>
      <c r="M442">
        <f t="shared" si="45"/>
        <v>0.99187628462366639</v>
      </c>
      <c r="N442">
        <f t="shared" si="46"/>
        <v>0.29629629629629628</v>
      </c>
      <c r="O442">
        <f t="shared" si="47"/>
        <v>-0.80115263573383044</v>
      </c>
      <c r="P442">
        <v>0.303030303</v>
      </c>
      <c r="Q442">
        <v>1</v>
      </c>
      <c r="AA442">
        <f t="shared" si="48"/>
        <v>24.142667395845862</v>
      </c>
      <c r="AB442">
        <f t="shared" si="49"/>
        <v>2.0353985837439935E-2</v>
      </c>
    </row>
    <row r="443" spans="1:28" x14ac:dyDescent="0.25">
      <c r="A443">
        <v>91700</v>
      </c>
      <c r="B443">
        <v>24</v>
      </c>
      <c r="C443">
        <v>21.6</v>
      </c>
      <c r="D443">
        <v>1013.4</v>
      </c>
      <c r="E443">
        <v>140</v>
      </c>
      <c r="F443">
        <v>4</v>
      </c>
      <c r="G443">
        <v>6</v>
      </c>
      <c r="I443">
        <v>23.6</v>
      </c>
      <c r="K443">
        <f t="shared" si="43"/>
        <v>0.69565217391304346</v>
      </c>
      <c r="L443">
        <f t="shared" si="44"/>
        <v>0.94736842105263164</v>
      </c>
      <c r="M443">
        <f t="shared" si="45"/>
        <v>0.99187628462366639</v>
      </c>
      <c r="N443">
        <f t="shared" si="46"/>
        <v>0.14814814814814814</v>
      </c>
      <c r="O443">
        <f t="shared" si="47"/>
        <v>0.98023965944031155</v>
      </c>
      <c r="P443">
        <v>0.18181818199999999</v>
      </c>
      <c r="Q443">
        <v>1</v>
      </c>
      <c r="AA443">
        <f t="shared" si="48"/>
        <v>24.041066237932331</v>
      </c>
      <c r="AB443">
        <f t="shared" si="49"/>
        <v>0.19453942624377799</v>
      </c>
    </row>
    <row r="444" spans="1:28" x14ac:dyDescent="0.25">
      <c r="A444">
        <v>91730</v>
      </c>
      <c r="B444">
        <v>23.6</v>
      </c>
      <c r="C444">
        <v>21.6</v>
      </c>
      <c r="D444">
        <v>1013.7</v>
      </c>
      <c r="E444">
        <v>170</v>
      </c>
      <c r="F444">
        <v>5</v>
      </c>
      <c r="G444">
        <v>6</v>
      </c>
      <c r="I444">
        <v>23.6</v>
      </c>
      <c r="K444">
        <f t="shared" si="43"/>
        <v>0.68405797101449284</v>
      </c>
      <c r="L444">
        <f t="shared" si="44"/>
        <v>0.94736842105263164</v>
      </c>
      <c r="M444">
        <f t="shared" si="45"/>
        <v>0.99216991289028089</v>
      </c>
      <c r="N444">
        <f t="shared" si="46"/>
        <v>0.18518518518518517</v>
      </c>
      <c r="O444">
        <f t="shared" si="47"/>
        <v>0.3466494554970303</v>
      </c>
      <c r="P444">
        <v>0.18181818199999999</v>
      </c>
      <c r="Q444">
        <v>1</v>
      </c>
      <c r="AA444">
        <f t="shared" si="48"/>
        <v>23.61235888385427</v>
      </c>
      <c r="AB444">
        <f t="shared" si="49"/>
        <v>1.527420101233049E-4</v>
      </c>
    </row>
    <row r="445" spans="1:28" x14ac:dyDescent="0.25">
      <c r="A445">
        <v>91800</v>
      </c>
      <c r="B445">
        <v>23.6</v>
      </c>
      <c r="C445">
        <v>20.8</v>
      </c>
      <c r="D445">
        <v>1013.9</v>
      </c>
      <c r="E445">
        <v>140</v>
      </c>
      <c r="F445">
        <v>6</v>
      </c>
      <c r="G445">
        <v>7</v>
      </c>
      <c r="I445">
        <v>23.7</v>
      </c>
      <c r="K445">
        <f t="shared" si="43"/>
        <v>0.68405797101449284</v>
      </c>
      <c r="L445">
        <f t="shared" si="44"/>
        <v>0.91228070175438591</v>
      </c>
      <c r="M445">
        <f t="shared" si="45"/>
        <v>0.99236566506802382</v>
      </c>
      <c r="N445">
        <f t="shared" si="46"/>
        <v>0.22222222222222221</v>
      </c>
      <c r="O445">
        <f t="shared" si="47"/>
        <v>0.98023965944031155</v>
      </c>
      <c r="P445">
        <v>0.212121212</v>
      </c>
      <c r="Q445">
        <v>1</v>
      </c>
      <c r="AA445">
        <f t="shared" si="48"/>
        <v>23.646457508784348</v>
      </c>
      <c r="AB445">
        <f t="shared" si="49"/>
        <v>2.8667983655781145E-3</v>
      </c>
    </row>
    <row r="446" spans="1:28" x14ac:dyDescent="0.25">
      <c r="A446">
        <v>91830</v>
      </c>
      <c r="B446">
        <v>23.7</v>
      </c>
      <c r="C446">
        <v>20.100000000000001</v>
      </c>
      <c r="D446">
        <v>1014.1</v>
      </c>
      <c r="E446">
        <v>140</v>
      </c>
      <c r="F446">
        <v>4</v>
      </c>
      <c r="G446">
        <v>5</v>
      </c>
      <c r="I446">
        <v>23.9</v>
      </c>
      <c r="K446">
        <f t="shared" si="43"/>
        <v>0.68695652173913047</v>
      </c>
      <c r="L446">
        <f t="shared" si="44"/>
        <v>0.88157894736842113</v>
      </c>
      <c r="M446">
        <f t="shared" si="45"/>
        <v>0.99256141724576685</v>
      </c>
      <c r="N446">
        <f t="shared" si="46"/>
        <v>0.14814814814814814</v>
      </c>
      <c r="O446">
        <f t="shared" si="47"/>
        <v>0.98023965944031155</v>
      </c>
      <c r="P446">
        <v>0.15151515199999999</v>
      </c>
      <c r="Q446">
        <v>1</v>
      </c>
      <c r="AA446">
        <f t="shared" si="48"/>
        <v>23.745176887495834</v>
      </c>
      <c r="AB446">
        <f t="shared" si="49"/>
        <v>2.3970196165477204E-2</v>
      </c>
    </row>
    <row r="447" spans="1:28" x14ac:dyDescent="0.25">
      <c r="A447">
        <v>91900</v>
      </c>
      <c r="B447">
        <v>23.9</v>
      </c>
      <c r="C447">
        <v>20.2</v>
      </c>
      <c r="D447">
        <v>1014.3</v>
      </c>
      <c r="E447">
        <v>200</v>
      </c>
      <c r="F447">
        <v>7</v>
      </c>
      <c r="G447">
        <v>9</v>
      </c>
      <c r="I447">
        <v>23.8</v>
      </c>
      <c r="K447">
        <f t="shared" si="43"/>
        <v>0.69275362318840572</v>
      </c>
      <c r="L447">
        <f t="shared" si="44"/>
        <v>0.88596491228070173</v>
      </c>
      <c r="M447">
        <f t="shared" si="45"/>
        <v>0.99275716942350978</v>
      </c>
      <c r="N447">
        <f t="shared" si="46"/>
        <v>0.25925925925925924</v>
      </c>
      <c r="O447">
        <f t="shared" si="47"/>
        <v>-0.87329729721399463</v>
      </c>
      <c r="P447">
        <v>0.27272727299999999</v>
      </c>
      <c r="Q447">
        <v>1</v>
      </c>
      <c r="AA447">
        <f t="shared" si="48"/>
        <v>23.842941416561288</v>
      </c>
      <c r="AB447">
        <f t="shared" si="49"/>
        <v>1.8439652562900234E-3</v>
      </c>
    </row>
    <row r="448" spans="1:28" x14ac:dyDescent="0.25">
      <c r="A448">
        <v>91930</v>
      </c>
      <c r="B448">
        <v>23.8</v>
      </c>
      <c r="C448">
        <v>20.399999999999999</v>
      </c>
      <c r="D448">
        <v>1014.6</v>
      </c>
      <c r="E448">
        <v>190</v>
      </c>
      <c r="F448">
        <v>10</v>
      </c>
      <c r="G448">
        <v>13</v>
      </c>
      <c r="I448">
        <v>23.7</v>
      </c>
      <c r="K448">
        <f t="shared" si="43"/>
        <v>0.68985507246376809</v>
      </c>
      <c r="L448">
        <f t="shared" si="44"/>
        <v>0.89473684210526305</v>
      </c>
      <c r="M448">
        <f t="shared" si="45"/>
        <v>0.99305079769012428</v>
      </c>
      <c r="N448">
        <f t="shared" si="46"/>
        <v>0.37037037037037035</v>
      </c>
      <c r="O448">
        <f t="shared" si="47"/>
        <v>0.99779927868060025</v>
      </c>
      <c r="P448">
        <v>0.393939394</v>
      </c>
      <c r="Q448">
        <v>1</v>
      </c>
      <c r="AA448">
        <f t="shared" si="48"/>
        <v>23.844902173091377</v>
      </c>
      <c r="AB448">
        <f t="shared" si="49"/>
        <v>2.0996639766603601E-2</v>
      </c>
    </row>
    <row r="449" spans="1:28" x14ac:dyDescent="0.25">
      <c r="A449">
        <v>92000</v>
      </c>
      <c r="B449">
        <v>23.7</v>
      </c>
      <c r="C449">
        <v>20.6</v>
      </c>
      <c r="D449">
        <v>1015</v>
      </c>
      <c r="E449">
        <v>180</v>
      </c>
      <c r="F449">
        <v>7</v>
      </c>
      <c r="G449">
        <v>9</v>
      </c>
      <c r="I449">
        <v>24.1</v>
      </c>
      <c r="K449">
        <f t="shared" si="43"/>
        <v>0.68695652173913047</v>
      </c>
      <c r="L449">
        <f t="shared" si="44"/>
        <v>0.90350877192982459</v>
      </c>
      <c r="M449">
        <f t="shared" si="45"/>
        <v>0.99344230204561024</v>
      </c>
      <c r="N449">
        <f t="shared" si="46"/>
        <v>0.25925925925925924</v>
      </c>
      <c r="O449">
        <f t="shared" si="47"/>
        <v>-0.80115263573383044</v>
      </c>
      <c r="P449">
        <v>0.27272727299999999</v>
      </c>
      <c r="Q449">
        <v>1</v>
      </c>
      <c r="AA449">
        <f t="shared" si="48"/>
        <v>23.649608073684362</v>
      </c>
      <c r="AB449">
        <f t="shared" si="49"/>
        <v>0.20285288729031206</v>
      </c>
    </row>
    <row r="450" spans="1:28" x14ac:dyDescent="0.25">
      <c r="A450">
        <v>92030</v>
      </c>
      <c r="B450">
        <v>24.1</v>
      </c>
      <c r="C450">
        <v>20.9</v>
      </c>
      <c r="D450">
        <v>1015.4</v>
      </c>
      <c r="E450">
        <v>190</v>
      </c>
      <c r="F450">
        <v>6</v>
      </c>
      <c r="G450">
        <v>7</v>
      </c>
      <c r="I450">
        <v>24.8</v>
      </c>
      <c r="K450">
        <f t="shared" si="43"/>
        <v>0.6985507246376812</v>
      </c>
      <c r="L450">
        <f t="shared" si="44"/>
        <v>0.91666666666666663</v>
      </c>
      <c r="M450">
        <f t="shared" si="45"/>
        <v>0.9938338064010962</v>
      </c>
      <c r="N450">
        <f t="shared" si="46"/>
        <v>0.22222222222222221</v>
      </c>
      <c r="O450">
        <f t="shared" si="47"/>
        <v>0.99779927868060025</v>
      </c>
      <c r="P450">
        <v>0.212121212</v>
      </c>
      <c r="Q450">
        <v>1</v>
      </c>
      <c r="AA450">
        <f t="shared" si="48"/>
        <v>24.141101660871691</v>
      </c>
      <c r="AB450">
        <f t="shared" si="49"/>
        <v>0.43414702130604554</v>
      </c>
    </row>
    <row r="451" spans="1:28" x14ac:dyDescent="0.25">
      <c r="A451">
        <v>92100</v>
      </c>
      <c r="B451">
        <v>24.8</v>
      </c>
      <c r="C451">
        <v>20.8</v>
      </c>
      <c r="D451">
        <v>1015.7</v>
      </c>
      <c r="E451">
        <v>180</v>
      </c>
      <c r="F451">
        <v>5</v>
      </c>
      <c r="G451">
        <v>6</v>
      </c>
      <c r="I451">
        <v>25.5</v>
      </c>
      <c r="K451">
        <f t="shared" si="43"/>
        <v>0.71884057971014492</v>
      </c>
      <c r="L451">
        <f t="shared" si="44"/>
        <v>0.91228070175438591</v>
      </c>
      <c r="M451">
        <f t="shared" si="45"/>
        <v>0.9941274346677107</v>
      </c>
      <c r="N451">
        <f t="shared" si="46"/>
        <v>0.18518518518518517</v>
      </c>
      <c r="O451">
        <f t="shared" si="47"/>
        <v>-0.80115263573383044</v>
      </c>
      <c r="P451">
        <v>0.18181818199999999</v>
      </c>
      <c r="Q451">
        <v>1</v>
      </c>
      <c r="AA451">
        <f t="shared" si="48"/>
        <v>24.735211102166936</v>
      </c>
      <c r="AB451">
        <f t="shared" si="49"/>
        <v>0.584902058248713</v>
      </c>
    </row>
    <row r="452" spans="1:28" x14ac:dyDescent="0.25">
      <c r="A452">
        <v>92130</v>
      </c>
      <c r="B452">
        <v>25.5</v>
      </c>
      <c r="C452">
        <v>20.9</v>
      </c>
      <c r="D452">
        <v>1016</v>
      </c>
      <c r="E452">
        <v>190</v>
      </c>
      <c r="F452">
        <v>4</v>
      </c>
      <c r="G452">
        <v>6</v>
      </c>
      <c r="I452">
        <v>26.9</v>
      </c>
      <c r="K452">
        <f t="shared" si="43"/>
        <v>0.73913043478260865</v>
      </c>
      <c r="L452">
        <f t="shared" si="44"/>
        <v>0.91666666666666663</v>
      </c>
      <c r="M452">
        <f t="shared" si="45"/>
        <v>0.99442106293432508</v>
      </c>
      <c r="N452">
        <f t="shared" si="46"/>
        <v>0.14814814814814814</v>
      </c>
      <c r="O452">
        <f t="shared" si="47"/>
        <v>0.99779927868060025</v>
      </c>
      <c r="P452">
        <v>0.18181818199999999</v>
      </c>
      <c r="Q452">
        <v>1</v>
      </c>
      <c r="AA452">
        <f t="shared" si="48"/>
        <v>25.522718094728283</v>
      </c>
      <c r="AB452">
        <f t="shared" si="49"/>
        <v>1.8969054465888864</v>
      </c>
    </row>
    <row r="453" spans="1:28" x14ac:dyDescent="0.25">
      <c r="A453">
        <v>92200</v>
      </c>
      <c r="B453">
        <v>26.9</v>
      </c>
      <c r="C453">
        <v>20</v>
      </c>
      <c r="D453">
        <v>1016</v>
      </c>
      <c r="E453">
        <v>150</v>
      </c>
      <c r="F453">
        <v>5</v>
      </c>
      <c r="G453">
        <v>6</v>
      </c>
      <c r="I453">
        <v>26.6</v>
      </c>
      <c r="K453">
        <f t="shared" ref="K453:K516" si="50">B453/$B$1</f>
        <v>0.77971014492753621</v>
      </c>
      <c r="L453">
        <f t="shared" ref="L453:L516" si="51">C453/$C$1</f>
        <v>0.8771929824561403</v>
      </c>
      <c r="M453">
        <f t="shared" ref="M453:M516" si="52">D453/$D$1</f>
        <v>0.99442106293432508</v>
      </c>
      <c r="N453">
        <f t="shared" ref="N453:N516" si="53">F453/$F$1</f>
        <v>0.18518518518518517</v>
      </c>
      <c r="O453">
        <f t="shared" ref="O453:O516" si="54">SIN(E453)</f>
        <v>-0.71487642962916464</v>
      </c>
      <c r="P453">
        <v>0.18181818199999999</v>
      </c>
      <c r="Q453">
        <v>1</v>
      </c>
      <c r="AA453">
        <f t="shared" ref="AA453:AA516" si="55">SUMPRODUCT(K453:Q453,$S$4:$Y$4)</f>
        <v>26.812149289174876</v>
      </c>
      <c r="AB453">
        <f t="shared" ref="AB453:AB516" si="56">(I453-AA453)^2</f>
        <v>4.5007320897404487E-2</v>
      </c>
    </row>
    <row r="454" spans="1:28" x14ac:dyDescent="0.25">
      <c r="A454">
        <v>92230</v>
      </c>
      <c r="B454">
        <v>26.6</v>
      </c>
      <c r="C454">
        <v>20.5</v>
      </c>
      <c r="D454">
        <v>1016.2</v>
      </c>
      <c r="E454">
        <v>180</v>
      </c>
      <c r="F454">
        <v>13</v>
      </c>
      <c r="G454">
        <v>17</v>
      </c>
      <c r="I454">
        <v>26.2</v>
      </c>
      <c r="K454">
        <f t="shared" si="50"/>
        <v>0.77101449275362322</v>
      </c>
      <c r="L454">
        <f t="shared" si="51"/>
        <v>0.89912280701754388</v>
      </c>
      <c r="M454">
        <f t="shared" si="52"/>
        <v>0.99461681511206812</v>
      </c>
      <c r="N454">
        <f t="shared" si="53"/>
        <v>0.48148148148148145</v>
      </c>
      <c r="O454">
        <f t="shared" si="54"/>
        <v>-0.80115263573383044</v>
      </c>
      <c r="P454">
        <v>0.515151515</v>
      </c>
      <c r="Q454">
        <v>1</v>
      </c>
      <c r="AA454">
        <f t="shared" si="55"/>
        <v>26.511518968463204</v>
      </c>
      <c r="AB454">
        <f t="shared" si="56"/>
        <v>9.7044067712378848E-2</v>
      </c>
    </row>
    <row r="455" spans="1:28" x14ac:dyDescent="0.25">
      <c r="A455">
        <v>92300</v>
      </c>
      <c r="B455">
        <v>26.2</v>
      </c>
      <c r="C455">
        <v>21</v>
      </c>
      <c r="D455">
        <v>1016.5</v>
      </c>
      <c r="E455">
        <v>180</v>
      </c>
      <c r="F455">
        <v>18</v>
      </c>
      <c r="G455">
        <v>23</v>
      </c>
      <c r="I455">
        <v>26.1</v>
      </c>
      <c r="K455">
        <f t="shared" si="50"/>
        <v>0.75942028985507248</v>
      </c>
      <c r="L455">
        <f t="shared" si="51"/>
        <v>0.92105263157894735</v>
      </c>
      <c r="M455">
        <f t="shared" si="52"/>
        <v>0.99491044337868251</v>
      </c>
      <c r="N455">
        <f t="shared" si="53"/>
        <v>0.66666666666666663</v>
      </c>
      <c r="O455">
        <f t="shared" si="54"/>
        <v>-0.80115263573383044</v>
      </c>
      <c r="P455">
        <v>0.696969697</v>
      </c>
      <c r="Q455">
        <v>1</v>
      </c>
      <c r="AA455">
        <f t="shared" si="55"/>
        <v>26.116868887669373</v>
      </c>
      <c r="AB455">
        <f t="shared" si="56"/>
        <v>2.8455937120187201E-4</v>
      </c>
    </row>
    <row r="456" spans="1:28" x14ac:dyDescent="0.25">
      <c r="A456">
        <v>92330</v>
      </c>
      <c r="B456">
        <v>26.1</v>
      </c>
      <c r="C456">
        <v>19.600000000000001</v>
      </c>
      <c r="D456">
        <v>1016.5</v>
      </c>
      <c r="E456">
        <v>190</v>
      </c>
      <c r="F456">
        <v>20</v>
      </c>
      <c r="G456">
        <v>26</v>
      </c>
      <c r="I456">
        <v>26.3</v>
      </c>
      <c r="K456">
        <f t="shared" si="50"/>
        <v>0.75652173913043486</v>
      </c>
      <c r="L456">
        <f t="shared" si="51"/>
        <v>0.85964912280701755</v>
      </c>
      <c r="M456">
        <f t="shared" si="52"/>
        <v>0.99491044337868251</v>
      </c>
      <c r="N456">
        <f t="shared" si="53"/>
        <v>0.7407407407407407</v>
      </c>
      <c r="O456">
        <f t="shared" si="54"/>
        <v>0.99779927868060025</v>
      </c>
      <c r="P456">
        <v>0.787878788</v>
      </c>
      <c r="Q456">
        <v>1</v>
      </c>
      <c r="AA456">
        <f t="shared" si="55"/>
        <v>26.114889636236782</v>
      </c>
      <c r="AB456">
        <f t="shared" si="56"/>
        <v>3.4265846772551095E-2</v>
      </c>
    </row>
    <row r="457" spans="1:28" x14ac:dyDescent="0.25">
      <c r="A457">
        <v>100000</v>
      </c>
      <c r="B457">
        <v>26.3</v>
      </c>
      <c r="C457">
        <v>19.8</v>
      </c>
      <c r="D457">
        <v>1016.7</v>
      </c>
      <c r="E457">
        <v>190</v>
      </c>
      <c r="F457">
        <v>20</v>
      </c>
      <c r="G457">
        <v>25</v>
      </c>
      <c r="I457">
        <v>26.3</v>
      </c>
      <c r="K457">
        <f t="shared" si="50"/>
        <v>0.76231884057971011</v>
      </c>
      <c r="L457">
        <f t="shared" si="51"/>
        <v>0.86842105263157898</v>
      </c>
      <c r="M457">
        <f t="shared" si="52"/>
        <v>0.99510619555642554</v>
      </c>
      <c r="N457">
        <f t="shared" si="53"/>
        <v>0.7407407407407407</v>
      </c>
      <c r="O457">
        <f t="shared" si="54"/>
        <v>0.99779927868060025</v>
      </c>
      <c r="P457">
        <v>0.75757575799999999</v>
      </c>
      <c r="Q457">
        <v>1</v>
      </c>
      <c r="AA457">
        <f t="shared" si="55"/>
        <v>26.312287042013914</v>
      </c>
      <c r="AB457">
        <f t="shared" si="56"/>
        <v>1.5097140145166205E-4</v>
      </c>
    </row>
    <row r="458" spans="1:28" x14ac:dyDescent="0.25">
      <c r="A458">
        <v>100030</v>
      </c>
      <c r="B458">
        <v>26.3</v>
      </c>
      <c r="C458">
        <v>18.8</v>
      </c>
      <c r="D458">
        <v>1016.7</v>
      </c>
      <c r="E458">
        <v>180</v>
      </c>
      <c r="F458">
        <v>22</v>
      </c>
      <c r="G458">
        <v>27</v>
      </c>
      <c r="I458">
        <v>26.3</v>
      </c>
      <c r="K458">
        <f t="shared" si="50"/>
        <v>0.76231884057971011</v>
      </c>
      <c r="L458">
        <f t="shared" si="51"/>
        <v>0.82456140350877194</v>
      </c>
      <c r="M458">
        <f t="shared" si="52"/>
        <v>0.99510619555642554</v>
      </c>
      <c r="N458">
        <f t="shared" si="53"/>
        <v>0.81481481481481477</v>
      </c>
      <c r="O458">
        <f t="shared" si="54"/>
        <v>-0.80115263573383044</v>
      </c>
      <c r="P458">
        <v>0.81818181800000001</v>
      </c>
      <c r="Q458">
        <v>1</v>
      </c>
      <c r="AA458">
        <f t="shared" si="55"/>
        <v>26.215588266380859</v>
      </c>
      <c r="AB458">
        <f t="shared" si="56"/>
        <v>7.125340772588932E-3</v>
      </c>
    </row>
    <row r="459" spans="1:28" x14ac:dyDescent="0.25">
      <c r="A459">
        <v>100100</v>
      </c>
      <c r="B459">
        <v>26.3</v>
      </c>
      <c r="C459">
        <v>18.8</v>
      </c>
      <c r="D459">
        <v>1016.6</v>
      </c>
      <c r="E459">
        <v>180</v>
      </c>
      <c r="F459">
        <v>21</v>
      </c>
      <c r="G459">
        <v>27</v>
      </c>
      <c r="I459">
        <v>25.9</v>
      </c>
      <c r="K459">
        <f t="shared" si="50"/>
        <v>0.76231884057971011</v>
      </c>
      <c r="L459">
        <f t="shared" si="51"/>
        <v>0.82456140350877194</v>
      </c>
      <c r="M459">
        <f t="shared" si="52"/>
        <v>0.99500831946755408</v>
      </c>
      <c r="N459">
        <f t="shared" si="53"/>
        <v>0.77777777777777779</v>
      </c>
      <c r="O459">
        <f t="shared" si="54"/>
        <v>-0.80115263573383044</v>
      </c>
      <c r="P459">
        <v>0.81818181800000001</v>
      </c>
      <c r="Q459">
        <v>1</v>
      </c>
      <c r="AA459">
        <f t="shared" si="55"/>
        <v>26.215567590557939</v>
      </c>
      <c r="AB459">
        <f t="shared" si="56"/>
        <v>9.958290421054368E-2</v>
      </c>
    </row>
    <row r="460" spans="1:28" x14ac:dyDescent="0.25">
      <c r="A460">
        <v>100130</v>
      </c>
      <c r="B460">
        <v>25.9</v>
      </c>
      <c r="C460">
        <v>19.2</v>
      </c>
      <c r="D460">
        <v>1016.4</v>
      </c>
      <c r="E460">
        <v>180</v>
      </c>
      <c r="F460">
        <v>19</v>
      </c>
      <c r="G460">
        <v>24</v>
      </c>
      <c r="I460">
        <v>25.5</v>
      </c>
      <c r="K460">
        <f t="shared" si="50"/>
        <v>0.75072463768115938</v>
      </c>
      <c r="L460">
        <f t="shared" si="51"/>
        <v>0.84210526315789469</v>
      </c>
      <c r="M460">
        <f t="shared" si="52"/>
        <v>0.99481256728981104</v>
      </c>
      <c r="N460">
        <f t="shared" si="53"/>
        <v>0.70370370370370372</v>
      </c>
      <c r="O460">
        <f t="shared" si="54"/>
        <v>-0.80115263573383044</v>
      </c>
      <c r="P460">
        <v>0.72727272700000001</v>
      </c>
      <c r="Q460">
        <v>1</v>
      </c>
      <c r="AA460">
        <f t="shared" si="55"/>
        <v>25.820814130649506</v>
      </c>
      <c r="AB460">
        <f t="shared" si="56"/>
        <v>0.10292170642439818</v>
      </c>
    </row>
    <row r="461" spans="1:28" x14ac:dyDescent="0.25">
      <c r="A461">
        <v>100200</v>
      </c>
      <c r="B461">
        <v>25.5</v>
      </c>
      <c r="C461">
        <v>19.3</v>
      </c>
      <c r="D461">
        <v>1016.2</v>
      </c>
      <c r="E461">
        <v>170</v>
      </c>
      <c r="F461">
        <v>20</v>
      </c>
      <c r="G461">
        <v>24</v>
      </c>
      <c r="I461">
        <v>25.4</v>
      </c>
      <c r="K461">
        <f t="shared" si="50"/>
        <v>0.73913043478260865</v>
      </c>
      <c r="L461">
        <f t="shared" si="51"/>
        <v>0.84649122807017541</v>
      </c>
      <c r="M461">
        <f t="shared" si="52"/>
        <v>0.99461681511206812</v>
      </c>
      <c r="N461">
        <f t="shared" si="53"/>
        <v>0.7407407407407407</v>
      </c>
      <c r="O461">
        <f t="shared" si="54"/>
        <v>0.3466494554970303</v>
      </c>
      <c r="P461">
        <v>0.72727272700000001</v>
      </c>
      <c r="Q461">
        <v>1</v>
      </c>
      <c r="AA461">
        <f t="shared" si="55"/>
        <v>25.487758293674599</v>
      </c>
      <c r="AB461">
        <f t="shared" si="56"/>
        <v>7.7015181086773727E-3</v>
      </c>
    </row>
    <row r="462" spans="1:28" x14ac:dyDescent="0.25">
      <c r="A462">
        <v>100230</v>
      </c>
      <c r="B462">
        <v>25.4</v>
      </c>
      <c r="C462">
        <v>19.3</v>
      </c>
      <c r="D462">
        <v>1015.9</v>
      </c>
      <c r="E462">
        <v>170</v>
      </c>
      <c r="F462">
        <v>19</v>
      </c>
      <c r="G462">
        <v>22</v>
      </c>
      <c r="I462">
        <v>25.1</v>
      </c>
      <c r="K462">
        <f t="shared" si="50"/>
        <v>0.73623188405797102</v>
      </c>
      <c r="L462">
        <f t="shared" si="51"/>
        <v>0.84649122807017541</v>
      </c>
      <c r="M462">
        <f t="shared" si="52"/>
        <v>0.99432318684545362</v>
      </c>
      <c r="N462">
        <f t="shared" si="53"/>
        <v>0.70370370370370372</v>
      </c>
      <c r="O462">
        <f t="shared" si="54"/>
        <v>0.3466494554970303</v>
      </c>
      <c r="P462">
        <v>0.66666666699999999</v>
      </c>
      <c r="Q462">
        <v>1</v>
      </c>
      <c r="AA462">
        <f t="shared" si="55"/>
        <v>25.389018239140189</v>
      </c>
      <c r="AB462">
        <f t="shared" si="56"/>
        <v>8.3531542555694435E-2</v>
      </c>
    </row>
    <row r="463" spans="1:28" x14ac:dyDescent="0.25">
      <c r="A463">
        <v>100300</v>
      </c>
      <c r="B463">
        <v>25.1</v>
      </c>
      <c r="C463">
        <v>19.3</v>
      </c>
      <c r="D463">
        <v>1015.8</v>
      </c>
      <c r="E463">
        <v>170</v>
      </c>
      <c r="F463">
        <v>18</v>
      </c>
      <c r="G463">
        <v>21</v>
      </c>
      <c r="I463">
        <v>24.9</v>
      </c>
      <c r="K463">
        <f t="shared" si="50"/>
        <v>0.72753623188405803</v>
      </c>
      <c r="L463">
        <f t="shared" si="51"/>
        <v>0.84649122807017541</v>
      </c>
      <c r="M463">
        <f t="shared" si="52"/>
        <v>0.99422531075658205</v>
      </c>
      <c r="N463">
        <f t="shared" si="53"/>
        <v>0.66666666666666663</v>
      </c>
      <c r="O463">
        <f t="shared" si="54"/>
        <v>0.3466494554970303</v>
      </c>
      <c r="P463">
        <v>0.63636363600000001</v>
      </c>
      <c r="Q463">
        <v>1</v>
      </c>
      <c r="AA463">
        <f t="shared" si="55"/>
        <v>25.092963482120325</v>
      </c>
      <c r="AB463">
        <f t="shared" si="56"/>
        <v>3.7234905432001586E-2</v>
      </c>
    </row>
    <row r="464" spans="1:28" x14ac:dyDescent="0.25">
      <c r="A464">
        <v>100330</v>
      </c>
      <c r="B464">
        <v>24.9</v>
      </c>
      <c r="C464">
        <v>20</v>
      </c>
      <c r="D464">
        <v>1015.6</v>
      </c>
      <c r="E464">
        <v>170</v>
      </c>
      <c r="F464">
        <v>18</v>
      </c>
      <c r="G464">
        <v>22</v>
      </c>
      <c r="I464">
        <v>24.7</v>
      </c>
      <c r="K464">
        <f t="shared" si="50"/>
        <v>0.72173913043478255</v>
      </c>
      <c r="L464">
        <f t="shared" si="51"/>
        <v>0.8771929824561403</v>
      </c>
      <c r="M464">
        <f t="shared" si="52"/>
        <v>0.99402955857883912</v>
      </c>
      <c r="N464">
        <f t="shared" si="53"/>
        <v>0.66666666666666663</v>
      </c>
      <c r="O464">
        <f t="shared" si="54"/>
        <v>0.3466494554970303</v>
      </c>
      <c r="P464">
        <v>0.66666666699999999</v>
      </c>
      <c r="Q464">
        <v>1</v>
      </c>
      <c r="AA464">
        <f t="shared" si="55"/>
        <v>24.895566076343187</v>
      </c>
      <c r="AB464">
        <f t="shared" si="56"/>
        <v>3.8246090216269339E-2</v>
      </c>
    </row>
    <row r="465" spans="1:28" x14ac:dyDescent="0.25">
      <c r="A465">
        <v>100400</v>
      </c>
      <c r="B465">
        <v>24.7</v>
      </c>
      <c r="C465">
        <v>20.100000000000001</v>
      </c>
      <c r="D465">
        <v>1015.5</v>
      </c>
      <c r="E465">
        <v>170</v>
      </c>
      <c r="F465">
        <v>18</v>
      </c>
      <c r="G465">
        <v>22</v>
      </c>
      <c r="I465">
        <v>24.4</v>
      </c>
      <c r="K465">
        <f t="shared" si="50"/>
        <v>0.71594202898550718</v>
      </c>
      <c r="L465">
        <f t="shared" si="51"/>
        <v>0.88157894736842113</v>
      </c>
      <c r="M465">
        <f t="shared" si="52"/>
        <v>0.99393168248996766</v>
      </c>
      <c r="N465">
        <f t="shared" si="53"/>
        <v>0.66666666666666663</v>
      </c>
      <c r="O465">
        <f t="shared" si="54"/>
        <v>0.3466494554970303</v>
      </c>
      <c r="P465">
        <v>0.66666666699999999</v>
      </c>
      <c r="Q465">
        <v>1</v>
      </c>
      <c r="AA465">
        <f t="shared" si="55"/>
        <v>24.698189346388965</v>
      </c>
      <c r="AB465">
        <f t="shared" si="56"/>
        <v>8.8916886299878872E-2</v>
      </c>
    </row>
    <row r="466" spans="1:28" x14ac:dyDescent="0.25">
      <c r="A466">
        <v>100430</v>
      </c>
      <c r="B466">
        <v>24.4</v>
      </c>
      <c r="C466">
        <v>19.7</v>
      </c>
      <c r="D466">
        <v>1015.1</v>
      </c>
      <c r="E466">
        <v>170</v>
      </c>
      <c r="F466">
        <v>18</v>
      </c>
      <c r="G466">
        <v>21</v>
      </c>
      <c r="I466">
        <v>24.4</v>
      </c>
      <c r="K466">
        <f t="shared" si="50"/>
        <v>0.70724637681159419</v>
      </c>
      <c r="L466">
        <f t="shared" si="51"/>
        <v>0.86403508771929816</v>
      </c>
      <c r="M466">
        <f t="shared" si="52"/>
        <v>0.9935401781344817</v>
      </c>
      <c r="N466">
        <f t="shared" si="53"/>
        <v>0.66666666666666663</v>
      </c>
      <c r="O466">
        <f t="shared" si="54"/>
        <v>0.3466494554970303</v>
      </c>
      <c r="P466">
        <v>0.63636363600000001</v>
      </c>
      <c r="Q466">
        <v>1</v>
      </c>
      <c r="AA466">
        <f t="shared" si="55"/>
        <v>24.402072561900344</v>
      </c>
      <c r="AB466">
        <f t="shared" si="56"/>
        <v>4.2955128307616511E-6</v>
      </c>
    </row>
    <row r="467" spans="1:28" x14ac:dyDescent="0.25">
      <c r="A467">
        <v>100500</v>
      </c>
      <c r="B467">
        <v>24.4</v>
      </c>
      <c r="C467">
        <v>19.899999999999999</v>
      </c>
      <c r="D467">
        <v>1015.2</v>
      </c>
      <c r="E467">
        <v>170</v>
      </c>
      <c r="F467">
        <v>17</v>
      </c>
      <c r="G467">
        <v>21</v>
      </c>
      <c r="I467">
        <v>24.3</v>
      </c>
      <c r="K467">
        <f t="shared" si="50"/>
        <v>0.70724637681159419</v>
      </c>
      <c r="L467">
        <f t="shared" si="51"/>
        <v>0.87280701754385959</v>
      </c>
      <c r="M467">
        <f t="shared" si="52"/>
        <v>0.99363805422335327</v>
      </c>
      <c r="N467">
        <f t="shared" si="53"/>
        <v>0.62962962962962965</v>
      </c>
      <c r="O467">
        <f t="shared" si="54"/>
        <v>0.3466494554970303</v>
      </c>
      <c r="P467">
        <v>0.63636363600000001</v>
      </c>
      <c r="Q467">
        <v>1</v>
      </c>
      <c r="AA467">
        <f t="shared" si="55"/>
        <v>24.402093237723264</v>
      </c>
      <c r="AB467">
        <f t="shared" si="56"/>
        <v>1.0423029188818749E-2</v>
      </c>
    </row>
    <row r="468" spans="1:28" x14ac:dyDescent="0.25">
      <c r="A468">
        <v>100530</v>
      </c>
      <c r="B468">
        <v>24.3</v>
      </c>
      <c r="C468">
        <v>20</v>
      </c>
      <c r="D468">
        <v>1015.1</v>
      </c>
      <c r="E468">
        <v>180</v>
      </c>
      <c r="F468">
        <v>17</v>
      </c>
      <c r="G468">
        <v>20</v>
      </c>
      <c r="I468">
        <v>24.4</v>
      </c>
      <c r="K468">
        <f t="shared" si="50"/>
        <v>0.70434782608695656</v>
      </c>
      <c r="L468">
        <f t="shared" si="51"/>
        <v>0.8771929824561403</v>
      </c>
      <c r="M468">
        <f t="shared" si="52"/>
        <v>0.9935401781344817</v>
      </c>
      <c r="N468">
        <f t="shared" si="53"/>
        <v>0.62962962962962965</v>
      </c>
      <c r="O468">
        <f t="shared" si="54"/>
        <v>-0.80115263573383044</v>
      </c>
      <c r="P468">
        <v>0.606060606</v>
      </c>
      <c r="Q468">
        <v>1</v>
      </c>
      <c r="AA468">
        <f t="shared" si="55"/>
        <v>24.241696911901169</v>
      </c>
      <c r="AB468">
        <f t="shared" si="56"/>
        <v>2.505986770162582E-2</v>
      </c>
    </row>
    <row r="469" spans="1:28" x14ac:dyDescent="0.25">
      <c r="A469">
        <v>100600</v>
      </c>
      <c r="B469">
        <v>24.4</v>
      </c>
      <c r="C469">
        <v>20.7</v>
      </c>
      <c r="D469">
        <v>1015.1</v>
      </c>
      <c r="E469">
        <v>180</v>
      </c>
      <c r="F469">
        <v>17</v>
      </c>
      <c r="G469">
        <v>21</v>
      </c>
      <c r="I469">
        <v>24.3</v>
      </c>
      <c r="K469">
        <f t="shared" si="50"/>
        <v>0.70724637681159419</v>
      </c>
      <c r="L469">
        <f t="shared" si="51"/>
        <v>0.9078947368421052</v>
      </c>
      <c r="M469">
        <f t="shared" si="52"/>
        <v>0.9935401781344817</v>
      </c>
      <c r="N469">
        <f t="shared" si="53"/>
        <v>0.62962962962962965</v>
      </c>
      <c r="O469">
        <f t="shared" si="54"/>
        <v>-0.80115263573383044</v>
      </c>
      <c r="P469">
        <v>0.63636363600000001</v>
      </c>
      <c r="Q469">
        <v>1</v>
      </c>
      <c r="AA469">
        <f t="shared" si="55"/>
        <v>24.340374938966818</v>
      </c>
      <c r="AB469">
        <f t="shared" si="56"/>
        <v>1.6301356965742057E-3</v>
      </c>
    </row>
    <row r="470" spans="1:28" x14ac:dyDescent="0.25">
      <c r="A470">
        <v>100630</v>
      </c>
      <c r="B470">
        <v>24.3</v>
      </c>
      <c r="C470">
        <v>20.9</v>
      </c>
      <c r="D470">
        <v>1015</v>
      </c>
      <c r="E470">
        <v>180</v>
      </c>
      <c r="F470">
        <v>19</v>
      </c>
      <c r="G470">
        <v>24</v>
      </c>
      <c r="I470">
        <v>23.9</v>
      </c>
      <c r="K470">
        <f t="shared" si="50"/>
        <v>0.70434782608695656</v>
      </c>
      <c r="L470">
        <f t="shared" si="51"/>
        <v>0.91666666666666663</v>
      </c>
      <c r="M470">
        <f t="shared" si="52"/>
        <v>0.99344230204561024</v>
      </c>
      <c r="N470">
        <f t="shared" si="53"/>
        <v>0.70370370370370372</v>
      </c>
      <c r="O470">
        <f t="shared" si="54"/>
        <v>-0.80115263573383044</v>
      </c>
      <c r="P470">
        <v>0.72727272700000001</v>
      </c>
      <c r="Q470">
        <v>1</v>
      </c>
      <c r="AA470">
        <f t="shared" si="55"/>
        <v>24.241676236078249</v>
      </c>
      <c r="AB470">
        <f t="shared" si="56"/>
        <v>0.11674265030059998</v>
      </c>
    </row>
    <row r="471" spans="1:28" x14ac:dyDescent="0.25">
      <c r="A471">
        <v>100700</v>
      </c>
      <c r="B471">
        <v>23.9</v>
      </c>
      <c r="C471">
        <v>21.3</v>
      </c>
      <c r="D471">
        <v>1015.7</v>
      </c>
      <c r="E471">
        <v>180</v>
      </c>
      <c r="F471">
        <v>19</v>
      </c>
      <c r="G471">
        <v>24</v>
      </c>
      <c r="I471">
        <v>23.8</v>
      </c>
      <c r="K471">
        <f t="shared" si="50"/>
        <v>0.69275362318840572</v>
      </c>
      <c r="L471">
        <f t="shared" si="51"/>
        <v>0.93421052631578949</v>
      </c>
      <c r="M471">
        <f t="shared" si="52"/>
        <v>0.9941274346677107</v>
      </c>
      <c r="N471">
        <f t="shared" si="53"/>
        <v>0.70370370370370372</v>
      </c>
      <c r="O471">
        <f t="shared" si="54"/>
        <v>-0.80115263573383044</v>
      </c>
      <c r="P471">
        <v>0.72727272700000001</v>
      </c>
      <c r="Q471">
        <v>1</v>
      </c>
      <c r="AA471">
        <f t="shared" si="55"/>
        <v>23.8471088585761</v>
      </c>
      <c r="AB471">
        <f t="shared" si="56"/>
        <v>2.2192445563428784E-3</v>
      </c>
    </row>
    <row r="472" spans="1:28" x14ac:dyDescent="0.25">
      <c r="A472">
        <v>100730</v>
      </c>
      <c r="B472">
        <v>23.8</v>
      </c>
      <c r="C472">
        <v>21.2</v>
      </c>
      <c r="D472">
        <v>1016.2</v>
      </c>
      <c r="E472">
        <v>180</v>
      </c>
      <c r="F472">
        <v>18</v>
      </c>
      <c r="G472">
        <v>22</v>
      </c>
      <c r="I472">
        <v>23.6</v>
      </c>
      <c r="K472">
        <f t="shared" si="50"/>
        <v>0.68985507246376809</v>
      </c>
      <c r="L472">
        <f t="shared" si="51"/>
        <v>0.92982456140350866</v>
      </c>
      <c r="M472">
        <f t="shared" si="52"/>
        <v>0.99461681511206812</v>
      </c>
      <c r="N472">
        <f t="shared" si="53"/>
        <v>0.66666666666666663</v>
      </c>
      <c r="O472">
        <f t="shared" si="54"/>
        <v>-0.80115263573383044</v>
      </c>
      <c r="P472">
        <v>0.66666666699999999</v>
      </c>
      <c r="Q472">
        <v>1</v>
      </c>
      <c r="AA472">
        <f t="shared" si="55"/>
        <v>23.74853421062506</v>
      </c>
      <c r="AB472">
        <f t="shared" si="56"/>
        <v>2.2062411726009225E-2</v>
      </c>
    </row>
    <row r="473" spans="1:28" x14ac:dyDescent="0.25">
      <c r="A473">
        <v>100800</v>
      </c>
      <c r="B473">
        <v>23.6</v>
      </c>
      <c r="C473">
        <v>21</v>
      </c>
      <c r="D473">
        <v>1016.7</v>
      </c>
      <c r="E473">
        <v>190</v>
      </c>
      <c r="F473">
        <v>17</v>
      </c>
      <c r="G473">
        <v>20</v>
      </c>
      <c r="I473">
        <v>23.2</v>
      </c>
      <c r="K473">
        <f t="shared" si="50"/>
        <v>0.68405797101449284</v>
      </c>
      <c r="L473">
        <f t="shared" si="51"/>
        <v>0.92105263157894735</v>
      </c>
      <c r="M473">
        <f t="shared" si="52"/>
        <v>0.99510619555642554</v>
      </c>
      <c r="N473">
        <f t="shared" si="53"/>
        <v>0.62962962962962965</v>
      </c>
      <c r="O473">
        <f t="shared" si="54"/>
        <v>0.99779927868060025</v>
      </c>
      <c r="P473">
        <v>0.606060606</v>
      </c>
      <c r="Q473">
        <v>1</v>
      </c>
      <c r="AA473">
        <f t="shared" si="55"/>
        <v>23.647980311241426</v>
      </c>
      <c r="AB473">
        <f t="shared" si="56"/>
        <v>0.20068635925996553</v>
      </c>
    </row>
    <row r="474" spans="1:28" x14ac:dyDescent="0.25">
      <c r="A474">
        <v>100830</v>
      </c>
      <c r="B474">
        <v>23.2</v>
      </c>
      <c r="C474">
        <v>21.1</v>
      </c>
      <c r="D474">
        <v>1017.2</v>
      </c>
      <c r="E474">
        <v>180</v>
      </c>
      <c r="F474">
        <v>17</v>
      </c>
      <c r="G474">
        <v>21</v>
      </c>
      <c r="I474">
        <v>23</v>
      </c>
      <c r="K474">
        <f t="shared" si="50"/>
        <v>0.672463768115942</v>
      </c>
      <c r="L474">
        <f t="shared" si="51"/>
        <v>0.92543859649122806</v>
      </c>
      <c r="M474">
        <f t="shared" si="52"/>
        <v>0.99559557600078297</v>
      </c>
      <c r="N474">
        <f t="shared" si="53"/>
        <v>0.62962962962962965</v>
      </c>
      <c r="O474">
        <f t="shared" si="54"/>
        <v>-0.80115263573383044</v>
      </c>
      <c r="P474">
        <v>0.63636363600000001</v>
      </c>
      <c r="Q474">
        <v>1</v>
      </c>
      <c r="AA474">
        <f t="shared" si="55"/>
        <v>23.156672806460382</v>
      </c>
      <c r="AB474">
        <f t="shared" si="56"/>
        <v>2.454636828417216E-2</v>
      </c>
    </row>
    <row r="475" spans="1:28" x14ac:dyDescent="0.25">
      <c r="A475">
        <v>100900</v>
      </c>
      <c r="B475">
        <v>23</v>
      </c>
      <c r="C475">
        <v>21.2</v>
      </c>
      <c r="D475">
        <v>1017.6</v>
      </c>
      <c r="E475">
        <v>180</v>
      </c>
      <c r="F475">
        <v>17</v>
      </c>
      <c r="G475">
        <v>20</v>
      </c>
      <c r="I475">
        <v>23</v>
      </c>
      <c r="K475">
        <f t="shared" si="50"/>
        <v>0.66666666666666663</v>
      </c>
      <c r="L475">
        <f t="shared" si="51"/>
        <v>0.92982456140350866</v>
      </c>
      <c r="M475">
        <f t="shared" si="52"/>
        <v>0.99598708035626893</v>
      </c>
      <c r="N475">
        <f t="shared" si="53"/>
        <v>0.62962962962962965</v>
      </c>
      <c r="O475">
        <f t="shared" si="54"/>
        <v>-0.80115263573383044</v>
      </c>
      <c r="P475">
        <v>0.606060606</v>
      </c>
      <c r="Q475">
        <v>1</v>
      </c>
      <c r="AA475">
        <f t="shared" si="55"/>
        <v>22.959399455620769</v>
      </c>
      <c r="AB475">
        <f t="shared" si="56"/>
        <v>1.6484042038899056E-3</v>
      </c>
    </row>
    <row r="476" spans="1:28" x14ac:dyDescent="0.25">
      <c r="A476">
        <v>100930</v>
      </c>
      <c r="B476">
        <v>23</v>
      </c>
      <c r="C476">
        <v>21.3</v>
      </c>
      <c r="D476">
        <v>1017.8</v>
      </c>
      <c r="E476">
        <v>170</v>
      </c>
      <c r="F476">
        <v>16</v>
      </c>
      <c r="G476">
        <v>19</v>
      </c>
      <c r="I476">
        <v>23</v>
      </c>
      <c r="K476">
        <f t="shared" si="50"/>
        <v>0.66666666666666663</v>
      </c>
      <c r="L476">
        <f t="shared" si="51"/>
        <v>0.93421052631578949</v>
      </c>
      <c r="M476">
        <f t="shared" si="52"/>
        <v>0.99618283253401185</v>
      </c>
      <c r="N476">
        <f t="shared" si="53"/>
        <v>0.59259259259259256</v>
      </c>
      <c r="O476">
        <f t="shared" si="54"/>
        <v>0.3466494554970303</v>
      </c>
      <c r="P476">
        <v>0.57575757599999999</v>
      </c>
      <c r="Q476">
        <v>1</v>
      </c>
      <c r="AA476">
        <f t="shared" si="55"/>
        <v>23.021138430200136</v>
      </c>
      <c r="AB476">
        <f t="shared" si="56"/>
        <v>4.4683323132600544E-4</v>
      </c>
    </row>
    <row r="477" spans="1:28" x14ac:dyDescent="0.25">
      <c r="A477">
        <v>101000</v>
      </c>
      <c r="B477">
        <v>23</v>
      </c>
      <c r="C477">
        <v>21</v>
      </c>
      <c r="D477">
        <v>1018.1</v>
      </c>
      <c r="E477">
        <v>170</v>
      </c>
      <c r="F477">
        <v>17</v>
      </c>
      <c r="G477">
        <v>21</v>
      </c>
      <c r="I477">
        <v>22.9</v>
      </c>
      <c r="K477">
        <f t="shared" si="50"/>
        <v>0.66666666666666663</v>
      </c>
      <c r="L477">
        <f t="shared" si="51"/>
        <v>0.92105263157894735</v>
      </c>
      <c r="M477">
        <f t="shared" si="52"/>
        <v>0.99647646080062635</v>
      </c>
      <c r="N477">
        <f t="shared" si="53"/>
        <v>0.62962962962962965</v>
      </c>
      <c r="O477">
        <f t="shared" si="54"/>
        <v>0.3466494554970303</v>
      </c>
      <c r="P477">
        <v>0.63636363600000001</v>
      </c>
      <c r="Q477">
        <v>1</v>
      </c>
      <c r="AA477">
        <f t="shared" si="55"/>
        <v>23.021200457668897</v>
      </c>
      <c r="AB477">
        <f t="shared" si="56"/>
        <v>1.4689550939150411E-2</v>
      </c>
    </row>
    <row r="478" spans="1:28" x14ac:dyDescent="0.25">
      <c r="A478">
        <v>101030</v>
      </c>
      <c r="B478">
        <v>22.9</v>
      </c>
      <c r="C478">
        <v>20.7</v>
      </c>
      <c r="D478">
        <v>1018.5</v>
      </c>
      <c r="E478">
        <v>170</v>
      </c>
      <c r="F478">
        <v>13</v>
      </c>
      <c r="G478">
        <v>17</v>
      </c>
      <c r="I478">
        <v>22.8</v>
      </c>
      <c r="K478">
        <f t="shared" si="50"/>
        <v>0.66376811594202889</v>
      </c>
      <c r="L478">
        <f t="shared" si="51"/>
        <v>0.9078947368421052</v>
      </c>
      <c r="M478">
        <f t="shared" si="52"/>
        <v>0.99686796515611231</v>
      </c>
      <c r="N478">
        <f t="shared" si="53"/>
        <v>0.48148148148148145</v>
      </c>
      <c r="O478">
        <f t="shared" si="54"/>
        <v>0.3466494554970303</v>
      </c>
      <c r="P478">
        <v>0.515151515</v>
      </c>
      <c r="Q478">
        <v>1</v>
      </c>
      <c r="AA478">
        <f t="shared" si="55"/>
        <v>22.922605133894933</v>
      </c>
      <c r="AB478">
        <f t="shared" si="56"/>
        <v>1.5032018857394339E-2</v>
      </c>
    </row>
    <row r="479" spans="1:28" x14ac:dyDescent="0.25">
      <c r="A479">
        <v>101100</v>
      </c>
      <c r="B479">
        <v>22.8</v>
      </c>
      <c r="C479">
        <v>20.5</v>
      </c>
      <c r="D479">
        <v>1018.6</v>
      </c>
      <c r="E479">
        <v>170</v>
      </c>
      <c r="F479">
        <v>13</v>
      </c>
      <c r="G479">
        <v>18</v>
      </c>
      <c r="I479">
        <v>22.7</v>
      </c>
      <c r="K479">
        <f t="shared" si="50"/>
        <v>0.66086956521739137</v>
      </c>
      <c r="L479">
        <f t="shared" si="51"/>
        <v>0.89912280701754388</v>
      </c>
      <c r="M479">
        <f t="shared" si="52"/>
        <v>0.99696584124498377</v>
      </c>
      <c r="N479">
        <f t="shared" si="53"/>
        <v>0.48148148148148145</v>
      </c>
      <c r="O479">
        <f t="shared" si="54"/>
        <v>0.3466494554970303</v>
      </c>
      <c r="P479">
        <v>0.54545454500000001</v>
      </c>
      <c r="Q479">
        <v>1</v>
      </c>
      <c r="AA479">
        <f t="shared" si="55"/>
        <v>22.823947782652212</v>
      </c>
      <c r="AB479">
        <f t="shared" si="56"/>
        <v>1.536305282440014E-2</v>
      </c>
    </row>
    <row r="480" spans="1:28" x14ac:dyDescent="0.25">
      <c r="A480">
        <v>101130</v>
      </c>
      <c r="B480">
        <v>22.7</v>
      </c>
      <c r="C480">
        <v>20.100000000000001</v>
      </c>
      <c r="D480">
        <v>1018.7</v>
      </c>
      <c r="E480">
        <v>170</v>
      </c>
      <c r="F480">
        <v>13</v>
      </c>
      <c r="G480">
        <v>16</v>
      </c>
      <c r="I480">
        <v>22.7</v>
      </c>
      <c r="K480">
        <f t="shared" si="50"/>
        <v>0.65797101449275364</v>
      </c>
      <c r="L480">
        <f t="shared" si="51"/>
        <v>0.88157894736842113</v>
      </c>
      <c r="M480">
        <f t="shared" si="52"/>
        <v>0.99706371733385535</v>
      </c>
      <c r="N480">
        <f t="shared" si="53"/>
        <v>0.48148148148148145</v>
      </c>
      <c r="O480">
        <f t="shared" si="54"/>
        <v>0.3466494554970303</v>
      </c>
      <c r="P480">
        <v>0.484848485</v>
      </c>
      <c r="Q480">
        <v>1</v>
      </c>
      <c r="AA480">
        <f t="shared" si="55"/>
        <v>22.725290431409483</v>
      </c>
      <c r="AB480">
        <f t="shared" si="56"/>
        <v>6.3960592087782355E-4</v>
      </c>
    </row>
    <row r="481" spans="1:28" x14ac:dyDescent="0.25">
      <c r="A481">
        <v>101200</v>
      </c>
      <c r="B481">
        <v>22.7</v>
      </c>
      <c r="C481">
        <v>20.2</v>
      </c>
      <c r="D481">
        <v>1018.9</v>
      </c>
      <c r="E481">
        <v>180</v>
      </c>
      <c r="F481">
        <v>13</v>
      </c>
      <c r="G481">
        <v>16</v>
      </c>
      <c r="I481">
        <v>22.6</v>
      </c>
      <c r="K481">
        <f t="shared" si="50"/>
        <v>0.65797101449275364</v>
      </c>
      <c r="L481">
        <f t="shared" si="51"/>
        <v>0.88596491228070173</v>
      </c>
      <c r="M481">
        <f t="shared" si="52"/>
        <v>0.99725946951159827</v>
      </c>
      <c r="N481">
        <f t="shared" si="53"/>
        <v>0.48148148148148145</v>
      </c>
      <c r="O481">
        <f t="shared" si="54"/>
        <v>-0.80115263573383044</v>
      </c>
      <c r="P481">
        <v>0.484848485</v>
      </c>
      <c r="Q481">
        <v>1</v>
      </c>
      <c r="AA481">
        <f t="shared" si="55"/>
        <v>22.663634160121802</v>
      </c>
      <c r="AB481">
        <f t="shared" si="56"/>
        <v>4.0493063344069673E-3</v>
      </c>
    </row>
    <row r="482" spans="1:28" x14ac:dyDescent="0.25">
      <c r="A482">
        <v>101230</v>
      </c>
      <c r="B482">
        <v>22.6</v>
      </c>
      <c r="C482">
        <v>20.100000000000001</v>
      </c>
      <c r="D482">
        <v>1018.8</v>
      </c>
      <c r="E482">
        <v>180</v>
      </c>
      <c r="F482">
        <v>13</v>
      </c>
      <c r="G482">
        <v>16</v>
      </c>
      <c r="I482">
        <v>22.6</v>
      </c>
      <c r="K482">
        <f t="shared" si="50"/>
        <v>0.65507246376811601</v>
      </c>
      <c r="L482">
        <f t="shared" si="51"/>
        <v>0.88157894736842113</v>
      </c>
      <c r="M482">
        <f t="shared" si="52"/>
        <v>0.9971615934227267</v>
      </c>
      <c r="N482">
        <f t="shared" si="53"/>
        <v>0.48148148148148145</v>
      </c>
      <c r="O482">
        <f t="shared" si="54"/>
        <v>-0.80115263573383044</v>
      </c>
      <c r="P482">
        <v>0.484848485</v>
      </c>
      <c r="Q482">
        <v>1</v>
      </c>
      <c r="AA482">
        <f t="shared" si="55"/>
        <v>22.564935457233229</v>
      </c>
      <c r="AB482">
        <f t="shared" si="56"/>
        <v>1.2295221594427949E-3</v>
      </c>
    </row>
    <row r="483" spans="1:28" x14ac:dyDescent="0.25">
      <c r="A483">
        <v>101300</v>
      </c>
      <c r="B483">
        <v>22.6</v>
      </c>
      <c r="C483">
        <v>20.100000000000001</v>
      </c>
      <c r="D483">
        <v>1018.8</v>
      </c>
      <c r="E483">
        <v>170</v>
      </c>
      <c r="F483">
        <v>12</v>
      </c>
      <c r="G483">
        <v>14</v>
      </c>
      <c r="I483">
        <v>22.6</v>
      </c>
      <c r="K483">
        <f t="shared" si="50"/>
        <v>0.65507246376811601</v>
      </c>
      <c r="L483">
        <f t="shared" si="51"/>
        <v>0.88157894736842113</v>
      </c>
      <c r="M483">
        <f t="shared" si="52"/>
        <v>0.9971615934227267</v>
      </c>
      <c r="N483">
        <f t="shared" si="53"/>
        <v>0.44444444444444442</v>
      </c>
      <c r="O483">
        <f t="shared" si="54"/>
        <v>0.3466494554970303</v>
      </c>
      <c r="P483">
        <v>0.42424242400000001</v>
      </c>
      <c r="Q483">
        <v>1</v>
      </c>
      <c r="AA483">
        <f t="shared" si="55"/>
        <v>22.626633080166755</v>
      </c>
      <c r="AB483">
        <f t="shared" si="56"/>
        <v>7.0932095916872323E-4</v>
      </c>
    </row>
    <row r="484" spans="1:28" x14ac:dyDescent="0.25">
      <c r="A484">
        <v>101330</v>
      </c>
      <c r="B484">
        <v>22.6</v>
      </c>
      <c r="C484">
        <v>20.100000000000001</v>
      </c>
      <c r="D484">
        <v>1018.6</v>
      </c>
      <c r="E484">
        <v>180</v>
      </c>
      <c r="F484">
        <v>11</v>
      </c>
      <c r="G484">
        <v>14</v>
      </c>
      <c r="I484">
        <v>22.5</v>
      </c>
      <c r="K484">
        <f t="shared" si="50"/>
        <v>0.65507246376811601</v>
      </c>
      <c r="L484">
        <f t="shared" si="51"/>
        <v>0.88157894736842113</v>
      </c>
      <c r="M484">
        <f t="shared" si="52"/>
        <v>0.99696584124498377</v>
      </c>
      <c r="N484">
        <f t="shared" si="53"/>
        <v>0.40740740740740738</v>
      </c>
      <c r="O484">
        <f t="shared" si="54"/>
        <v>-0.80115263573383044</v>
      </c>
      <c r="P484">
        <v>0.42424242400000001</v>
      </c>
      <c r="Q484">
        <v>1</v>
      </c>
      <c r="AA484">
        <f t="shared" si="55"/>
        <v>22.564894105587388</v>
      </c>
      <c r="AB484">
        <f t="shared" si="56"/>
        <v>4.2112449399871136E-3</v>
      </c>
    </row>
    <row r="485" spans="1:28" x14ac:dyDescent="0.25">
      <c r="A485">
        <v>101400</v>
      </c>
      <c r="B485">
        <v>22.5</v>
      </c>
      <c r="C485">
        <v>19.5</v>
      </c>
      <c r="D485">
        <v>1018.4</v>
      </c>
      <c r="E485">
        <v>170</v>
      </c>
      <c r="F485">
        <v>9</v>
      </c>
      <c r="G485">
        <v>11</v>
      </c>
      <c r="I485">
        <v>22.4</v>
      </c>
      <c r="K485">
        <f t="shared" si="50"/>
        <v>0.65217391304347827</v>
      </c>
      <c r="L485">
        <f t="shared" si="51"/>
        <v>0.85526315789473684</v>
      </c>
      <c r="M485">
        <f t="shared" si="52"/>
        <v>0.99677008906724085</v>
      </c>
      <c r="N485">
        <f t="shared" si="53"/>
        <v>0.33333333333333331</v>
      </c>
      <c r="O485">
        <f t="shared" si="54"/>
        <v>0.3466494554970303</v>
      </c>
      <c r="P485">
        <v>0.33333333300000001</v>
      </c>
      <c r="Q485">
        <v>1</v>
      </c>
      <c r="AA485">
        <f t="shared" si="55"/>
        <v>22.527872349809424</v>
      </c>
      <c r="AB485">
        <f t="shared" si="56"/>
        <v>1.6351337845784172E-2</v>
      </c>
    </row>
    <row r="486" spans="1:28" x14ac:dyDescent="0.25">
      <c r="A486">
        <v>101430</v>
      </c>
      <c r="B486">
        <v>22.4</v>
      </c>
      <c r="C486">
        <v>19.600000000000001</v>
      </c>
      <c r="D486">
        <v>1018.4</v>
      </c>
      <c r="E486">
        <v>170</v>
      </c>
      <c r="F486">
        <v>9</v>
      </c>
      <c r="G486">
        <v>11</v>
      </c>
      <c r="I486">
        <v>22.3</v>
      </c>
      <c r="K486">
        <f t="shared" si="50"/>
        <v>0.64927536231884053</v>
      </c>
      <c r="L486">
        <f t="shared" si="51"/>
        <v>0.85964912280701755</v>
      </c>
      <c r="M486">
        <f t="shared" si="52"/>
        <v>0.99677008906724085</v>
      </c>
      <c r="N486">
        <f t="shared" si="53"/>
        <v>0.33333333333333331</v>
      </c>
      <c r="O486">
        <f t="shared" si="54"/>
        <v>0.3466494554970303</v>
      </c>
      <c r="P486">
        <v>0.33333333300000001</v>
      </c>
      <c r="Q486">
        <v>1</v>
      </c>
      <c r="AA486">
        <f t="shared" si="55"/>
        <v>22.429194322743776</v>
      </c>
      <c r="AB486">
        <f t="shared" si="56"/>
        <v>1.6691173029222659E-2</v>
      </c>
    </row>
    <row r="487" spans="1:28" x14ac:dyDescent="0.25">
      <c r="A487">
        <v>101500</v>
      </c>
      <c r="B487">
        <v>22.3</v>
      </c>
      <c r="C487">
        <v>19.600000000000001</v>
      </c>
      <c r="D487">
        <v>1018.2</v>
      </c>
      <c r="E487">
        <v>170</v>
      </c>
      <c r="F487">
        <v>9</v>
      </c>
      <c r="G487">
        <v>11</v>
      </c>
      <c r="I487">
        <v>22.4</v>
      </c>
      <c r="K487">
        <f t="shared" si="50"/>
        <v>0.6463768115942029</v>
      </c>
      <c r="L487">
        <f t="shared" si="51"/>
        <v>0.85964912280701755</v>
      </c>
      <c r="M487">
        <f t="shared" si="52"/>
        <v>0.99657433688949792</v>
      </c>
      <c r="N487">
        <f t="shared" si="53"/>
        <v>0.33333333333333331</v>
      </c>
      <c r="O487">
        <f t="shared" si="54"/>
        <v>0.3466494554970303</v>
      </c>
      <c r="P487">
        <v>0.33333333300000001</v>
      </c>
      <c r="Q487">
        <v>1</v>
      </c>
      <c r="AA487">
        <f t="shared" si="55"/>
        <v>22.330474944032289</v>
      </c>
      <c r="AB487">
        <f t="shared" si="56"/>
        <v>4.8337334073130954E-3</v>
      </c>
    </row>
    <row r="488" spans="1:28" x14ac:dyDescent="0.25">
      <c r="A488">
        <v>101530</v>
      </c>
      <c r="B488">
        <v>22.4</v>
      </c>
      <c r="C488">
        <v>19.600000000000001</v>
      </c>
      <c r="D488">
        <v>1018</v>
      </c>
      <c r="E488">
        <v>170</v>
      </c>
      <c r="F488">
        <v>8</v>
      </c>
      <c r="G488">
        <v>10</v>
      </c>
      <c r="I488">
        <v>22.2</v>
      </c>
      <c r="K488">
        <f t="shared" si="50"/>
        <v>0.64927536231884053</v>
      </c>
      <c r="L488">
        <f t="shared" si="51"/>
        <v>0.85964912280701755</v>
      </c>
      <c r="M488">
        <f t="shared" si="52"/>
        <v>0.99637858471175489</v>
      </c>
      <c r="N488">
        <f t="shared" si="53"/>
        <v>0.29629629629629628</v>
      </c>
      <c r="O488">
        <f t="shared" si="54"/>
        <v>0.3466494554970303</v>
      </c>
      <c r="P488">
        <v>0.303030303</v>
      </c>
      <c r="Q488">
        <v>1</v>
      </c>
      <c r="AA488">
        <f t="shared" si="55"/>
        <v>22.42911161945209</v>
      </c>
      <c r="AB488">
        <f t="shared" si="56"/>
        <v>5.2492134167959774E-2</v>
      </c>
    </row>
    <row r="489" spans="1:28" x14ac:dyDescent="0.25">
      <c r="A489">
        <v>101600</v>
      </c>
      <c r="B489">
        <v>22.2</v>
      </c>
      <c r="C489">
        <v>18.2</v>
      </c>
      <c r="D489">
        <v>1017.8</v>
      </c>
      <c r="E489">
        <v>140</v>
      </c>
      <c r="F489">
        <v>8</v>
      </c>
      <c r="G489">
        <v>9</v>
      </c>
      <c r="I489">
        <v>22.3</v>
      </c>
      <c r="K489">
        <f t="shared" si="50"/>
        <v>0.64347826086956517</v>
      </c>
      <c r="L489">
        <f t="shared" si="51"/>
        <v>0.79824561403508765</v>
      </c>
      <c r="M489">
        <f t="shared" si="52"/>
        <v>0.99618283253401185</v>
      </c>
      <c r="N489">
        <f t="shared" si="53"/>
        <v>0.29629629629629628</v>
      </c>
      <c r="O489">
        <f t="shared" si="54"/>
        <v>0.98023965944031155</v>
      </c>
      <c r="P489">
        <v>0.27272727299999999</v>
      </c>
      <c r="Q489">
        <v>1</v>
      </c>
      <c r="AA489">
        <f t="shared" si="55"/>
        <v>22.265771486959189</v>
      </c>
      <c r="AB489">
        <f t="shared" si="56"/>
        <v>1.1715911049850511E-3</v>
      </c>
    </row>
    <row r="490" spans="1:28" x14ac:dyDescent="0.25">
      <c r="A490">
        <v>101630</v>
      </c>
      <c r="B490">
        <v>22.3</v>
      </c>
      <c r="C490">
        <v>18.3</v>
      </c>
      <c r="D490">
        <v>1017.8</v>
      </c>
      <c r="E490">
        <v>140</v>
      </c>
      <c r="F490">
        <v>7</v>
      </c>
      <c r="G490">
        <v>8</v>
      </c>
      <c r="I490">
        <v>22.2</v>
      </c>
      <c r="K490">
        <f t="shared" si="50"/>
        <v>0.6463768115942029</v>
      </c>
      <c r="L490">
        <f t="shared" si="51"/>
        <v>0.80263157894736847</v>
      </c>
      <c r="M490">
        <f t="shared" si="52"/>
        <v>0.99618283253401185</v>
      </c>
      <c r="N490">
        <f t="shared" si="53"/>
        <v>0.25925925925925924</v>
      </c>
      <c r="O490">
        <f t="shared" si="54"/>
        <v>0.98023965944031155</v>
      </c>
      <c r="P490">
        <v>0.24242424200000001</v>
      </c>
      <c r="Q490">
        <v>1</v>
      </c>
      <c r="AA490">
        <f t="shared" si="55"/>
        <v>22.364449514024841</v>
      </c>
      <c r="AB490">
        <f t="shared" si="56"/>
        <v>2.704364266300659E-2</v>
      </c>
    </row>
    <row r="491" spans="1:28" x14ac:dyDescent="0.25">
      <c r="A491">
        <v>101700</v>
      </c>
      <c r="B491">
        <v>22.2</v>
      </c>
      <c r="C491">
        <v>18.2</v>
      </c>
      <c r="D491">
        <v>1017.6</v>
      </c>
      <c r="E491">
        <v>140</v>
      </c>
      <c r="F491">
        <v>7</v>
      </c>
      <c r="G491">
        <v>8</v>
      </c>
      <c r="I491">
        <v>22.2</v>
      </c>
      <c r="K491">
        <f t="shared" si="50"/>
        <v>0.64347826086956517</v>
      </c>
      <c r="L491">
        <f t="shared" si="51"/>
        <v>0.79824561403508765</v>
      </c>
      <c r="M491">
        <f t="shared" si="52"/>
        <v>0.99598708035626893</v>
      </c>
      <c r="N491">
        <f t="shared" si="53"/>
        <v>0.25925925925925924</v>
      </c>
      <c r="O491">
        <f t="shared" si="54"/>
        <v>0.98023965944031155</v>
      </c>
      <c r="P491">
        <v>0.24242424200000001</v>
      </c>
      <c r="Q491">
        <v>1</v>
      </c>
      <c r="AA491">
        <f t="shared" si="55"/>
        <v>22.265730135313348</v>
      </c>
      <c r="AB491">
        <f t="shared" si="56"/>
        <v>4.3204506883110861E-3</v>
      </c>
    </row>
    <row r="492" spans="1:28" x14ac:dyDescent="0.25">
      <c r="A492">
        <v>101730</v>
      </c>
      <c r="B492">
        <v>22.2</v>
      </c>
      <c r="C492">
        <v>17.7</v>
      </c>
      <c r="D492">
        <v>1017.8</v>
      </c>
      <c r="E492">
        <v>140</v>
      </c>
      <c r="F492">
        <v>6</v>
      </c>
      <c r="G492">
        <v>8</v>
      </c>
      <c r="I492">
        <v>22.3</v>
      </c>
      <c r="K492">
        <f t="shared" si="50"/>
        <v>0.64347826086956517</v>
      </c>
      <c r="L492">
        <f t="shared" si="51"/>
        <v>0.77631578947368418</v>
      </c>
      <c r="M492">
        <f t="shared" si="52"/>
        <v>0.99618283253401185</v>
      </c>
      <c r="N492">
        <f t="shared" si="53"/>
        <v>0.22222222222222221</v>
      </c>
      <c r="O492">
        <f t="shared" si="54"/>
        <v>0.98023965944031155</v>
      </c>
      <c r="P492">
        <v>0.24242424200000001</v>
      </c>
      <c r="Q492">
        <v>1</v>
      </c>
      <c r="AA492">
        <f t="shared" si="55"/>
        <v>22.265771486959189</v>
      </c>
      <c r="AB492">
        <f t="shared" si="56"/>
        <v>1.1715911049850511E-3</v>
      </c>
    </row>
    <row r="493" spans="1:28" x14ac:dyDescent="0.25">
      <c r="A493">
        <v>101800</v>
      </c>
      <c r="B493">
        <v>22.3</v>
      </c>
      <c r="C493">
        <v>17.8</v>
      </c>
      <c r="D493">
        <v>1017.8</v>
      </c>
      <c r="E493">
        <v>140</v>
      </c>
      <c r="F493">
        <v>7</v>
      </c>
      <c r="G493">
        <v>9</v>
      </c>
      <c r="I493">
        <v>22.1</v>
      </c>
      <c r="K493">
        <f t="shared" si="50"/>
        <v>0.6463768115942029</v>
      </c>
      <c r="L493">
        <f t="shared" si="51"/>
        <v>0.7807017543859649</v>
      </c>
      <c r="M493">
        <f t="shared" si="52"/>
        <v>0.99618283253401185</v>
      </c>
      <c r="N493">
        <f t="shared" si="53"/>
        <v>0.25925925925925924</v>
      </c>
      <c r="O493">
        <f t="shared" si="54"/>
        <v>0.98023965944031155</v>
      </c>
      <c r="P493">
        <v>0.27272727299999999</v>
      </c>
      <c r="Q493">
        <v>1</v>
      </c>
      <c r="AA493">
        <f t="shared" si="55"/>
        <v>22.364449514024841</v>
      </c>
      <c r="AB493">
        <f t="shared" si="56"/>
        <v>6.9933545467973798E-2</v>
      </c>
    </row>
    <row r="494" spans="1:28" x14ac:dyDescent="0.25">
      <c r="A494">
        <v>101830</v>
      </c>
      <c r="B494">
        <v>22.1</v>
      </c>
      <c r="C494">
        <v>17.600000000000001</v>
      </c>
      <c r="D494">
        <v>1017.9</v>
      </c>
      <c r="E494">
        <v>120</v>
      </c>
      <c r="F494">
        <v>7</v>
      </c>
      <c r="G494">
        <v>9</v>
      </c>
      <c r="I494">
        <v>22</v>
      </c>
      <c r="K494">
        <f t="shared" si="50"/>
        <v>0.64057971014492754</v>
      </c>
      <c r="L494">
        <f t="shared" si="51"/>
        <v>0.77192982456140358</v>
      </c>
      <c r="M494">
        <f t="shared" si="52"/>
        <v>0.99628070862288332</v>
      </c>
      <c r="N494">
        <f t="shared" si="53"/>
        <v>0.25925925925925924</v>
      </c>
      <c r="O494">
        <f t="shared" si="54"/>
        <v>0.58061118421231428</v>
      </c>
      <c r="P494">
        <v>0.27272727299999999</v>
      </c>
      <c r="Q494">
        <v>1</v>
      </c>
      <c r="AA494">
        <f t="shared" si="55"/>
        <v>22.145632969959326</v>
      </c>
      <c r="AB494">
        <f t="shared" si="56"/>
        <v>2.1208961939174001E-2</v>
      </c>
    </row>
    <row r="495" spans="1:28" x14ac:dyDescent="0.25">
      <c r="A495">
        <v>101900</v>
      </c>
      <c r="B495">
        <v>22</v>
      </c>
      <c r="C495">
        <v>17.8</v>
      </c>
      <c r="D495">
        <v>1018.2</v>
      </c>
      <c r="E495">
        <v>120</v>
      </c>
      <c r="F495">
        <v>7</v>
      </c>
      <c r="G495">
        <v>9</v>
      </c>
      <c r="I495">
        <v>22.4</v>
      </c>
      <c r="K495">
        <f t="shared" si="50"/>
        <v>0.6376811594202898</v>
      </c>
      <c r="L495">
        <f t="shared" si="51"/>
        <v>0.7807017543859649</v>
      </c>
      <c r="M495">
        <f t="shared" si="52"/>
        <v>0.99657433688949792</v>
      </c>
      <c r="N495">
        <f t="shared" si="53"/>
        <v>0.25925925925925924</v>
      </c>
      <c r="O495">
        <f t="shared" si="54"/>
        <v>0.58061118421231428</v>
      </c>
      <c r="P495">
        <v>0.27272727299999999</v>
      </c>
      <c r="Q495">
        <v>1</v>
      </c>
      <c r="AA495">
        <f t="shared" si="55"/>
        <v>22.047016970362442</v>
      </c>
      <c r="AB495">
        <f t="shared" si="56"/>
        <v>0.12459701921210806</v>
      </c>
    </row>
    <row r="496" spans="1:28" x14ac:dyDescent="0.25">
      <c r="A496">
        <v>101930</v>
      </c>
      <c r="B496">
        <v>22.4</v>
      </c>
      <c r="C496">
        <v>17.399999999999999</v>
      </c>
      <c r="D496">
        <v>1018.5</v>
      </c>
      <c r="E496">
        <v>120</v>
      </c>
      <c r="F496">
        <v>6</v>
      </c>
      <c r="G496">
        <v>8</v>
      </c>
      <c r="I496">
        <v>22.7</v>
      </c>
      <c r="K496">
        <f t="shared" si="50"/>
        <v>0.64927536231884053</v>
      </c>
      <c r="L496">
        <f t="shared" si="51"/>
        <v>0.76315789473684204</v>
      </c>
      <c r="M496">
        <f t="shared" si="52"/>
        <v>0.99686796515611231</v>
      </c>
      <c r="N496">
        <f t="shared" si="53"/>
        <v>0.22222222222222221</v>
      </c>
      <c r="O496">
        <f t="shared" si="54"/>
        <v>0.58061118421231428</v>
      </c>
      <c r="P496">
        <v>0.24242424200000001</v>
      </c>
      <c r="Q496">
        <v>1</v>
      </c>
      <c r="AA496">
        <f t="shared" si="55"/>
        <v>22.441791106093795</v>
      </c>
      <c r="AB496">
        <f t="shared" si="56"/>
        <v>6.6671832892265276E-2</v>
      </c>
    </row>
    <row r="497" spans="1:28" x14ac:dyDescent="0.25">
      <c r="A497">
        <v>102000</v>
      </c>
      <c r="B497">
        <v>22.7</v>
      </c>
      <c r="C497">
        <v>17</v>
      </c>
      <c r="D497">
        <v>1018.9</v>
      </c>
      <c r="E497">
        <v>150</v>
      </c>
      <c r="F497">
        <v>6</v>
      </c>
      <c r="G497">
        <v>8</v>
      </c>
      <c r="I497">
        <v>23.1</v>
      </c>
      <c r="K497">
        <f t="shared" si="50"/>
        <v>0.65797101449275364</v>
      </c>
      <c r="L497">
        <f t="shared" si="51"/>
        <v>0.74561403508771928</v>
      </c>
      <c r="M497">
        <f t="shared" si="52"/>
        <v>0.99725946951159827</v>
      </c>
      <c r="N497">
        <f t="shared" si="53"/>
        <v>0.22222222222222221</v>
      </c>
      <c r="O497">
        <f t="shared" si="54"/>
        <v>-0.71487642962916464</v>
      </c>
      <c r="P497">
        <v>0.24242424200000001</v>
      </c>
      <c r="Q497">
        <v>1</v>
      </c>
      <c r="AA497">
        <f t="shared" si="55"/>
        <v>22.668271751282376</v>
      </c>
      <c r="AB497">
        <f t="shared" si="56"/>
        <v>0.18638928074078809</v>
      </c>
    </row>
    <row r="498" spans="1:28" x14ac:dyDescent="0.25">
      <c r="A498">
        <v>102030</v>
      </c>
      <c r="B498">
        <v>23.1</v>
      </c>
      <c r="C498">
        <v>16.899999999999999</v>
      </c>
      <c r="D498">
        <v>1019.2</v>
      </c>
      <c r="E498">
        <v>130</v>
      </c>
      <c r="F498">
        <v>7</v>
      </c>
      <c r="G498">
        <v>9</v>
      </c>
      <c r="I498">
        <v>23.6</v>
      </c>
      <c r="K498">
        <f t="shared" si="50"/>
        <v>0.66956521739130437</v>
      </c>
      <c r="L498">
        <f t="shared" si="51"/>
        <v>0.74122807017543846</v>
      </c>
      <c r="M498">
        <f t="shared" si="52"/>
        <v>0.99755309777821277</v>
      </c>
      <c r="N498">
        <f t="shared" si="53"/>
        <v>0.25925925925925924</v>
      </c>
      <c r="O498">
        <f t="shared" si="54"/>
        <v>-0.93010595018676179</v>
      </c>
      <c r="P498">
        <v>0.27272727299999999</v>
      </c>
      <c r="Q498">
        <v>1</v>
      </c>
      <c r="AA498">
        <f t="shared" si="55"/>
        <v>23.05147668888717</v>
      </c>
      <c r="AB498">
        <f t="shared" si="56"/>
        <v>0.30087782283418352</v>
      </c>
    </row>
    <row r="499" spans="1:28" x14ac:dyDescent="0.25">
      <c r="A499">
        <v>102100</v>
      </c>
      <c r="B499">
        <v>23.6</v>
      </c>
      <c r="C499">
        <v>16.899999999999999</v>
      </c>
      <c r="D499">
        <v>1019.3</v>
      </c>
      <c r="E499">
        <v>110</v>
      </c>
      <c r="F499">
        <v>6</v>
      </c>
      <c r="G499">
        <v>9</v>
      </c>
      <c r="I499">
        <v>24.1</v>
      </c>
      <c r="K499">
        <f t="shared" si="50"/>
        <v>0.68405797101449284</v>
      </c>
      <c r="L499">
        <f t="shared" si="51"/>
        <v>0.74122807017543846</v>
      </c>
      <c r="M499">
        <f t="shared" si="52"/>
        <v>0.99765097386708423</v>
      </c>
      <c r="N499">
        <f t="shared" si="53"/>
        <v>0.22222222222222221</v>
      </c>
      <c r="O499">
        <f t="shared" si="54"/>
        <v>-4.4242678085070965E-2</v>
      </c>
      <c r="P499">
        <v>0.27272727299999999</v>
      </c>
      <c r="Q499">
        <v>1</v>
      </c>
      <c r="AA499">
        <f t="shared" si="55"/>
        <v>23.592505167361256</v>
      </c>
      <c r="AB499">
        <f t="shared" si="56"/>
        <v>0.25755100515502777</v>
      </c>
    </row>
    <row r="500" spans="1:28" x14ac:dyDescent="0.25">
      <c r="A500">
        <v>102130</v>
      </c>
      <c r="B500">
        <v>24.1</v>
      </c>
      <c r="C500">
        <v>16.399999999999999</v>
      </c>
      <c r="D500">
        <v>1019.4</v>
      </c>
      <c r="E500">
        <v>90</v>
      </c>
      <c r="F500">
        <v>5</v>
      </c>
      <c r="G500">
        <v>7</v>
      </c>
      <c r="I500">
        <v>24.6</v>
      </c>
      <c r="K500">
        <f t="shared" si="50"/>
        <v>0.6985507246376812</v>
      </c>
      <c r="L500">
        <f t="shared" si="51"/>
        <v>0.71929824561403499</v>
      </c>
      <c r="M500">
        <f t="shared" si="52"/>
        <v>0.9977488499559557</v>
      </c>
      <c r="N500">
        <f t="shared" si="53"/>
        <v>0.18518518518518517</v>
      </c>
      <c r="O500">
        <f t="shared" si="54"/>
        <v>0.89399666360055785</v>
      </c>
      <c r="P500">
        <v>0.212121212</v>
      </c>
      <c r="Q500">
        <v>1</v>
      </c>
      <c r="AA500">
        <f t="shared" si="55"/>
        <v>24.136349008358739</v>
      </c>
      <c r="AB500">
        <f t="shared" si="56"/>
        <v>0.21497224204992632</v>
      </c>
    </row>
    <row r="501" spans="1:28" x14ac:dyDescent="0.25">
      <c r="A501">
        <v>102200</v>
      </c>
      <c r="B501">
        <v>24.6</v>
      </c>
      <c r="C501">
        <v>15.8</v>
      </c>
      <c r="D501">
        <v>1019.4</v>
      </c>
      <c r="E501">
        <v>110</v>
      </c>
      <c r="F501">
        <v>6</v>
      </c>
      <c r="G501">
        <v>8</v>
      </c>
      <c r="I501">
        <v>24.4</v>
      </c>
      <c r="K501">
        <f t="shared" si="50"/>
        <v>0.71304347826086956</v>
      </c>
      <c r="L501">
        <f t="shared" si="51"/>
        <v>0.69298245614035092</v>
      </c>
      <c r="M501">
        <f t="shared" si="52"/>
        <v>0.9977488499559557</v>
      </c>
      <c r="N501">
        <f t="shared" si="53"/>
        <v>0.22222222222222221</v>
      </c>
      <c r="O501">
        <f t="shared" si="54"/>
        <v>-4.4242678085070965E-2</v>
      </c>
      <c r="P501">
        <v>0.24242424200000001</v>
      </c>
      <c r="Q501">
        <v>1</v>
      </c>
      <c r="AA501">
        <f t="shared" si="55"/>
        <v>24.579306113840651</v>
      </c>
      <c r="AB501">
        <f t="shared" si="56"/>
        <v>3.2150682460637167E-2</v>
      </c>
    </row>
    <row r="502" spans="1:28" x14ac:dyDescent="0.25">
      <c r="A502">
        <v>102230</v>
      </c>
      <c r="B502">
        <v>24.4</v>
      </c>
      <c r="C502">
        <v>16.399999999999999</v>
      </c>
      <c r="D502">
        <v>1019.2</v>
      </c>
      <c r="E502">
        <v>110</v>
      </c>
      <c r="F502">
        <v>6</v>
      </c>
      <c r="G502">
        <v>8</v>
      </c>
      <c r="I502">
        <v>24.1</v>
      </c>
      <c r="K502">
        <f t="shared" si="50"/>
        <v>0.70724637681159419</v>
      </c>
      <c r="L502">
        <f t="shared" si="51"/>
        <v>0.71929824561403499</v>
      </c>
      <c r="M502">
        <f t="shared" si="52"/>
        <v>0.99755309777821277</v>
      </c>
      <c r="N502">
        <f t="shared" si="53"/>
        <v>0.22222222222222221</v>
      </c>
      <c r="O502">
        <f t="shared" si="54"/>
        <v>-4.4242678085070965E-2</v>
      </c>
      <c r="P502">
        <v>0.24242424200000001</v>
      </c>
      <c r="Q502">
        <v>1</v>
      </c>
      <c r="AA502">
        <f t="shared" si="55"/>
        <v>24.381908708063516</v>
      </c>
      <c r="AB502">
        <f t="shared" si="56"/>
        <v>7.947251968204011E-2</v>
      </c>
    </row>
    <row r="503" spans="1:28" x14ac:dyDescent="0.25">
      <c r="A503">
        <v>102300</v>
      </c>
      <c r="B503">
        <v>24.1</v>
      </c>
      <c r="C503">
        <v>16.8</v>
      </c>
      <c r="D503">
        <v>1019</v>
      </c>
      <c r="E503">
        <v>50</v>
      </c>
      <c r="F503">
        <v>6</v>
      </c>
      <c r="G503">
        <v>9</v>
      </c>
      <c r="I503">
        <v>24</v>
      </c>
      <c r="K503">
        <f t="shared" si="50"/>
        <v>0.6985507246376812</v>
      </c>
      <c r="L503">
        <f t="shared" si="51"/>
        <v>0.73684210526315785</v>
      </c>
      <c r="M503">
        <f t="shared" si="52"/>
        <v>0.99735734560046974</v>
      </c>
      <c r="N503">
        <f t="shared" si="53"/>
        <v>0.22222222222222221</v>
      </c>
      <c r="O503">
        <f t="shared" si="54"/>
        <v>-0.26237485370392877</v>
      </c>
      <c r="P503">
        <v>0.27272727299999999</v>
      </c>
      <c r="Q503">
        <v>1</v>
      </c>
      <c r="AA503">
        <f t="shared" si="55"/>
        <v>24.074108051139142</v>
      </c>
      <c r="AB503">
        <f t="shared" si="56"/>
        <v>5.4920032436416343E-3</v>
      </c>
    </row>
    <row r="504" spans="1:28" x14ac:dyDescent="0.25">
      <c r="A504">
        <v>102330</v>
      </c>
      <c r="B504">
        <v>24</v>
      </c>
      <c r="C504">
        <v>16.600000000000001</v>
      </c>
      <c r="D504">
        <v>1019</v>
      </c>
      <c r="E504">
        <v>50</v>
      </c>
      <c r="F504">
        <v>7</v>
      </c>
      <c r="G504">
        <v>10</v>
      </c>
      <c r="I504">
        <v>24.1</v>
      </c>
      <c r="K504">
        <f t="shared" si="50"/>
        <v>0.69565217391304346</v>
      </c>
      <c r="L504">
        <f t="shared" si="51"/>
        <v>0.72807017543859653</v>
      </c>
      <c r="M504">
        <f t="shared" si="52"/>
        <v>0.99735734560046974</v>
      </c>
      <c r="N504">
        <f t="shared" si="53"/>
        <v>0.25925925925925924</v>
      </c>
      <c r="O504">
        <f t="shared" si="54"/>
        <v>-0.26237485370392877</v>
      </c>
      <c r="P504">
        <v>0.303030303</v>
      </c>
      <c r="Q504">
        <v>1</v>
      </c>
      <c r="AA504">
        <f t="shared" si="55"/>
        <v>23.975430024073493</v>
      </c>
      <c r="AB504">
        <f t="shared" si="56"/>
        <v>1.5517678902330944E-2</v>
      </c>
    </row>
    <row r="505" spans="1:28" x14ac:dyDescent="0.25">
      <c r="A505">
        <v>110000</v>
      </c>
      <c r="B505">
        <v>24.1</v>
      </c>
      <c r="C505">
        <v>17.100000000000001</v>
      </c>
      <c r="D505">
        <v>1019</v>
      </c>
      <c r="E505">
        <v>60</v>
      </c>
      <c r="F505">
        <v>10</v>
      </c>
      <c r="G505">
        <v>13</v>
      </c>
      <c r="I505">
        <v>24.5</v>
      </c>
      <c r="K505">
        <f t="shared" si="50"/>
        <v>0.6985507246376812</v>
      </c>
      <c r="L505">
        <f t="shared" si="51"/>
        <v>0.75</v>
      </c>
      <c r="M505">
        <f t="shared" si="52"/>
        <v>0.99735734560046974</v>
      </c>
      <c r="N505">
        <f t="shared" si="53"/>
        <v>0.37037037037037035</v>
      </c>
      <c r="O505">
        <f t="shared" si="54"/>
        <v>-0.30481062110221668</v>
      </c>
      <c r="P505">
        <v>0.393939394</v>
      </c>
      <c r="Q505">
        <v>1</v>
      </c>
      <c r="AA505">
        <f t="shared" si="55"/>
        <v>24.071827008095365</v>
      </c>
      <c r="AB505">
        <f t="shared" si="56"/>
        <v>0.18333211099656652</v>
      </c>
    </row>
    <row r="506" spans="1:28" x14ac:dyDescent="0.25">
      <c r="A506">
        <v>110030</v>
      </c>
      <c r="B506">
        <v>24.5</v>
      </c>
      <c r="C506">
        <v>17</v>
      </c>
      <c r="D506">
        <v>1018.8</v>
      </c>
      <c r="E506">
        <v>70</v>
      </c>
      <c r="F506">
        <v>12</v>
      </c>
      <c r="G506">
        <v>15</v>
      </c>
      <c r="I506">
        <v>24.8</v>
      </c>
      <c r="K506">
        <f t="shared" si="50"/>
        <v>0.71014492753623193</v>
      </c>
      <c r="L506">
        <f t="shared" si="51"/>
        <v>0.74561403508771928</v>
      </c>
      <c r="M506">
        <f t="shared" si="52"/>
        <v>0.9971615934227267</v>
      </c>
      <c r="N506">
        <f t="shared" si="53"/>
        <v>0.44444444444444442</v>
      </c>
      <c r="O506">
        <f t="shared" si="54"/>
        <v>0.77389068155788909</v>
      </c>
      <c r="P506">
        <v>0.45454545499999999</v>
      </c>
      <c r="Q506">
        <v>1</v>
      </c>
      <c r="AA506">
        <f t="shared" si="55"/>
        <v>24.524481023967247</v>
      </c>
      <c r="AB506">
        <f t="shared" si="56"/>
        <v>7.5910706154136837E-2</v>
      </c>
    </row>
    <row r="507" spans="1:28" x14ac:dyDescent="0.25">
      <c r="A507">
        <v>110100</v>
      </c>
      <c r="B507">
        <v>24.8</v>
      </c>
      <c r="C507">
        <v>17.2</v>
      </c>
      <c r="D507">
        <v>1018.4</v>
      </c>
      <c r="E507">
        <v>70</v>
      </c>
      <c r="F507">
        <v>14</v>
      </c>
      <c r="G507">
        <v>17</v>
      </c>
      <c r="I507">
        <v>25.2</v>
      </c>
      <c r="K507">
        <f t="shared" si="50"/>
        <v>0.71884057971014492</v>
      </c>
      <c r="L507">
        <f t="shared" si="51"/>
        <v>0.7543859649122806</v>
      </c>
      <c r="M507">
        <f t="shared" si="52"/>
        <v>0.99677008906724085</v>
      </c>
      <c r="N507">
        <f t="shared" si="53"/>
        <v>0.51851851851851849</v>
      </c>
      <c r="O507">
        <f t="shared" si="54"/>
        <v>0.77389068155788909</v>
      </c>
      <c r="P507">
        <v>0.515151515</v>
      </c>
      <c r="Q507">
        <v>1</v>
      </c>
      <c r="AA507">
        <f t="shared" si="55"/>
        <v>24.820432401872509</v>
      </c>
      <c r="AB507">
        <f t="shared" si="56"/>
        <v>0.14407156154827205</v>
      </c>
    </row>
    <row r="508" spans="1:28" x14ac:dyDescent="0.25">
      <c r="A508">
        <v>110130</v>
      </c>
      <c r="B508">
        <v>25.2</v>
      </c>
      <c r="C508">
        <v>16.899999999999999</v>
      </c>
      <c r="D508">
        <v>1018</v>
      </c>
      <c r="E508">
        <v>70</v>
      </c>
      <c r="F508">
        <v>14</v>
      </c>
      <c r="G508">
        <v>18</v>
      </c>
      <c r="I508">
        <v>26</v>
      </c>
      <c r="K508">
        <f t="shared" si="50"/>
        <v>0.73043478260869565</v>
      </c>
      <c r="L508">
        <f t="shared" si="51"/>
        <v>0.74122807017543846</v>
      </c>
      <c r="M508">
        <f t="shared" si="52"/>
        <v>0.99637858471175489</v>
      </c>
      <c r="N508">
        <f t="shared" si="53"/>
        <v>0.51851851851851849</v>
      </c>
      <c r="O508">
        <f t="shared" si="54"/>
        <v>0.77389068155788909</v>
      </c>
      <c r="P508">
        <v>0.54545454500000001</v>
      </c>
      <c r="Q508">
        <v>1</v>
      </c>
      <c r="AA508">
        <f t="shared" si="55"/>
        <v>25.215061806843416</v>
      </c>
      <c r="AB508">
        <f t="shared" si="56"/>
        <v>0.61612796707592343</v>
      </c>
    </row>
    <row r="509" spans="1:28" x14ac:dyDescent="0.25">
      <c r="A509">
        <v>110200</v>
      </c>
      <c r="B509">
        <v>26</v>
      </c>
      <c r="C509">
        <v>16.399999999999999</v>
      </c>
      <c r="D509">
        <v>1017.5</v>
      </c>
      <c r="E509">
        <v>60</v>
      </c>
      <c r="F509">
        <v>17</v>
      </c>
      <c r="G509">
        <v>21</v>
      </c>
      <c r="I509">
        <v>26</v>
      </c>
      <c r="K509">
        <f t="shared" si="50"/>
        <v>0.75362318840579712</v>
      </c>
      <c r="L509">
        <f t="shared" si="51"/>
        <v>0.71929824561403499</v>
      </c>
      <c r="M509">
        <f t="shared" si="52"/>
        <v>0.99588920426739747</v>
      </c>
      <c r="N509">
        <f t="shared" si="53"/>
        <v>0.62962962962962965</v>
      </c>
      <c r="O509">
        <f t="shared" si="54"/>
        <v>-0.30481062110221668</v>
      </c>
      <c r="P509">
        <v>0.63636363600000001</v>
      </c>
      <c r="Q509">
        <v>1</v>
      </c>
      <c r="AA509">
        <f t="shared" si="55"/>
        <v>25.946399384998859</v>
      </c>
      <c r="AB509">
        <f t="shared" si="56"/>
        <v>2.8730259285005412E-3</v>
      </c>
    </row>
    <row r="510" spans="1:28" x14ac:dyDescent="0.25">
      <c r="A510">
        <v>110230</v>
      </c>
      <c r="B510">
        <v>26</v>
      </c>
      <c r="C510">
        <v>16.8</v>
      </c>
      <c r="D510">
        <v>1017.2</v>
      </c>
      <c r="E510">
        <v>50</v>
      </c>
      <c r="F510">
        <v>17</v>
      </c>
      <c r="G510">
        <v>20</v>
      </c>
      <c r="I510">
        <v>26.1</v>
      </c>
      <c r="K510">
        <f t="shared" si="50"/>
        <v>0.75362318840579712</v>
      </c>
      <c r="L510">
        <f t="shared" si="51"/>
        <v>0.73684210526315785</v>
      </c>
      <c r="M510">
        <f t="shared" si="52"/>
        <v>0.99559557600078297</v>
      </c>
      <c r="N510">
        <f t="shared" si="53"/>
        <v>0.62962962962962965</v>
      </c>
      <c r="O510">
        <f t="shared" si="54"/>
        <v>-0.26237485370392877</v>
      </c>
      <c r="P510">
        <v>0.606060606</v>
      </c>
      <c r="Q510">
        <v>1</v>
      </c>
      <c r="AA510">
        <f t="shared" si="55"/>
        <v>25.948618400573874</v>
      </c>
      <c r="AB510">
        <f t="shared" si="56"/>
        <v>2.2916388644812425E-2</v>
      </c>
    </row>
    <row r="511" spans="1:28" x14ac:dyDescent="0.25">
      <c r="A511">
        <v>110300</v>
      </c>
      <c r="B511">
        <v>26.1</v>
      </c>
      <c r="C511">
        <v>16.899999999999999</v>
      </c>
      <c r="D511">
        <v>1016.9</v>
      </c>
      <c r="E511">
        <v>50</v>
      </c>
      <c r="F511">
        <v>17</v>
      </c>
      <c r="G511">
        <v>22</v>
      </c>
      <c r="I511">
        <v>27</v>
      </c>
      <c r="K511">
        <f t="shared" si="50"/>
        <v>0.75652173913043486</v>
      </c>
      <c r="L511">
        <f t="shared" si="51"/>
        <v>0.74122807017543846</v>
      </c>
      <c r="M511">
        <f t="shared" si="52"/>
        <v>0.99530194773416847</v>
      </c>
      <c r="N511">
        <f t="shared" si="53"/>
        <v>0.62962962962962965</v>
      </c>
      <c r="O511">
        <f t="shared" si="54"/>
        <v>-0.26237485370392877</v>
      </c>
      <c r="P511">
        <v>0.66666666699999999</v>
      </c>
      <c r="Q511">
        <v>1</v>
      </c>
      <c r="AA511">
        <f t="shared" si="55"/>
        <v>26.047234400170762</v>
      </c>
      <c r="AB511">
        <f t="shared" si="56"/>
        <v>0.90776228821796801</v>
      </c>
    </row>
    <row r="512" spans="1:28" x14ac:dyDescent="0.25">
      <c r="A512">
        <v>110330</v>
      </c>
      <c r="B512">
        <v>27</v>
      </c>
      <c r="C512">
        <v>16.899999999999999</v>
      </c>
      <c r="D512">
        <v>1016.3</v>
      </c>
      <c r="E512">
        <v>50</v>
      </c>
      <c r="F512">
        <v>18</v>
      </c>
      <c r="G512">
        <v>22</v>
      </c>
      <c r="I512">
        <v>26.9</v>
      </c>
      <c r="K512">
        <f t="shared" si="50"/>
        <v>0.78260869565217395</v>
      </c>
      <c r="L512">
        <f t="shared" si="51"/>
        <v>0.74122807017543846</v>
      </c>
      <c r="M512">
        <f t="shared" si="52"/>
        <v>0.99471469120093947</v>
      </c>
      <c r="N512">
        <f t="shared" si="53"/>
        <v>0.66666666666666663</v>
      </c>
      <c r="O512">
        <f t="shared" si="54"/>
        <v>-0.26237485370392877</v>
      </c>
      <c r="P512">
        <v>0.66666666699999999</v>
      </c>
      <c r="Q512">
        <v>1</v>
      </c>
      <c r="AA512">
        <f t="shared" si="55"/>
        <v>26.935212588824065</v>
      </c>
      <c r="AB512">
        <f t="shared" si="56"/>
        <v>1.239926411692767E-3</v>
      </c>
    </row>
    <row r="513" spans="1:28" x14ac:dyDescent="0.25">
      <c r="A513">
        <v>110400</v>
      </c>
      <c r="B513">
        <v>26.9</v>
      </c>
      <c r="C513">
        <v>17.100000000000001</v>
      </c>
      <c r="D513">
        <v>1015.7</v>
      </c>
      <c r="E513">
        <v>50</v>
      </c>
      <c r="F513">
        <v>19</v>
      </c>
      <c r="G513">
        <v>24</v>
      </c>
      <c r="I513">
        <v>26</v>
      </c>
      <c r="K513">
        <f t="shared" si="50"/>
        <v>0.77971014492753621</v>
      </c>
      <c r="L513">
        <f t="shared" si="51"/>
        <v>0.75</v>
      </c>
      <c r="M513">
        <f t="shared" si="52"/>
        <v>0.9941274346677107</v>
      </c>
      <c r="N513">
        <f t="shared" si="53"/>
        <v>0.70370370370370372</v>
      </c>
      <c r="O513">
        <f t="shared" si="54"/>
        <v>-0.26237485370392877</v>
      </c>
      <c r="P513">
        <v>0.72727272700000001</v>
      </c>
      <c r="Q513">
        <v>1</v>
      </c>
      <c r="AA513">
        <f t="shared" si="55"/>
        <v>26.83641050682089</v>
      </c>
      <c r="AB513">
        <f t="shared" si="56"/>
        <v>0.69958253592037811</v>
      </c>
    </row>
    <row r="514" spans="1:28" x14ac:dyDescent="0.25">
      <c r="A514">
        <v>110430</v>
      </c>
      <c r="B514">
        <v>26</v>
      </c>
      <c r="C514">
        <v>17</v>
      </c>
      <c r="D514">
        <v>1015.3</v>
      </c>
      <c r="E514">
        <v>40</v>
      </c>
      <c r="F514">
        <v>19</v>
      </c>
      <c r="G514">
        <v>25</v>
      </c>
      <c r="I514">
        <v>27</v>
      </c>
      <c r="K514">
        <f t="shared" si="50"/>
        <v>0.75362318840579712</v>
      </c>
      <c r="L514">
        <f t="shared" si="51"/>
        <v>0.74561403508771928</v>
      </c>
      <c r="M514">
        <f t="shared" si="52"/>
        <v>0.99373593031222462</v>
      </c>
      <c r="N514">
        <f t="shared" si="53"/>
        <v>0.70370370370370372</v>
      </c>
      <c r="O514">
        <f t="shared" si="54"/>
        <v>0.74511316047934883</v>
      </c>
      <c r="P514">
        <v>0.75757575799999999</v>
      </c>
      <c r="Q514">
        <v>1</v>
      </c>
      <c r="AA514">
        <f t="shared" si="55"/>
        <v>26.002380902644251</v>
      </c>
      <c r="AB514">
        <f t="shared" si="56"/>
        <v>0.99524386340889859</v>
      </c>
    </row>
    <row r="515" spans="1:28" x14ac:dyDescent="0.25">
      <c r="A515">
        <v>110500</v>
      </c>
      <c r="B515">
        <v>27</v>
      </c>
      <c r="C515">
        <v>17.399999999999999</v>
      </c>
      <c r="D515">
        <v>1014.9</v>
      </c>
      <c r="E515">
        <v>50</v>
      </c>
      <c r="F515">
        <v>19</v>
      </c>
      <c r="G515">
        <v>23</v>
      </c>
      <c r="I515">
        <v>26.3</v>
      </c>
      <c r="K515">
        <f t="shared" si="50"/>
        <v>0.78260869565217395</v>
      </c>
      <c r="L515">
        <f t="shared" si="51"/>
        <v>0.76315789473684204</v>
      </c>
      <c r="M515">
        <f t="shared" si="52"/>
        <v>0.99334442595673866</v>
      </c>
      <c r="N515">
        <f t="shared" si="53"/>
        <v>0.70370370370370372</v>
      </c>
      <c r="O515">
        <f t="shared" si="54"/>
        <v>-0.26237485370392877</v>
      </c>
      <c r="P515">
        <v>0.696969697</v>
      </c>
      <c r="Q515">
        <v>1</v>
      </c>
      <c r="AA515">
        <f t="shared" si="55"/>
        <v>26.934923127303172</v>
      </c>
      <c r="AB515">
        <f t="shared" si="56"/>
        <v>0.40312737758443901</v>
      </c>
    </row>
    <row r="516" spans="1:28" x14ac:dyDescent="0.25">
      <c r="A516">
        <v>110530</v>
      </c>
      <c r="B516">
        <v>26.3</v>
      </c>
      <c r="C516">
        <v>18.100000000000001</v>
      </c>
      <c r="D516">
        <v>1014.6</v>
      </c>
      <c r="E516">
        <v>60</v>
      </c>
      <c r="F516">
        <v>20</v>
      </c>
      <c r="G516">
        <v>24</v>
      </c>
      <c r="I516">
        <v>26</v>
      </c>
      <c r="K516">
        <f t="shared" si="50"/>
        <v>0.76231884057971011</v>
      </c>
      <c r="L516">
        <f t="shared" si="51"/>
        <v>0.79385964912280704</v>
      </c>
      <c r="M516">
        <f t="shared" si="52"/>
        <v>0.99305079769012428</v>
      </c>
      <c r="N516">
        <f t="shared" si="53"/>
        <v>0.7407407407407407</v>
      </c>
      <c r="O516">
        <f t="shared" si="54"/>
        <v>-0.30481062110221668</v>
      </c>
      <c r="P516">
        <v>0.72727272700000001</v>
      </c>
      <c r="Q516">
        <v>1</v>
      </c>
      <c r="AA516">
        <f t="shared" si="55"/>
        <v>26.241833867331092</v>
      </c>
      <c r="AB516">
        <f t="shared" si="56"/>
        <v>5.8483619388312216E-2</v>
      </c>
    </row>
    <row r="517" spans="1:28" x14ac:dyDescent="0.25">
      <c r="A517">
        <v>110545</v>
      </c>
      <c r="B517">
        <v>26</v>
      </c>
      <c r="C517">
        <v>18.600000000000001</v>
      </c>
      <c r="D517">
        <v>1014.4</v>
      </c>
      <c r="E517">
        <v>30</v>
      </c>
      <c r="F517">
        <v>21</v>
      </c>
      <c r="G517">
        <v>26</v>
      </c>
      <c r="I517">
        <v>26.1</v>
      </c>
      <c r="K517">
        <f t="shared" ref="K517:K580" si="57">B517/$B$1</f>
        <v>0.75362318840579712</v>
      </c>
      <c r="L517">
        <f t="shared" ref="L517:L580" si="58">C517/$C$1</f>
        <v>0.81578947368421051</v>
      </c>
      <c r="M517">
        <f t="shared" ref="M517:M580" si="59">D517/$D$1</f>
        <v>0.99285504551238124</v>
      </c>
      <c r="N517">
        <f t="shared" ref="N517:N580" si="60">F517/$F$1</f>
        <v>0.77777777777777779</v>
      </c>
      <c r="O517">
        <f t="shared" ref="O517:O580" si="61">SIN(E517)</f>
        <v>-0.98803162409286183</v>
      </c>
      <c r="P517">
        <v>0.787878788</v>
      </c>
      <c r="Q517">
        <v>1</v>
      </c>
      <c r="AA517">
        <f t="shared" ref="AA517:AA580" si="62">SUMPRODUCT(K517:Q517,$S$4:$Y$4)</f>
        <v>25.909033364770433</v>
      </c>
      <c r="AB517">
        <f t="shared" ref="AB517:AB580" si="63">(I517-AA517)^2</f>
        <v>3.6468255770902895E-2</v>
      </c>
    </row>
    <row r="518" spans="1:28" x14ac:dyDescent="0.25">
      <c r="A518">
        <v>110600</v>
      </c>
      <c r="B518">
        <v>26.1</v>
      </c>
      <c r="C518">
        <v>18</v>
      </c>
      <c r="D518">
        <v>1014.2</v>
      </c>
      <c r="E518">
        <v>50</v>
      </c>
      <c r="F518">
        <v>20</v>
      </c>
      <c r="G518">
        <v>26</v>
      </c>
      <c r="I518">
        <v>26.8</v>
      </c>
      <c r="K518">
        <f t="shared" si="57"/>
        <v>0.75652173913043486</v>
      </c>
      <c r="L518">
        <f t="shared" si="58"/>
        <v>0.78947368421052633</v>
      </c>
      <c r="M518">
        <f t="shared" si="59"/>
        <v>0.99265929333463832</v>
      </c>
      <c r="N518">
        <f t="shared" si="60"/>
        <v>0.7407407407407407</v>
      </c>
      <c r="O518">
        <f t="shared" si="61"/>
        <v>-0.26237485370392877</v>
      </c>
      <c r="P518">
        <v>0.787878788</v>
      </c>
      <c r="Q518">
        <v>1</v>
      </c>
      <c r="AA518">
        <f t="shared" si="62"/>
        <v>26.046676152951896</v>
      </c>
      <c r="AB518">
        <f t="shared" si="63"/>
        <v>0.56749681853135592</v>
      </c>
    </row>
    <row r="519" spans="1:28" x14ac:dyDescent="0.25">
      <c r="A519">
        <v>110630</v>
      </c>
      <c r="B519">
        <v>26.8</v>
      </c>
      <c r="C519">
        <v>17.899999999999999</v>
      </c>
      <c r="D519">
        <v>1014</v>
      </c>
      <c r="E519">
        <v>50</v>
      </c>
      <c r="F519">
        <v>22</v>
      </c>
      <c r="G519">
        <v>27</v>
      </c>
      <c r="I519">
        <v>26.2</v>
      </c>
      <c r="K519">
        <f t="shared" si="57"/>
        <v>0.77681159420289858</v>
      </c>
      <c r="L519">
        <f t="shared" si="58"/>
        <v>0.7850877192982455</v>
      </c>
      <c r="M519">
        <f t="shared" si="59"/>
        <v>0.99246354115689528</v>
      </c>
      <c r="N519">
        <f t="shared" si="60"/>
        <v>0.81481481481481477</v>
      </c>
      <c r="O519">
        <f t="shared" si="61"/>
        <v>-0.26237485370392877</v>
      </c>
      <c r="P519">
        <v>0.81818181800000001</v>
      </c>
      <c r="Q519">
        <v>1</v>
      </c>
      <c r="AA519">
        <f t="shared" si="62"/>
        <v>26.737380990765583</v>
      </c>
      <c r="AB519">
        <f t="shared" si="63"/>
        <v>0.28877832923620067</v>
      </c>
    </row>
    <row r="520" spans="1:28" x14ac:dyDescent="0.25">
      <c r="A520">
        <v>110700</v>
      </c>
      <c r="B520">
        <v>26.2</v>
      </c>
      <c r="C520">
        <v>18.7</v>
      </c>
      <c r="D520">
        <v>1013.6</v>
      </c>
      <c r="E520">
        <v>50</v>
      </c>
      <c r="F520">
        <v>23</v>
      </c>
      <c r="G520">
        <v>29</v>
      </c>
      <c r="I520">
        <v>25.9</v>
      </c>
      <c r="K520">
        <f t="shared" si="57"/>
        <v>0.75942028985507248</v>
      </c>
      <c r="L520">
        <f t="shared" si="58"/>
        <v>0.82017543859649122</v>
      </c>
      <c r="M520">
        <f t="shared" si="59"/>
        <v>0.99207203680140943</v>
      </c>
      <c r="N520">
        <f t="shared" si="60"/>
        <v>0.85185185185185186</v>
      </c>
      <c r="O520">
        <f t="shared" si="61"/>
        <v>-0.26237485370392877</v>
      </c>
      <c r="P520">
        <v>0.87878787899999999</v>
      </c>
      <c r="Q520">
        <v>1</v>
      </c>
      <c r="AA520">
        <f t="shared" si="62"/>
        <v>26.145230125080015</v>
      </c>
      <c r="AB520">
        <f t="shared" si="63"/>
        <v>6.0137814246760707E-2</v>
      </c>
    </row>
    <row r="521" spans="1:28" x14ac:dyDescent="0.25">
      <c r="A521">
        <v>110730</v>
      </c>
      <c r="B521">
        <v>25.9</v>
      </c>
      <c r="C521">
        <v>18.5</v>
      </c>
      <c r="D521">
        <v>1013.4</v>
      </c>
      <c r="E521">
        <v>40</v>
      </c>
      <c r="F521">
        <v>21</v>
      </c>
      <c r="G521">
        <v>27</v>
      </c>
      <c r="I521">
        <v>25.6</v>
      </c>
      <c r="K521">
        <f t="shared" si="57"/>
        <v>0.75072463768115938</v>
      </c>
      <c r="L521">
        <f t="shared" si="58"/>
        <v>0.81140350877192979</v>
      </c>
      <c r="M521">
        <f t="shared" si="59"/>
        <v>0.99187628462366639</v>
      </c>
      <c r="N521">
        <f t="shared" si="60"/>
        <v>0.77777777777777779</v>
      </c>
      <c r="O521">
        <f t="shared" si="61"/>
        <v>0.74511316047934883</v>
      </c>
      <c r="P521">
        <v>0.81818181800000001</v>
      </c>
      <c r="Q521">
        <v>1</v>
      </c>
      <c r="AA521">
        <f t="shared" si="62"/>
        <v>25.9033100349431</v>
      </c>
      <c r="AB521">
        <f t="shared" si="63"/>
        <v>9.1996977297183827E-2</v>
      </c>
    </row>
    <row r="522" spans="1:28" x14ac:dyDescent="0.25">
      <c r="A522">
        <v>110800</v>
      </c>
      <c r="B522">
        <v>25.6</v>
      </c>
      <c r="C522">
        <v>18.7</v>
      </c>
      <c r="D522">
        <v>1013.7</v>
      </c>
      <c r="E522">
        <v>40</v>
      </c>
      <c r="F522">
        <v>21</v>
      </c>
      <c r="G522">
        <v>29</v>
      </c>
      <c r="I522">
        <v>24.8</v>
      </c>
      <c r="K522">
        <f t="shared" si="57"/>
        <v>0.74202898550724639</v>
      </c>
      <c r="L522">
        <f t="shared" si="58"/>
        <v>0.82017543859649122</v>
      </c>
      <c r="M522">
        <f t="shared" si="59"/>
        <v>0.99216991289028089</v>
      </c>
      <c r="N522">
        <f t="shared" si="60"/>
        <v>0.77777777777777779</v>
      </c>
      <c r="O522">
        <f t="shared" si="61"/>
        <v>0.74511316047934883</v>
      </c>
      <c r="P522">
        <v>0.87878787899999999</v>
      </c>
      <c r="Q522">
        <v>1</v>
      </c>
      <c r="AA522">
        <f t="shared" si="62"/>
        <v>25.607337981214926</v>
      </c>
      <c r="AB522">
        <f t="shared" si="63"/>
        <v>0.65179461591219034</v>
      </c>
    </row>
    <row r="523" spans="1:28" x14ac:dyDescent="0.25">
      <c r="A523">
        <v>110830</v>
      </c>
      <c r="B523">
        <v>24.8</v>
      </c>
      <c r="C523">
        <v>19</v>
      </c>
      <c r="D523">
        <v>1013.9</v>
      </c>
      <c r="E523">
        <v>40</v>
      </c>
      <c r="F523">
        <v>19</v>
      </c>
      <c r="G523">
        <v>26</v>
      </c>
      <c r="I523">
        <v>24.4</v>
      </c>
      <c r="K523">
        <f t="shared" si="57"/>
        <v>0.71884057971014492</v>
      </c>
      <c r="L523">
        <f t="shared" si="58"/>
        <v>0.83333333333333326</v>
      </c>
      <c r="M523">
        <f t="shared" si="59"/>
        <v>0.99236566506802382</v>
      </c>
      <c r="N523">
        <f t="shared" si="60"/>
        <v>0.70370370370370372</v>
      </c>
      <c r="O523">
        <f t="shared" si="61"/>
        <v>0.74511316047934883</v>
      </c>
      <c r="P523">
        <v>0.787878788</v>
      </c>
      <c r="Q523">
        <v>1</v>
      </c>
      <c r="AA523">
        <f t="shared" si="62"/>
        <v>24.817955116335582</v>
      </c>
      <c r="AB523">
        <f t="shared" si="63"/>
        <v>0.17468647927109149</v>
      </c>
    </row>
    <row r="524" spans="1:28" x14ac:dyDescent="0.25">
      <c r="A524">
        <v>110900</v>
      </c>
      <c r="B524">
        <v>24.4</v>
      </c>
      <c r="C524">
        <v>18.899999999999999</v>
      </c>
      <c r="D524">
        <v>1014</v>
      </c>
      <c r="E524">
        <v>30</v>
      </c>
      <c r="F524">
        <v>17</v>
      </c>
      <c r="G524">
        <v>25</v>
      </c>
      <c r="I524">
        <v>24.2</v>
      </c>
      <c r="K524">
        <f t="shared" si="57"/>
        <v>0.70724637681159419</v>
      </c>
      <c r="L524">
        <f t="shared" si="58"/>
        <v>0.82894736842105254</v>
      </c>
      <c r="M524">
        <f t="shared" si="59"/>
        <v>0.99246354115689528</v>
      </c>
      <c r="N524">
        <f t="shared" si="60"/>
        <v>0.62962962962962965</v>
      </c>
      <c r="O524">
        <f t="shared" si="61"/>
        <v>-0.98803162409286183</v>
      </c>
      <c r="P524">
        <v>0.75757575799999999</v>
      </c>
      <c r="Q524">
        <v>1</v>
      </c>
      <c r="AA524">
        <f t="shared" si="62"/>
        <v>24.33010222842838</v>
      </c>
      <c r="AB524">
        <f t="shared" si="63"/>
        <v>1.6926589842030638E-2</v>
      </c>
    </row>
    <row r="525" spans="1:28" x14ac:dyDescent="0.25">
      <c r="A525">
        <v>110930</v>
      </c>
      <c r="B525">
        <v>24.2</v>
      </c>
      <c r="C525">
        <v>19.399999999999999</v>
      </c>
      <c r="D525">
        <v>1014.1</v>
      </c>
      <c r="E525">
        <v>30</v>
      </c>
      <c r="F525">
        <v>17</v>
      </c>
      <c r="G525">
        <v>20</v>
      </c>
      <c r="I525">
        <v>23.9</v>
      </c>
      <c r="K525">
        <f t="shared" si="57"/>
        <v>0.70144927536231882</v>
      </c>
      <c r="L525">
        <f t="shared" si="58"/>
        <v>0.85087719298245601</v>
      </c>
      <c r="M525">
        <f t="shared" si="59"/>
        <v>0.99256141724576685</v>
      </c>
      <c r="N525">
        <f t="shared" si="60"/>
        <v>0.62962962962962965</v>
      </c>
      <c r="O525">
        <f t="shared" si="61"/>
        <v>-0.98803162409286183</v>
      </c>
      <c r="P525">
        <v>0.606060606</v>
      </c>
      <c r="Q525">
        <v>1</v>
      </c>
      <c r="AA525">
        <f t="shared" si="62"/>
        <v>24.132766850120003</v>
      </c>
      <c r="AB525">
        <f t="shared" si="63"/>
        <v>5.4180406514788601E-2</v>
      </c>
    </row>
    <row r="526" spans="1:28" x14ac:dyDescent="0.25">
      <c r="A526">
        <v>111000</v>
      </c>
      <c r="B526">
        <v>23.9</v>
      </c>
      <c r="C526">
        <v>19.5</v>
      </c>
      <c r="D526">
        <v>1014</v>
      </c>
      <c r="E526">
        <v>30</v>
      </c>
      <c r="F526">
        <v>17</v>
      </c>
      <c r="G526">
        <v>23</v>
      </c>
      <c r="I526">
        <v>23.9</v>
      </c>
      <c r="K526">
        <f t="shared" si="57"/>
        <v>0.69275362318840572</v>
      </c>
      <c r="L526">
        <f t="shared" si="58"/>
        <v>0.85526315789473684</v>
      </c>
      <c r="M526">
        <f t="shared" si="59"/>
        <v>0.99246354115689528</v>
      </c>
      <c r="N526">
        <f t="shared" si="60"/>
        <v>0.62962962962962965</v>
      </c>
      <c r="O526">
        <f t="shared" si="61"/>
        <v>-0.98803162409286183</v>
      </c>
      <c r="P526">
        <v>0.696969697</v>
      </c>
      <c r="Q526">
        <v>1</v>
      </c>
      <c r="AA526">
        <f t="shared" si="62"/>
        <v>23.836712093100136</v>
      </c>
      <c r="AB526">
        <f t="shared" si="63"/>
        <v>4.0053591597656807E-3</v>
      </c>
    </row>
    <row r="527" spans="1:28" x14ac:dyDescent="0.25">
      <c r="A527">
        <v>111030</v>
      </c>
      <c r="B527">
        <v>23.9</v>
      </c>
      <c r="C527">
        <v>19.399999999999999</v>
      </c>
      <c r="D527">
        <v>1014.3</v>
      </c>
      <c r="E527">
        <v>20</v>
      </c>
      <c r="F527">
        <v>17</v>
      </c>
      <c r="G527">
        <v>23</v>
      </c>
      <c r="I527">
        <v>24.1</v>
      </c>
      <c r="K527">
        <f t="shared" si="57"/>
        <v>0.69275362318840572</v>
      </c>
      <c r="L527">
        <f t="shared" si="58"/>
        <v>0.85087719298245601</v>
      </c>
      <c r="M527">
        <f t="shared" si="59"/>
        <v>0.99275716942350978</v>
      </c>
      <c r="N527">
        <f t="shared" si="60"/>
        <v>0.62962962962962965</v>
      </c>
      <c r="O527">
        <f t="shared" si="61"/>
        <v>0.91294525072762767</v>
      </c>
      <c r="P527">
        <v>0.696969697</v>
      </c>
      <c r="Q527">
        <v>1</v>
      </c>
      <c r="AA527">
        <f t="shared" si="62"/>
        <v>23.938957027643283</v>
      </c>
      <c r="AB527">
        <f t="shared" si="63"/>
        <v>2.5934838945486618E-2</v>
      </c>
    </row>
    <row r="528" spans="1:28" x14ac:dyDescent="0.25">
      <c r="A528">
        <v>111100</v>
      </c>
      <c r="B528">
        <v>24.1</v>
      </c>
      <c r="C528">
        <v>19.7</v>
      </c>
      <c r="D528">
        <v>1014.5</v>
      </c>
      <c r="E528">
        <v>20</v>
      </c>
      <c r="F528">
        <v>17</v>
      </c>
      <c r="G528">
        <v>22</v>
      </c>
      <c r="I528">
        <v>23.7</v>
      </c>
      <c r="K528">
        <f t="shared" si="57"/>
        <v>0.6985507246376812</v>
      </c>
      <c r="L528">
        <f t="shared" si="58"/>
        <v>0.86403508771929816</v>
      </c>
      <c r="M528">
        <f t="shared" si="59"/>
        <v>0.99295292160125281</v>
      </c>
      <c r="N528">
        <f t="shared" si="60"/>
        <v>0.62962962962962965</v>
      </c>
      <c r="O528">
        <f t="shared" si="61"/>
        <v>0.91294525072762767</v>
      </c>
      <c r="P528">
        <v>0.66666666699999999</v>
      </c>
      <c r="Q528">
        <v>1</v>
      </c>
      <c r="AA528">
        <f t="shared" si="62"/>
        <v>24.136354433420426</v>
      </c>
      <c r="AB528">
        <f t="shared" si="63"/>
        <v>0.1904051915656613</v>
      </c>
    </row>
    <row r="529" spans="1:28" x14ac:dyDescent="0.25">
      <c r="A529">
        <v>111130</v>
      </c>
      <c r="B529">
        <v>23.7</v>
      </c>
      <c r="C529">
        <v>19.600000000000001</v>
      </c>
      <c r="D529">
        <v>1014.4</v>
      </c>
      <c r="E529">
        <v>20</v>
      </c>
      <c r="F529">
        <v>15</v>
      </c>
      <c r="G529">
        <v>19</v>
      </c>
      <c r="I529">
        <v>23.8</v>
      </c>
      <c r="K529">
        <f t="shared" si="57"/>
        <v>0.68695652173913047</v>
      </c>
      <c r="L529">
        <f t="shared" si="58"/>
        <v>0.85964912280701755</v>
      </c>
      <c r="M529">
        <f t="shared" si="59"/>
        <v>0.99285504551238124</v>
      </c>
      <c r="N529">
        <f t="shared" si="60"/>
        <v>0.55555555555555558</v>
      </c>
      <c r="O529">
        <f t="shared" si="61"/>
        <v>0.91294525072762767</v>
      </c>
      <c r="P529">
        <v>0.57575757599999999</v>
      </c>
      <c r="Q529">
        <v>1</v>
      </c>
      <c r="AA529">
        <f t="shared" si="62"/>
        <v>23.741621649334913</v>
      </c>
      <c r="AB529">
        <f t="shared" si="63"/>
        <v>3.4080318263759166E-3</v>
      </c>
    </row>
    <row r="530" spans="1:28" x14ac:dyDescent="0.25">
      <c r="A530">
        <v>111200</v>
      </c>
      <c r="B530">
        <v>23.8</v>
      </c>
      <c r="C530">
        <v>19.8</v>
      </c>
      <c r="D530">
        <v>1014.5</v>
      </c>
      <c r="E530">
        <v>10</v>
      </c>
      <c r="F530">
        <v>15</v>
      </c>
      <c r="G530">
        <v>21</v>
      </c>
      <c r="I530">
        <v>23.8</v>
      </c>
      <c r="K530">
        <f t="shared" si="57"/>
        <v>0.68985507246376809</v>
      </c>
      <c r="L530">
        <f t="shared" si="58"/>
        <v>0.86842105263157898</v>
      </c>
      <c r="M530">
        <f t="shared" si="59"/>
        <v>0.99295292160125281</v>
      </c>
      <c r="N530">
        <f t="shared" si="60"/>
        <v>0.55555555555555558</v>
      </c>
      <c r="O530">
        <f t="shared" si="61"/>
        <v>-0.54402111088936977</v>
      </c>
      <c r="P530">
        <v>0.63636363600000001</v>
      </c>
      <c r="Q530">
        <v>1</v>
      </c>
      <c r="AA530">
        <f t="shared" si="62"/>
        <v>23.762004271522247</v>
      </c>
      <c r="AB530">
        <f t="shared" si="63"/>
        <v>1.4436753825551479E-3</v>
      </c>
    </row>
    <row r="531" spans="1:28" x14ac:dyDescent="0.25">
      <c r="A531">
        <v>111230</v>
      </c>
      <c r="B531">
        <v>23.8</v>
      </c>
      <c r="C531">
        <v>20.100000000000001</v>
      </c>
      <c r="D531">
        <v>1014.5</v>
      </c>
      <c r="E531">
        <v>20</v>
      </c>
      <c r="F531">
        <v>16</v>
      </c>
      <c r="G531">
        <v>21</v>
      </c>
      <c r="I531">
        <v>23.5</v>
      </c>
      <c r="K531">
        <f t="shared" si="57"/>
        <v>0.68985507246376809</v>
      </c>
      <c r="L531">
        <f t="shared" si="58"/>
        <v>0.88157894736842113</v>
      </c>
      <c r="M531">
        <f t="shared" si="59"/>
        <v>0.99295292160125281</v>
      </c>
      <c r="N531">
        <f t="shared" si="60"/>
        <v>0.59259259259259256</v>
      </c>
      <c r="O531">
        <f t="shared" si="61"/>
        <v>0.91294525072762767</v>
      </c>
      <c r="P531">
        <v>0.63636363600000001</v>
      </c>
      <c r="Q531">
        <v>1</v>
      </c>
      <c r="AA531">
        <f t="shared" si="62"/>
        <v>23.840320352223479</v>
      </c>
      <c r="AB531">
        <f t="shared" si="63"/>
        <v>0.11581794213751281</v>
      </c>
    </row>
    <row r="532" spans="1:28" x14ac:dyDescent="0.25">
      <c r="A532">
        <v>111300</v>
      </c>
      <c r="B532">
        <v>23.5</v>
      </c>
      <c r="C532">
        <v>20.3</v>
      </c>
      <c r="D532">
        <v>1014.3</v>
      </c>
      <c r="E532">
        <v>20</v>
      </c>
      <c r="F532">
        <v>16</v>
      </c>
      <c r="G532">
        <v>21</v>
      </c>
      <c r="I532">
        <v>23.7</v>
      </c>
      <c r="K532">
        <f t="shared" si="57"/>
        <v>0.6811594202898551</v>
      </c>
      <c r="L532">
        <f t="shared" si="58"/>
        <v>0.89035087719298245</v>
      </c>
      <c r="M532">
        <f t="shared" si="59"/>
        <v>0.99275716942350978</v>
      </c>
      <c r="N532">
        <f t="shared" si="60"/>
        <v>0.59259259259259256</v>
      </c>
      <c r="O532">
        <f t="shared" si="61"/>
        <v>0.91294525072762767</v>
      </c>
      <c r="P532">
        <v>0.63636363600000001</v>
      </c>
      <c r="Q532">
        <v>1</v>
      </c>
      <c r="AA532">
        <f t="shared" si="62"/>
        <v>23.544244919380699</v>
      </c>
      <c r="AB532">
        <f t="shared" si="63"/>
        <v>2.4259645138724847E-2</v>
      </c>
    </row>
    <row r="533" spans="1:28" x14ac:dyDescent="0.25">
      <c r="A533">
        <v>111305</v>
      </c>
      <c r="B533">
        <v>23.7</v>
      </c>
      <c r="C533">
        <v>20.3</v>
      </c>
      <c r="D533">
        <v>1014.3</v>
      </c>
      <c r="E533">
        <v>20</v>
      </c>
      <c r="F533">
        <v>16</v>
      </c>
      <c r="G533">
        <v>20</v>
      </c>
      <c r="I533">
        <v>24</v>
      </c>
      <c r="K533">
        <f t="shared" si="57"/>
        <v>0.68695652173913047</v>
      </c>
      <c r="L533">
        <f t="shared" si="58"/>
        <v>0.89035087719298245</v>
      </c>
      <c r="M533">
        <f t="shared" si="59"/>
        <v>0.99275716942350978</v>
      </c>
      <c r="N533">
        <f t="shared" si="60"/>
        <v>0.59259259259259256</v>
      </c>
      <c r="O533">
        <f t="shared" si="61"/>
        <v>0.91294525072762767</v>
      </c>
      <c r="P533">
        <v>0.606060606</v>
      </c>
      <c r="Q533">
        <v>1</v>
      </c>
      <c r="AA533">
        <f t="shared" si="62"/>
        <v>23.741600973511993</v>
      </c>
      <c r="AB533">
        <f t="shared" si="63"/>
        <v>6.677005688994983E-2</v>
      </c>
    </row>
    <row r="534" spans="1:28" x14ac:dyDescent="0.25">
      <c r="A534">
        <v>111330</v>
      </c>
      <c r="B534">
        <v>24</v>
      </c>
      <c r="C534">
        <v>20.5</v>
      </c>
      <c r="D534">
        <v>1014.3</v>
      </c>
      <c r="E534">
        <v>20</v>
      </c>
      <c r="F534">
        <v>13</v>
      </c>
      <c r="G534">
        <v>16</v>
      </c>
      <c r="I534">
        <v>23.6</v>
      </c>
      <c r="K534">
        <f t="shared" si="57"/>
        <v>0.69565217391304346</v>
      </c>
      <c r="L534">
        <f t="shared" si="58"/>
        <v>0.89912280701754388</v>
      </c>
      <c r="M534">
        <f t="shared" si="59"/>
        <v>0.99275716942350978</v>
      </c>
      <c r="N534">
        <f t="shared" si="60"/>
        <v>0.48148148148148145</v>
      </c>
      <c r="O534">
        <f t="shared" si="61"/>
        <v>0.91294525072762767</v>
      </c>
      <c r="P534">
        <v>0.484848485</v>
      </c>
      <c r="Q534">
        <v>1</v>
      </c>
      <c r="AA534">
        <f t="shared" si="62"/>
        <v>24.037635054708936</v>
      </c>
      <c r="AB534">
        <f t="shared" si="63"/>
        <v>0.19152444111009209</v>
      </c>
    </row>
    <row r="535" spans="1:28" x14ac:dyDescent="0.25">
      <c r="A535">
        <v>111400</v>
      </c>
      <c r="B535">
        <v>23.6</v>
      </c>
      <c r="C535">
        <v>20.5</v>
      </c>
      <c r="D535">
        <v>1014</v>
      </c>
      <c r="E535">
        <v>20</v>
      </c>
      <c r="F535">
        <v>15</v>
      </c>
      <c r="G535">
        <v>18</v>
      </c>
      <c r="I535">
        <v>23.6</v>
      </c>
      <c r="K535">
        <f t="shared" si="57"/>
        <v>0.68405797101449284</v>
      </c>
      <c r="L535">
        <f t="shared" si="58"/>
        <v>0.89912280701754388</v>
      </c>
      <c r="M535">
        <f t="shared" si="59"/>
        <v>0.99246354115689528</v>
      </c>
      <c r="N535">
        <f t="shared" si="60"/>
        <v>0.55555555555555558</v>
      </c>
      <c r="O535">
        <f t="shared" si="61"/>
        <v>0.91294525072762767</v>
      </c>
      <c r="P535">
        <v>0.54545454500000001</v>
      </c>
      <c r="Q535">
        <v>1</v>
      </c>
      <c r="AA535">
        <f t="shared" si="62"/>
        <v>23.642860918977583</v>
      </c>
      <c r="AB535">
        <f t="shared" si="63"/>
        <v>1.8370583756027858E-3</v>
      </c>
    </row>
    <row r="536" spans="1:28" x14ac:dyDescent="0.25">
      <c r="A536">
        <v>111430</v>
      </c>
      <c r="B536">
        <v>23.6</v>
      </c>
      <c r="C536">
        <v>20.399999999999999</v>
      </c>
      <c r="D536">
        <v>1013.8</v>
      </c>
      <c r="E536">
        <v>20</v>
      </c>
      <c r="F536">
        <v>17</v>
      </c>
      <c r="G536">
        <v>21</v>
      </c>
      <c r="I536">
        <v>23.5</v>
      </c>
      <c r="K536">
        <f t="shared" si="57"/>
        <v>0.68405797101449284</v>
      </c>
      <c r="L536">
        <f t="shared" si="58"/>
        <v>0.89473684210526305</v>
      </c>
      <c r="M536">
        <f t="shared" si="59"/>
        <v>0.99226778897915235</v>
      </c>
      <c r="N536">
        <f t="shared" si="60"/>
        <v>0.62962962962962965</v>
      </c>
      <c r="O536">
        <f t="shared" si="61"/>
        <v>0.91294525072762767</v>
      </c>
      <c r="P536">
        <v>0.63636363600000001</v>
      </c>
      <c r="Q536">
        <v>1</v>
      </c>
      <c r="AA536">
        <f t="shared" si="62"/>
        <v>23.642819567331742</v>
      </c>
      <c r="AB536">
        <f t="shared" si="63"/>
        <v>2.0397428812825941E-2</v>
      </c>
    </row>
    <row r="537" spans="1:28" x14ac:dyDescent="0.25">
      <c r="A537">
        <v>111500</v>
      </c>
      <c r="B537">
        <v>23.5</v>
      </c>
      <c r="C537">
        <v>20.399999999999999</v>
      </c>
      <c r="D537">
        <v>1013.3</v>
      </c>
      <c r="E537">
        <v>30</v>
      </c>
      <c r="F537">
        <v>17</v>
      </c>
      <c r="G537">
        <v>22</v>
      </c>
      <c r="I537">
        <v>23.4</v>
      </c>
      <c r="K537">
        <f t="shared" si="57"/>
        <v>0.6811594202898551</v>
      </c>
      <c r="L537">
        <f t="shared" si="58"/>
        <v>0.89473684210526305</v>
      </c>
      <c r="M537">
        <f t="shared" si="59"/>
        <v>0.99177840853479482</v>
      </c>
      <c r="N537">
        <f t="shared" si="60"/>
        <v>0.62962962962962965</v>
      </c>
      <c r="O537">
        <f t="shared" si="61"/>
        <v>-0.98803162409286183</v>
      </c>
      <c r="P537">
        <v>0.66666666699999999</v>
      </c>
      <c r="Q537">
        <v>1</v>
      </c>
      <c r="AA537">
        <f t="shared" si="62"/>
        <v>23.441855254077105</v>
      </c>
      <c r="AB537">
        <f t="shared" si="63"/>
        <v>1.7518622938590982E-3</v>
      </c>
    </row>
    <row r="538" spans="1:28" x14ac:dyDescent="0.25">
      <c r="A538">
        <v>111530</v>
      </c>
      <c r="B538">
        <v>23.4</v>
      </c>
      <c r="C538">
        <v>20.3</v>
      </c>
      <c r="D538">
        <v>1013.1</v>
      </c>
      <c r="E538">
        <v>20</v>
      </c>
      <c r="F538">
        <v>16</v>
      </c>
      <c r="G538">
        <v>19</v>
      </c>
      <c r="I538">
        <v>23.5</v>
      </c>
      <c r="K538">
        <f t="shared" si="57"/>
        <v>0.67826086956521736</v>
      </c>
      <c r="L538">
        <f t="shared" si="58"/>
        <v>0.89035087719298245</v>
      </c>
      <c r="M538">
        <f t="shared" si="59"/>
        <v>0.99158265635705201</v>
      </c>
      <c r="N538">
        <f t="shared" si="60"/>
        <v>0.59259259259259256</v>
      </c>
      <c r="O538">
        <f t="shared" si="61"/>
        <v>0.91294525072762767</v>
      </c>
      <c r="P538">
        <v>0.57575757599999999</v>
      </c>
      <c r="Q538">
        <v>1</v>
      </c>
      <c r="AA538">
        <f t="shared" si="62"/>
        <v>23.445318782439994</v>
      </c>
      <c r="AB538">
        <f t="shared" si="63"/>
        <v>2.9900355538447073E-3</v>
      </c>
    </row>
    <row r="539" spans="1:28" x14ac:dyDescent="0.25">
      <c r="A539">
        <v>111600</v>
      </c>
      <c r="B539">
        <v>23.5</v>
      </c>
      <c r="C539">
        <v>20.399999999999999</v>
      </c>
      <c r="D539">
        <v>1012.7</v>
      </c>
      <c r="E539">
        <v>20</v>
      </c>
      <c r="F539">
        <v>12</v>
      </c>
      <c r="G539">
        <v>16</v>
      </c>
      <c r="I539">
        <v>23.6</v>
      </c>
      <c r="K539">
        <f t="shared" si="57"/>
        <v>0.6811594202898551</v>
      </c>
      <c r="L539">
        <f t="shared" si="58"/>
        <v>0.89473684210526305</v>
      </c>
      <c r="M539">
        <f t="shared" si="59"/>
        <v>0.99119115200156604</v>
      </c>
      <c r="N539">
        <f t="shared" si="60"/>
        <v>0.44444444444444442</v>
      </c>
      <c r="O539">
        <f t="shared" si="61"/>
        <v>0.91294525072762767</v>
      </c>
      <c r="P539">
        <v>0.484848485</v>
      </c>
      <c r="Q539">
        <v>1</v>
      </c>
      <c r="AA539">
        <f t="shared" si="62"/>
        <v>23.543914106213961</v>
      </c>
      <c r="AB539">
        <f t="shared" si="63"/>
        <v>3.1456274817789863E-3</v>
      </c>
    </row>
    <row r="540" spans="1:28" x14ac:dyDescent="0.25">
      <c r="A540">
        <v>111607</v>
      </c>
      <c r="B540">
        <v>23.6</v>
      </c>
      <c r="C540">
        <v>20.5</v>
      </c>
      <c r="D540">
        <v>1012.7</v>
      </c>
      <c r="E540">
        <v>20</v>
      </c>
      <c r="F540">
        <v>12</v>
      </c>
      <c r="G540">
        <v>17</v>
      </c>
      <c r="I540">
        <v>23.6</v>
      </c>
      <c r="K540">
        <f t="shared" si="57"/>
        <v>0.68405797101449284</v>
      </c>
      <c r="L540">
        <f t="shared" si="58"/>
        <v>0.89912280701754388</v>
      </c>
      <c r="M540">
        <f t="shared" si="59"/>
        <v>0.99119115200156604</v>
      </c>
      <c r="N540">
        <f t="shared" si="60"/>
        <v>0.44444444444444442</v>
      </c>
      <c r="O540">
        <f t="shared" si="61"/>
        <v>0.91294525072762767</v>
      </c>
      <c r="P540">
        <v>0.515151515</v>
      </c>
      <c r="Q540">
        <v>1</v>
      </c>
      <c r="AA540">
        <f t="shared" si="62"/>
        <v>23.64259213327961</v>
      </c>
      <c r="AB540">
        <f t="shared" si="63"/>
        <v>1.8140898173079464E-3</v>
      </c>
    </row>
    <row r="541" spans="1:28" x14ac:dyDescent="0.25">
      <c r="A541">
        <v>111630</v>
      </c>
      <c r="B541">
        <v>23.6</v>
      </c>
      <c r="C541">
        <v>20.5</v>
      </c>
      <c r="D541">
        <v>1012.4</v>
      </c>
      <c r="E541">
        <v>20</v>
      </c>
      <c r="F541">
        <v>12</v>
      </c>
      <c r="G541">
        <v>16</v>
      </c>
      <c r="I541">
        <v>23.6</v>
      </c>
      <c r="K541">
        <f t="shared" si="57"/>
        <v>0.68405797101449284</v>
      </c>
      <c r="L541">
        <f t="shared" si="58"/>
        <v>0.89912280701754388</v>
      </c>
      <c r="M541">
        <f t="shared" si="59"/>
        <v>0.99089752373495144</v>
      </c>
      <c r="N541">
        <f t="shared" si="60"/>
        <v>0.44444444444444442</v>
      </c>
      <c r="O541">
        <f t="shared" si="61"/>
        <v>0.91294525072762767</v>
      </c>
      <c r="P541">
        <v>0.484848485</v>
      </c>
      <c r="Q541">
        <v>1</v>
      </c>
      <c r="AA541">
        <f t="shared" si="62"/>
        <v>23.642530105810849</v>
      </c>
      <c r="AB541">
        <f t="shared" si="63"/>
        <v>1.8088099002818736E-3</v>
      </c>
    </row>
    <row r="542" spans="1:28" x14ac:dyDescent="0.25">
      <c r="A542">
        <v>111700</v>
      </c>
      <c r="B542">
        <v>23.6</v>
      </c>
      <c r="C542">
        <v>20.5</v>
      </c>
      <c r="D542">
        <v>1012.3</v>
      </c>
      <c r="E542">
        <v>20</v>
      </c>
      <c r="F542">
        <v>14</v>
      </c>
      <c r="G542">
        <v>16</v>
      </c>
      <c r="I542">
        <v>23.6</v>
      </c>
      <c r="K542">
        <f t="shared" si="57"/>
        <v>0.68405797101449284</v>
      </c>
      <c r="L542">
        <f t="shared" si="58"/>
        <v>0.89912280701754388</v>
      </c>
      <c r="M542">
        <f t="shared" si="59"/>
        <v>0.99079964764607997</v>
      </c>
      <c r="N542">
        <f t="shared" si="60"/>
        <v>0.51851851851851849</v>
      </c>
      <c r="O542">
        <f t="shared" si="61"/>
        <v>0.91294525072762767</v>
      </c>
      <c r="P542">
        <v>0.484848485</v>
      </c>
      <c r="Q542">
        <v>1</v>
      </c>
      <c r="AA542">
        <f t="shared" si="62"/>
        <v>23.642509429987928</v>
      </c>
      <c r="AB542">
        <f t="shared" si="63"/>
        <v>1.8070516378984631E-3</v>
      </c>
    </row>
    <row r="543" spans="1:28" x14ac:dyDescent="0.25">
      <c r="A543">
        <v>111730</v>
      </c>
      <c r="B543">
        <v>23.6</v>
      </c>
      <c r="C543">
        <v>20.5</v>
      </c>
      <c r="D543">
        <v>1012.2</v>
      </c>
      <c r="E543">
        <v>10</v>
      </c>
      <c r="F543">
        <v>10</v>
      </c>
      <c r="G543">
        <v>13</v>
      </c>
      <c r="I543">
        <v>24</v>
      </c>
      <c r="K543">
        <f t="shared" si="57"/>
        <v>0.68405797101449284</v>
      </c>
      <c r="L543">
        <f t="shared" si="58"/>
        <v>0.89912280701754388</v>
      </c>
      <c r="M543">
        <f t="shared" si="59"/>
        <v>0.99070177155720862</v>
      </c>
      <c r="N543">
        <f t="shared" si="60"/>
        <v>0.37037037037037035</v>
      </c>
      <c r="O543">
        <f t="shared" si="61"/>
        <v>-0.54402111088936977</v>
      </c>
      <c r="P543">
        <v>0.393939394</v>
      </c>
      <c r="Q543">
        <v>1</v>
      </c>
      <c r="AA543">
        <f t="shared" si="62"/>
        <v>23.564172673463776</v>
      </c>
      <c r="AB543">
        <f t="shared" si="63"/>
        <v>0.18994545855571204</v>
      </c>
    </row>
    <row r="544" spans="1:28" x14ac:dyDescent="0.25">
      <c r="A544">
        <v>111800</v>
      </c>
      <c r="B544">
        <v>24</v>
      </c>
      <c r="C544">
        <v>20.3</v>
      </c>
      <c r="D544">
        <v>1012.1</v>
      </c>
      <c r="E544">
        <v>10</v>
      </c>
      <c r="F544">
        <v>8</v>
      </c>
      <c r="G544">
        <v>10</v>
      </c>
      <c r="I544">
        <v>24.2</v>
      </c>
      <c r="K544">
        <f t="shared" si="57"/>
        <v>0.69565217391304346</v>
      </c>
      <c r="L544">
        <f t="shared" si="58"/>
        <v>0.89035087719298245</v>
      </c>
      <c r="M544">
        <f t="shared" si="59"/>
        <v>0.99060389546833705</v>
      </c>
      <c r="N544">
        <f t="shared" si="60"/>
        <v>0.29629629629629628</v>
      </c>
      <c r="O544">
        <f t="shared" si="61"/>
        <v>-0.54402111088936977</v>
      </c>
      <c r="P544">
        <v>0.303030303</v>
      </c>
      <c r="Q544">
        <v>1</v>
      </c>
      <c r="AA544">
        <f t="shared" si="62"/>
        <v>23.958864105903441</v>
      </c>
      <c r="AB544">
        <f t="shared" si="63"/>
        <v>5.8146519421746652E-2</v>
      </c>
    </row>
    <row r="545" spans="1:28" x14ac:dyDescent="0.25">
      <c r="A545">
        <v>111830</v>
      </c>
      <c r="B545">
        <v>24.2</v>
      </c>
      <c r="C545">
        <v>20.399999999999999</v>
      </c>
      <c r="D545">
        <v>1012.1</v>
      </c>
      <c r="E545">
        <v>360</v>
      </c>
      <c r="F545">
        <v>8</v>
      </c>
      <c r="G545">
        <v>10</v>
      </c>
      <c r="I545">
        <v>24.1</v>
      </c>
      <c r="K545">
        <f t="shared" si="57"/>
        <v>0.70144927536231882</v>
      </c>
      <c r="L545">
        <f t="shared" si="58"/>
        <v>0.89473684210526305</v>
      </c>
      <c r="M545">
        <f t="shared" si="59"/>
        <v>0.99060389546833705</v>
      </c>
      <c r="N545">
        <f t="shared" si="60"/>
        <v>0.29629629629629628</v>
      </c>
      <c r="O545">
        <f t="shared" si="61"/>
        <v>0.95891572341430653</v>
      </c>
      <c r="P545">
        <v>0.303030303</v>
      </c>
      <c r="Q545">
        <v>1</v>
      </c>
      <c r="AA545">
        <f t="shared" si="62"/>
        <v>24.237007284229932</v>
      </c>
      <c r="AB545">
        <f t="shared" si="63"/>
        <v>1.8770995932061045E-2</v>
      </c>
    </row>
    <row r="546" spans="1:28" x14ac:dyDescent="0.25">
      <c r="A546">
        <v>111900</v>
      </c>
      <c r="B546">
        <v>24.1</v>
      </c>
      <c r="C546">
        <v>20.399999999999999</v>
      </c>
      <c r="D546">
        <v>1012.2</v>
      </c>
      <c r="E546">
        <v>350</v>
      </c>
      <c r="F546">
        <v>8</v>
      </c>
      <c r="G546">
        <v>10</v>
      </c>
      <c r="I546">
        <v>24.4</v>
      </c>
      <c r="K546">
        <f t="shared" si="57"/>
        <v>0.6985507246376812</v>
      </c>
      <c r="L546">
        <f t="shared" si="58"/>
        <v>0.89473684210526305</v>
      </c>
      <c r="M546">
        <f t="shared" si="59"/>
        <v>0.99070177155720862</v>
      </c>
      <c r="N546">
        <f t="shared" si="60"/>
        <v>0.29629629629629628</v>
      </c>
      <c r="O546">
        <f t="shared" si="61"/>
        <v>-0.95893282504061317</v>
      </c>
      <c r="P546">
        <v>0.303030303</v>
      </c>
      <c r="Q546">
        <v>1</v>
      </c>
      <c r="AA546">
        <f t="shared" si="62"/>
        <v>24.03526012552808</v>
      </c>
      <c r="AB546">
        <f t="shared" si="63"/>
        <v>0.13303517602979126</v>
      </c>
    </row>
    <row r="547" spans="1:28" x14ac:dyDescent="0.25">
      <c r="A547">
        <v>111930</v>
      </c>
      <c r="B547">
        <v>24.4</v>
      </c>
      <c r="C547">
        <v>20.399999999999999</v>
      </c>
      <c r="D547">
        <v>1012.4</v>
      </c>
      <c r="E547">
        <v>10</v>
      </c>
      <c r="F547">
        <v>9</v>
      </c>
      <c r="G547">
        <v>10</v>
      </c>
      <c r="I547">
        <v>24.6</v>
      </c>
      <c r="K547">
        <f t="shared" si="57"/>
        <v>0.70724637681159419</v>
      </c>
      <c r="L547">
        <f t="shared" si="58"/>
        <v>0.89473684210526305</v>
      </c>
      <c r="M547">
        <f t="shared" si="59"/>
        <v>0.99089752373495144</v>
      </c>
      <c r="N547">
        <f t="shared" si="60"/>
        <v>0.33333333333333331</v>
      </c>
      <c r="O547">
        <f t="shared" si="61"/>
        <v>-0.54402111088936977</v>
      </c>
      <c r="P547">
        <v>0.303030303</v>
      </c>
      <c r="Q547">
        <v>1</v>
      </c>
      <c r="AA547">
        <f t="shared" si="62"/>
        <v>24.353638241634798</v>
      </c>
      <c r="AB547">
        <f t="shared" si="63"/>
        <v>6.0694115984795065E-2</v>
      </c>
    </row>
    <row r="548" spans="1:28" x14ac:dyDescent="0.25">
      <c r="A548">
        <v>112000</v>
      </c>
      <c r="B548">
        <v>24.6</v>
      </c>
      <c r="C548">
        <v>20.3</v>
      </c>
      <c r="D548">
        <v>1012.5</v>
      </c>
      <c r="E548">
        <v>360</v>
      </c>
      <c r="F548">
        <v>9</v>
      </c>
      <c r="G548">
        <v>11</v>
      </c>
      <c r="I548">
        <v>24.9</v>
      </c>
      <c r="K548">
        <f t="shared" si="57"/>
        <v>0.71304347826086956</v>
      </c>
      <c r="L548">
        <f t="shared" si="58"/>
        <v>0.89035087719298245</v>
      </c>
      <c r="M548">
        <f t="shared" si="59"/>
        <v>0.99099539982382301</v>
      </c>
      <c r="N548">
        <f t="shared" si="60"/>
        <v>0.33333333333333331</v>
      </c>
      <c r="O548">
        <f t="shared" si="61"/>
        <v>0.95891572341430653</v>
      </c>
      <c r="P548">
        <v>0.33333333300000001</v>
      </c>
      <c r="Q548">
        <v>1</v>
      </c>
      <c r="AA548">
        <f t="shared" si="62"/>
        <v>24.631802095784209</v>
      </c>
      <c r="AB548">
        <f t="shared" si="63"/>
        <v>7.1930115825741617E-2</v>
      </c>
    </row>
    <row r="549" spans="1:28" x14ac:dyDescent="0.25">
      <c r="A549">
        <v>112030</v>
      </c>
      <c r="B549">
        <v>24.9</v>
      </c>
      <c r="C549">
        <v>20.100000000000001</v>
      </c>
      <c r="D549">
        <v>1012.7</v>
      </c>
      <c r="E549">
        <v>360</v>
      </c>
      <c r="F549">
        <v>8</v>
      </c>
      <c r="G549">
        <v>10</v>
      </c>
      <c r="I549">
        <v>25.5</v>
      </c>
      <c r="K549">
        <f t="shared" si="57"/>
        <v>0.72173913043478255</v>
      </c>
      <c r="L549">
        <f t="shared" si="58"/>
        <v>0.88157894736842113</v>
      </c>
      <c r="M549">
        <f t="shared" si="59"/>
        <v>0.99119115200156604</v>
      </c>
      <c r="N549">
        <f t="shared" si="60"/>
        <v>0.29629629629629628</v>
      </c>
      <c r="O549">
        <f t="shared" si="61"/>
        <v>0.95891572341430653</v>
      </c>
      <c r="P549">
        <v>0.303030303</v>
      </c>
      <c r="Q549">
        <v>1</v>
      </c>
      <c r="AA549">
        <f t="shared" si="62"/>
        <v>24.927877528626993</v>
      </c>
      <c r="AB549">
        <f t="shared" si="63"/>
        <v>0.32732412224995683</v>
      </c>
    </row>
    <row r="550" spans="1:28" x14ac:dyDescent="0.25">
      <c r="A550">
        <v>112100</v>
      </c>
      <c r="B550">
        <v>25.5</v>
      </c>
      <c r="C550">
        <v>20.3</v>
      </c>
      <c r="D550">
        <v>1012.9</v>
      </c>
      <c r="E550">
        <v>20</v>
      </c>
      <c r="F550">
        <v>10</v>
      </c>
      <c r="G550">
        <v>13</v>
      </c>
      <c r="I550">
        <v>25.6</v>
      </c>
      <c r="K550">
        <f t="shared" si="57"/>
        <v>0.73913043478260865</v>
      </c>
      <c r="L550">
        <f t="shared" si="58"/>
        <v>0.89035087719298245</v>
      </c>
      <c r="M550">
        <f t="shared" si="59"/>
        <v>0.99138690417930897</v>
      </c>
      <c r="N550">
        <f t="shared" si="60"/>
        <v>0.37037037037037035</v>
      </c>
      <c r="O550">
        <f t="shared" si="61"/>
        <v>0.91294525072762767</v>
      </c>
      <c r="P550">
        <v>0.393939394</v>
      </c>
      <c r="Q550">
        <v>1</v>
      </c>
      <c r="AA550">
        <f t="shared" si="62"/>
        <v>25.517515999172758</v>
      </c>
      <c r="AB550">
        <f t="shared" si="63"/>
        <v>6.8036103924686512E-3</v>
      </c>
    </row>
    <row r="551" spans="1:28" x14ac:dyDescent="0.25">
      <c r="A551">
        <v>112130</v>
      </c>
      <c r="B551">
        <v>25.6</v>
      </c>
      <c r="C551">
        <v>20.2</v>
      </c>
      <c r="D551">
        <v>1012.8</v>
      </c>
      <c r="E551">
        <v>20</v>
      </c>
      <c r="F551">
        <v>9</v>
      </c>
      <c r="G551">
        <v>11</v>
      </c>
      <c r="I551">
        <v>26.3</v>
      </c>
      <c r="K551">
        <f t="shared" si="57"/>
        <v>0.74202898550724639</v>
      </c>
      <c r="L551">
        <f t="shared" si="58"/>
        <v>0.88596491228070173</v>
      </c>
      <c r="M551">
        <f t="shared" si="59"/>
        <v>0.9912890280904374</v>
      </c>
      <c r="N551">
        <f t="shared" si="60"/>
        <v>0.33333333333333331</v>
      </c>
      <c r="O551">
        <f t="shared" si="61"/>
        <v>0.91294525072762767</v>
      </c>
      <c r="P551">
        <v>0.33333333300000001</v>
      </c>
      <c r="Q551">
        <v>1</v>
      </c>
      <c r="AA551">
        <f t="shared" si="62"/>
        <v>25.616173350415487</v>
      </c>
      <c r="AB551">
        <f t="shared" si="63"/>
        <v>0.4676188866819817</v>
      </c>
    </row>
    <row r="552" spans="1:28" x14ac:dyDescent="0.25">
      <c r="A552">
        <v>112200</v>
      </c>
      <c r="B552">
        <v>26.3</v>
      </c>
      <c r="C552">
        <v>20.2</v>
      </c>
      <c r="D552">
        <v>1012.7</v>
      </c>
      <c r="E552">
        <v>10</v>
      </c>
      <c r="F552">
        <v>8</v>
      </c>
      <c r="G552">
        <v>11</v>
      </c>
      <c r="I552">
        <v>26.7</v>
      </c>
      <c r="K552">
        <f t="shared" si="57"/>
        <v>0.76231884057971011</v>
      </c>
      <c r="L552">
        <f t="shared" si="58"/>
        <v>0.88596491228070173</v>
      </c>
      <c r="M552">
        <f t="shared" si="59"/>
        <v>0.99119115200156604</v>
      </c>
      <c r="N552">
        <f t="shared" si="60"/>
        <v>0.29629629629629628</v>
      </c>
      <c r="O552">
        <f t="shared" si="61"/>
        <v>-0.54402111088936977</v>
      </c>
      <c r="P552">
        <v>0.33333333300000001</v>
      </c>
      <c r="Q552">
        <v>1</v>
      </c>
      <c r="AA552">
        <f t="shared" si="62"/>
        <v>26.228582783350866</v>
      </c>
      <c r="AB552">
        <f t="shared" si="63"/>
        <v>0.22223419215321566</v>
      </c>
    </row>
    <row r="553" spans="1:28" x14ac:dyDescent="0.25">
      <c r="A553">
        <v>112230</v>
      </c>
      <c r="B553">
        <v>26.7</v>
      </c>
      <c r="C553">
        <v>20.3</v>
      </c>
      <c r="D553">
        <v>1012.6</v>
      </c>
      <c r="E553">
        <v>30</v>
      </c>
      <c r="F553">
        <v>9</v>
      </c>
      <c r="G553">
        <v>14</v>
      </c>
      <c r="I553">
        <v>25.6</v>
      </c>
      <c r="K553">
        <f t="shared" si="57"/>
        <v>0.77391304347826084</v>
      </c>
      <c r="L553">
        <f t="shared" si="58"/>
        <v>0.89035087719298245</v>
      </c>
      <c r="M553">
        <f t="shared" si="59"/>
        <v>0.99109327591269447</v>
      </c>
      <c r="N553">
        <f t="shared" si="60"/>
        <v>0.33333333333333331</v>
      </c>
      <c r="O553">
        <f t="shared" si="61"/>
        <v>-0.98803162409286183</v>
      </c>
      <c r="P553">
        <v>0.42424242400000001</v>
      </c>
      <c r="Q553">
        <v>1</v>
      </c>
      <c r="AA553">
        <f t="shared" si="62"/>
        <v>26.599407389417387</v>
      </c>
      <c r="AB553">
        <f t="shared" si="63"/>
        <v>0.99881513002207289</v>
      </c>
    </row>
    <row r="554" spans="1:28" x14ac:dyDescent="0.25">
      <c r="A554">
        <v>112300</v>
      </c>
      <c r="B554">
        <v>25.6</v>
      </c>
      <c r="C554">
        <v>21</v>
      </c>
      <c r="D554">
        <v>1012.4</v>
      </c>
      <c r="E554">
        <v>30</v>
      </c>
      <c r="F554">
        <v>11</v>
      </c>
      <c r="G554">
        <v>14</v>
      </c>
      <c r="I554">
        <v>27.3</v>
      </c>
      <c r="K554">
        <f t="shared" si="57"/>
        <v>0.74202898550724639</v>
      </c>
      <c r="L554">
        <f t="shared" si="58"/>
        <v>0.92105263157894735</v>
      </c>
      <c r="M554">
        <f t="shared" si="59"/>
        <v>0.99089752373495144</v>
      </c>
      <c r="N554">
        <f t="shared" si="60"/>
        <v>0.40740740740740738</v>
      </c>
      <c r="O554">
        <f t="shared" si="61"/>
        <v>-0.98803162409286183</v>
      </c>
      <c r="P554">
        <v>0.42424242400000001</v>
      </c>
      <c r="Q554">
        <v>1</v>
      </c>
      <c r="AA554">
        <f t="shared" si="62"/>
        <v>25.513907740049422</v>
      </c>
      <c r="AB554">
        <f t="shared" si="63"/>
        <v>3.1901255610553645</v>
      </c>
    </row>
    <row r="555" spans="1:28" x14ac:dyDescent="0.25">
      <c r="A555">
        <v>112330</v>
      </c>
      <c r="B555">
        <v>27.3</v>
      </c>
      <c r="C555">
        <v>21.1</v>
      </c>
      <c r="D555">
        <v>1012</v>
      </c>
      <c r="E555">
        <v>30</v>
      </c>
      <c r="F555">
        <v>11</v>
      </c>
      <c r="G555">
        <v>15</v>
      </c>
      <c r="I555">
        <v>27.5</v>
      </c>
      <c r="K555">
        <f t="shared" si="57"/>
        <v>0.79130434782608694</v>
      </c>
      <c r="L555">
        <f t="shared" si="58"/>
        <v>0.92543859649122806</v>
      </c>
      <c r="M555">
        <f t="shared" si="59"/>
        <v>0.99050601937946559</v>
      </c>
      <c r="N555">
        <f t="shared" si="60"/>
        <v>0.40740740740740738</v>
      </c>
      <c r="O555">
        <f t="shared" si="61"/>
        <v>-0.98803162409286183</v>
      </c>
      <c r="P555">
        <v>0.45454545499999999</v>
      </c>
      <c r="Q555">
        <v>1</v>
      </c>
      <c r="AA555">
        <f t="shared" si="62"/>
        <v>27.19135149687375</v>
      </c>
      <c r="AB555">
        <f t="shared" si="63"/>
        <v>9.5263898482074644E-2</v>
      </c>
    </row>
    <row r="556" spans="1:28" x14ac:dyDescent="0.25">
      <c r="A556">
        <v>120000</v>
      </c>
      <c r="B556">
        <v>27.5</v>
      </c>
      <c r="C556">
        <v>21</v>
      </c>
      <c r="D556">
        <v>1011.8</v>
      </c>
      <c r="E556">
        <v>40</v>
      </c>
      <c r="F556">
        <v>10</v>
      </c>
      <c r="G556">
        <v>13</v>
      </c>
      <c r="I556">
        <v>28.6</v>
      </c>
      <c r="K556">
        <f t="shared" si="57"/>
        <v>0.79710144927536231</v>
      </c>
      <c r="L556">
        <f t="shared" si="58"/>
        <v>0.92105263157894735</v>
      </c>
      <c r="M556">
        <f t="shared" si="59"/>
        <v>0.99031026720172255</v>
      </c>
      <c r="N556">
        <f t="shared" si="60"/>
        <v>0.37037037037037035</v>
      </c>
      <c r="O556">
        <f t="shared" si="61"/>
        <v>0.74511316047934883</v>
      </c>
      <c r="P556">
        <v>0.393939394</v>
      </c>
      <c r="Q556">
        <v>1</v>
      </c>
      <c r="AA556">
        <f t="shared" si="62"/>
        <v>27.481827654826734</v>
      </c>
      <c r="AB556">
        <f t="shared" si="63"/>
        <v>1.2503093935102843</v>
      </c>
    </row>
    <row r="557" spans="1:28" x14ac:dyDescent="0.25">
      <c r="A557">
        <v>120030</v>
      </c>
      <c r="B557">
        <v>28.6</v>
      </c>
      <c r="C557">
        <v>21.1</v>
      </c>
      <c r="D557">
        <v>1011.2</v>
      </c>
      <c r="E557">
        <v>40</v>
      </c>
      <c r="F557">
        <v>9</v>
      </c>
      <c r="G557">
        <v>14</v>
      </c>
      <c r="I557">
        <v>29.1</v>
      </c>
      <c r="K557">
        <f t="shared" si="57"/>
        <v>0.82898550724637687</v>
      </c>
      <c r="L557">
        <f t="shared" si="58"/>
        <v>0.92543859649122806</v>
      </c>
      <c r="M557">
        <f t="shared" si="59"/>
        <v>0.98972301066849366</v>
      </c>
      <c r="N557">
        <f t="shared" si="60"/>
        <v>0.33333333333333331</v>
      </c>
      <c r="O557">
        <f t="shared" si="61"/>
        <v>0.74511316047934883</v>
      </c>
      <c r="P557">
        <v>0.42424242400000001</v>
      </c>
      <c r="Q557">
        <v>1</v>
      </c>
      <c r="AA557">
        <f t="shared" si="62"/>
        <v>28.567161897611339</v>
      </c>
      <c r="AB557">
        <f t="shared" si="63"/>
        <v>0.2839164433571511</v>
      </c>
    </row>
    <row r="558" spans="1:28" x14ac:dyDescent="0.25">
      <c r="A558">
        <v>120100</v>
      </c>
      <c r="B558">
        <v>29.1</v>
      </c>
      <c r="C558">
        <v>21.3</v>
      </c>
      <c r="D558">
        <v>1010.7</v>
      </c>
      <c r="E558">
        <v>50</v>
      </c>
      <c r="F558">
        <v>12</v>
      </c>
      <c r="G558">
        <v>16</v>
      </c>
      <c r="I558">
        <v>30.2</v>
      </c>
      <c r="K558">
        <f t="shared" si="57"/>
        <v>0.84347826086956523</v>
      </c>
      <c r="L558">
        <f t="shared" si="58"/>
        <v>0.93421052631578949</v>
      </c>
      <c r="M558">
        <f t="shared" si="59"/>
        <v>0.98923363022413624</v>
      </c>
      <c r="N558">
        <f t="shared" si="60"/>
        <v>0.44444444444444442</v>
      </c>
      <c r="O558">
        <f t="shared" si="61"/>
        <v>-0.26237485370392877</v>
      </c>
      <c r="P558">
        <v>0.484848485</v>
      </c>
      <c r="Q558">
        <v>1</v>
      </c>
      <c r="AA558">
        <f t="shared" si="62"/>
        <v>29.006293311119094</v>
      </c>
      <c r="AB558">
        <f t="shared" si="63"/>
        <v>1.4249356590790134</v>
      </c>
    </row>
    <row r="559" spans="1:28" x14ac:dyDescent="0.25">
      <c r="A559">
        <v>120130</v>
      </c>
      <c r="B559">
        <v>30.2</v>
      </c>
      <c r="C559">
        <v>21.4</v>
      </c>
      <c r="D559">
        <v>1010.4</v>
      </c>
      <c r="E559">
        <v>40</v>
      </c>
      <c r="F559">
        <v>13</v>
      </c>
      <c r="G559">
        <v>16</v>
      </c>
      <c r="I559">
        <v>30.1</v>
      </c>
      <c r="K559">
        <f t="shared" si="57"/>
        <v>0.87536231884057969</v>
      </c>
      <c r="L559">
        <f t="shared" si="58"/>
        <v>0.9385964912280701</v>
      </c>
      <c r="M559">
        <f t="shared" si="59"/>
        <v>0.98894000195752174</v>
      </c>
      <c r="N559">
        <f t="shared" si="60"/>
        <v>0.48148148148148145</v>
      </c>
      <c r="O559">
        <f t="shared" si="61"/>
        <v>0.74511316047934883</v>
      </c>
      <c r="P559">
        <v>0.484848485</v>
      </c>
      <c r="Q559">
        <v>1</v>
      </c>
      <c r="AA559">
        <f t="shared" si="62"/>
        <v>30.145844924078336</v>
      </c>
      <c r="AB559">
        <f t="shared" si="63"/>
        <v>2.1017570637482559E-3</v>
      </c>
    </row>
    <row r="560" spans="1:28" x14ac:dyDescent="0.25">
      <c r="A560">
        <v>120200</v>
      </c>
      <c r="B560">
        <v>30.1</v>
      </c>
      <c r="C560">
        <v>21.5</v>
      </c>
      <c r="D560">
        <v>1009.9</v>
      </c>
      <c r="E560">
        <v>40</v>
      </c>
      <c r="F560">
        <v>15</v>
      </c>
      <c r="G560">
        <v>18</v>
      </c>
      <c r="I560">
        <v>30.4</v>
      </c>
      <c r="K560">
        <f t="shared" si="57"/>
        <v>0.87246376811594206</v>
      </c>
      <c r="L560">
        <f t="shared" si="58"/>
        <v>0.94298245614035081</v>
      </c>
      <c r="M560">
        <f t="shared" si="59"/>
        <v>0.98845062151316432</v>
      </c>
      <c r="N560">
        <f t="shared" si="60"/>
        <v>0.55555555555555558</v>
      </c>
      <c r="O560">
        <f t="shared" si="61"/>
        <v>0.74511316047934883</v>
      </c>
      <c r="P560">
        <v>0.54545454500000001</v>
      </c>
      <c r="Q560">
        <v>1</v>
      </c>
      <c r="AA560">
        <f t="shared" si="62"/>
        <v>30.047063517898081</v>
      </c>
      <c r="AB560">
        <f t="shared" si="63"/>
        <v>0.12456416039847691</v>
      </c>
    </row>
    <row r="561" spans="1:28" x14ac:dyDescent="0.25">
      <c r="A561">
        <v>120230</v>
      </c>
      <c r="B561">
        <v>30.4</v>
      </c>
      <c r="C561">
        <v>21.3</v>
      </c>
      <c r="D561">
        <v>1009.5</v>
      </c>
      <c r="E561">
        <v>40</v>
      </c>
      <c r="F561">
        <v>17</v>
      </c>
      <c r="G561">
        <v>20</v>
      </c>
      <c r="I561">
        <v>30.4</v>
      </c>
      <c r="K561">
        <f t="shared" si="57"/>
        <v>0.88115942028985506</v>
      </c>
      <c r="L561">
        <f t="shared" si="58"/>
        <v>0.93421052631578949</v>
      </c>
      <c r="M561">
        <f t="shared" si="59"/>
        <v>0.98805911715767836</v>
      </c>
      <c r="N561">
        <f t="shared" si="60"/>
        <v>0.62962962962962965</v>
      </c>
      <c r="O561">
        <f t="shared" si="61"/>
        <v>0.74511316047934883</v>
      </c>
      <c r="P561">
        <v>0.606060606</v>
      </c>
      <c r="Q561">
        <v>1</v>
      </c>
      <c r="AA561">
        <f t="shared" si="62"/>
        <v>30.343014895803343</v>
      </c>
      <c r="AB561">
        <f t="shared" si="63"/>
        <v>3.2473021003037198E-3</v>
      </c>
    </row>
    <row r="562" spans="1:28" x14ac:dyDescent="0.25">
      <c r="A562">
        <v>120300</v>
      </c>
      <c r="B562">
        <v>30.4</v>
      </c>
      <c r="C562">
        <v>21.5</v>
      </c>
      <c r="D562">
        <v>1008.9</v>
      </c>
      <c r="E562">
        <v>30</v>
      </c>
      <c r="F562">
        <v>17</v>
      </c>
      <c r="G562">
        <v>20</v>
      </c>
      <c r="I562">
        <v>31</v>
      </c>
      <c r="K562">
        <f t="shared" si="57"/>
        <v>0.88115942028985506</v>
      </c>
      <c r="L562">
        <f t="shared" si="58"/>
        <v>0.94298245614035081</v>
      </c>
      <c r="M562">
        <f t="shared" si="59"/>
        <v>0.98747186062444936</v>
      </c>
      <c r="N562">
        <f t="shared" si="60"/>
        <v>0.62962962962962965</v>
      </c>
      <c r="O562">
        <f t="shared" si="61"/>
        <v>-0.98803162409286183</v>
      </c>
      <c r="P562">
        <v>0.606060606</v>
      </c>
      <c r="Q562">
        <v>1</v>
      </c>
      <c r="AA562">
        <f t="shared" si="62"/>
        <v>30.249729385398286</v>
      </c>
      <c r="AB562">
        <f t="shared" si="63"/>
        <v>0.56290599513483364</v>
      </c>
    </row>
    <row r="563" spans="1:28" x14ac:dyDescent="0.25">
      <c r="A563">
        <v>120330</v>
      </c>
      <c r="B563">
        <v>31</v>
      </c>
      <c r="C563">
        <v>21.2</v>
      </c>
      <c r="D563">
        <v>1008.4</v>
      </c>
      <c r="E563">
        <v>30</v>
      </c>
      <c r="F563">
        <v>20</v>
      </c>
      <c r="G563">
        <v>23</v>
      </c>
      <c r="I563">
        <v>31.4</v>
      </c>
      <c r="K563">
        <f t="shared" si="57"/>
        <v>0.89855072463768115</v>
      </c>
      <c r="L563">
        <f t="shared" si="58"/>
        <v>0.92982456140350866</v>
      </c>
      <c r="M563">
        <f t="shared" si="59"/>
        <v>0.98698248018009194</v>
      </c>
      <c r="N563">
        <f t="shared" si="60"/>
        <v>0.7407407407407407</v>
      </c>
      <c r="O563">
        <f t="shared" si="61"/>
        <v>-0.98803162409286183</v>
      </c>
      <c r="P563">
        <v>0.696969697</v>
      </c>
      <c r="Q563">
        <v>1</v>
      </c>
      <c r="AA563">
        <f t="shared" si="62"/>
        <v>30.84169416867757</v>
      </c>
      <c r="AB563">
        <f t="shared" si="63"/>
        <v>0.311705401288628</v>
      </c>
    </row>
    <row r="564" spans="1:28" x14ac:dyDescent="0.25">
      <c r="A564">
        <v>120400</v>
      </c>
      <c r="B564">
        <v>31.4</v>
      </c>
      <c r="C564">
        <v>21.1</v>
      </c>
      <c r="D564">
        <v>1007.9</v>
      </c>
      <c r="E564">
        <v>40</v>
      </c>
      <c r="F564">
        <v>21</v>
      </c>
      <c r="G564">
        <v>26</v>
      </c>
      <c r="I564">
        <v>31.3</v>
      </c>
      <c r="K564">
        <f t="shared" si="57"/>
        <v>0.91014492753623188</v>
      </c>
      <c r="L564">
        <f t="shared" si="58"/>
        <v>0.92543859649122806</v>
      </c>
      <c r="M564">
        <f t="shared" si="59"/>
        <v>0.98649309973573451</v>
      </c>
      <c r="N564">
        <f t="shared" si="60"/>
        <v>0.77777777777777779</v>
      </c>
      <c r="O564">
        <f t="shared" si="61"/>
        <v>0.74511316047934883</v>
      </c>
      <c r="P564">
        <v>0.787878788</v>
      </c>
      <c r="Q564">
        <v>1</v>
      </c>
      <c r="AA564">
        <f t="shared" si="62"/>
        <v>31.329464353293087</v>
      </c>
      <c r="AB564">
        <f t="shared" si="63"/>
        <v>8.6814811497980412E-4</v>
      </c>
    </row>
    <row r="565" spans="1:28" x14ac:dyDescent="0.25">
      <c r="A565">
        <v>120430</v>
      </c>
      <c r="B565">
        <v>31.3</v>
      </c>
      <c r="C565">
        <v>21.2</v>
      </c>
      <c r="D565">
        <v>1007.3</v>
      </c>
      <c r="E565">
        <v>40</v>
      </c>
      <c r="F565">
        <v>21</v>
      </c>
      <c r="G565">
        <v>25</v>
      </c>
      <c r="I565">
        <v>30.3</v>
      </c>
      <c r="K565">
        <f t="shared" si="57"/>
        <v>0.90724637681159426</v>
      </c>
      <c r="L565">
        <f t="shared" si="58"/>
        <v>0.92982456140350866</v>
      </c>
      <c r="M565">
        <f t="shared" si="59"/>
        <v>0.98590584320250552</v>
      </c>
      <c r="N565">
        <f t="shared" si="60"/>
        <v>0.77777777777777779</v>
      </c>
      <c r="O565">
        <f t="shared" si="61"/>
        <v>0.74511316047934883</v>
      </c>
      <c r="P565">
        <v>0.75757575799999999</v>
      </c>
      <c r="Q565">
        <v>1</v>
      </c>
      <c r="AA565">
        <f t="shared" si="62"/>
        <v>31.230662271289912</v>
      </c>
      <c r="AB565">
        <f t="shared" si="63"/>
        <v>0.86613226320249648</v>
      </c>
    </row>
    <row r="566" spans="1:28" x14ac:dyDescent="0.25">
      <c r="A566">
        <v>120500</v>
      </c>
      <c r="B566">
        <v>30.3</v>
      </c>
      <c r="C566">
        <v>21</v>
      </c>
      <c r="D566">
        <v>1007</v>
      </c>
      <c r="E566">
        <v>50</v>
      </c>
      <c r="F566">
        <v>22</v>
      </c>
      <c r="G566">
        <v>26</v>
      </c>
      <c r="I566">
        <v>29.5</v>
      </c>
      <c r="K566">
        <f t="shared" si="57"/>
        <v>0.87826086956521743</v>
      </c>
      <c r="L566">
        <f t="shared" si="58"/>
        <v>0.92105263157894735</v>
      </c>
      <c r="M566">
        <f t="shared" si="59"/>
        <v>0.98561221493589113</v>
      </c>
      <c r="N566">
        <f t="shared" si="60"/>
        <v>0.81481481481481477</v>
      </c>
      <c r="O566">
        <f t="shared" si="61"/>
        <v>-0.26237485370392877</v>
      </c>
      <c r="P566">
        <v>0.787878788</v>
      </c>
      <c r="Q566">
        <v>1</v>
      </c>
      <c r="AA566">
        <f t="shared" si="62"/>
        <v>30.189664630458797</v>
      </c>
      <c r="AB566">
        <f t="shared" si="63"/>
        <v>0.47563730250586872</v>
      </c>
    </row>
    <row r="567" spans="1:28" x14ac:dyDescent="0.25">
      <c r="A567">
        <v>120530</v>
      </c>
      <c r="B567">
        <v>29.5</v>
      </c>
      <c r="C567">
        <v>21.3</v>
      </c>
      <c r="D567">
        <v>1006.6</v>
      </c>
      <c r="E567">
        <v>40</v>
      </c>
      <c r="F567">
        <v>26</v>
      </c>
      <c r="G567">
        <v>31</v>
      </c>
      <c r="I567">
        <v>29.7</v>
      </c>
      <c r="K567">
        <f t="shared" si="57"/>
        <v>0.85507246376811596</v>
      </c>
      <c r="L567">
        <f t="shared" si="58"/>
        <v>0.93421052631578949</v>
      </c>
      <c r="M567">
        <f t="shared" si="59"/>
        <v>0.98522071058040517</v>
      </c>
      <c r="N567">
        <f t="shared" si="60"/>
        <v>0.96296296296296291</v>
      </c>
      <c r="O567">
        <f t="shared" si="61"/>
        <v>0.74511316047934883</v>
      </c>
      <c r="P567">
        <v>0.93939393900000001</v>
      </c>
      <c r="Q567">
        <v>1</v>
      </c>
      <c r="AA567">
        <f t="shared" si="62"/>
        <v>29.454313053347803</v>
      </c>
      <c r="AB567">
        <f t="shared" si="63"/>
        <v>6.036207575527891E-2</v>
      </c>
    </row>
    <row r="568" spans="1:28" x14ac:dyDescent="0.25">
      <c r="A568">
        <v>120600</v>
      </c>
      <c r="B568">
        <v>29.7</v>
      </c>
      <c r="C568">
        <v>21.2</v>
      </c>
      <c r="D568">
        <v>1006.3</v>
      </c>
      <c r="E568">
        <v>30</v>
      </c>
      <c r="F568">
        <v>25</v>
      </c>
      <c r="G568">
        <v>31</v>
      </c>
      <c r="I568">
        <v>29.5</v>
      </c>
      <c r="K568">
        <f t="shared" si="57"/>
        <v>0.86086956521739133</v>
      </c>
      <c r="L568">
        <f t="shared" si="58"/>
        <v>0.92982456140350866</v>
      </c>
      <c r="M568">
        <f t="shared" si="59"/>
        <v>0.98492708231379067</v>
      </c>
      <c r="N568">
        <f t="shared" si="60"/>
        <v>0.92592592592592593</v>
      </c>
      <c r="O568">
        <f t="shared" si="61"/>
        <v>-0.98803162409286183</v>
      </c>
      <c r="P568">
        <v>0.93939393900000001</v>
      </c>
      <c r="Q568">
        <v>1</v>
      </c>
      <c r="AA568">
        <f t="shared" si="62"/>
        <v>29.558445624542806</v>
      </c>
      <c r="AB568">
        <f t="shared" si="63"/>
        <v>3.4158910281986208E-3</v>
      </c>
    </row>
    <row r="569" spans="1:28" x14ac:dyDescent="0.25">
      <c r="A569">
        <v>120630</v>
      </c>
      <c r="B569">
        <v>29.5</v>
      </c>
      <c r="C569">
        <v>21.3</v>
      </c>
      <c r="D569">
        <v>1006</v>
      </c>
      <c r="E569">
        <v>30</v>
      </c>
      <c r="F569">
        <v>23</v>
      </c>
      <c r="G569">
        <v>30</v>
      </c>
      <c r="I569">
        <v>29</v>
      </c>
      <c r="K569">
        <f t="shared" si="57"/>
        <v>0.85507246376811596</v>
      </c>
      <c r="L569">
        <f t="shared" si="58"/>
        <v>0.93421052631578949</v>
      </c>
      <c r="M569">
        <f t="shared" si="59"/>
        <v>0.98463345404717628</v>
      </c>
      <c r="N569">
        <f t="shared" si="60"/>
        <v>0.85185185185185186</v>
      </c>
      <c r="O569">
        <f t="shared" si="61"/>
        <v>-0.98803162409286183</v>
      </c>
      <c r="P569">
        <v>0.909090909</v>
      </c>
      <c r="Q569">
        <v>1</v>
      </c>
      <c r="AA569">
        <f t="shared" si="62"/>
        <v>29.361027542942747</v>
      </c>
      <c r="AB569">
        <f t="shared" si="63"/>
        <v>0.13034088676327685</v>
      </c>
    </row>
    <row r="570" spans="1:28" x14ac:dyDescent="0.25">
      <c r="A570">
        <v>120700</v>
      </c>
      <c r="B570">
        <v>29</v>
      </c>
      <c r="C570">
        <v>21.2</v>
      </c>
      <c r="D570">
        <v>1005.9</v>
      </c>
      <c r="E570">
        <v>40</v>
      </c>
      <c r="F570">
        <v>23</v>
      </c>
      <c r="G570">
        <v>30</v>
      </c>
      <c r="I570">
        <v>28.7</v>
      </c>
      <c r="K570">
        <f t="shared" si="57"/>
        <v>0.84057971014492749</v>
      </c>
      <c r="L570">
        <f t="shared" si="58"/>
        <v>0.92982456140350866</v>
      </c>
      <c r="M570">
        <f t="shared" si="59"/>
        <v>0.98453557795830471</v>
      </c>
      <c r="N570">
        <f t="shared" si="60"/>
        <v>0.85185185185185186</v>
      </c>
      <c r="O570">
        <f t="shared" si="61"/>
        <v>0.74511316047934883</v>
      </c>
      <c r="P570">
        <v>0.909090909</v>
      </c>
      <c r="Q570">
        <v>1</v>
      </c>
      <c r="AA570">
        <f t="shared" si="62"/>
        <v>28.960778187259116</v>
      </c>
      <c r="AB570">
        <f t="shared" si="63"/>
        <v>6.800526295015101E-2</v>
      </c>
    </row>
    <row r="571" spans="1:28" x14ac:dyDescent="0.25">
      <c r="A571">
        <v>120730</v>
      </c>
      <c r="B571">
        <v>28.7</v>
      </c>
      <c r="C571">
        <v>21.4</v>
      </c>
      <c r="D571">
        <v>1006.3</v>
      </c>
      <c r="E571">
        <v>40</v>
      </c>
      <c r="F571">
        <v>21</v>
      </c>
      <c r="G571">
        <v>27</v>
      </c>
      <c r="I571">
        <v>28</v>
      </c>
      <c r="K571">
        <f t="shared" si="57"/>
        <v>0.8318840579710145</v>
      </c>
      <c r="L571">
        <f t="shared" si="58"/>
        <v>0.9385964912280701</v>
      </c>
      <c r="M571">
        <f t="shared" si="59"/>
        <v>0.98492708231379067</v>
      </c>
      <c r="N571">
        <f t="shared" si="60"/>
        <v>0.77777777777777779</v>
      </c>
      <c r="O571">
        <f t="shared" si="61"/>
        <v>0.74511316047934883</v>
      </c>
      <c r="P571">
        <v>0.81818181800000001</v>
      </c>
      <c r="Q571">
        <v>1</v>
      </c>
      <c r="AA571">
        <f t="shared" si="62"/>
        <v>28.664826809353858</v>
      </c>
      <c r="AB571">
        <f t="shared" si="63"/>
        <v>0.44199468643563145</v>
      </c>
    </row>
    <row r="572" spans="1:28" x14ac:dyDescent="0.25">
      <c r="A572">
        <v>120800</v>
      </c>
      <c r="B572">
        <v>28</v>
      </c>
      <c r="C572">
        <v>21.4</v>
      </c>
      <c r="D572">
        <v>1006.3</v>
      </c>
      <c r="E572">
        <v>30</v>
      </c>
      <c r="F572">
        <v>24</v>
      </c>
      <c r="G572">
        <v>31</v>
      </c>
      <c r="I572">
        <v>27.7</v>
      </c>
      <c r="K572">
        <f t="shared" si="57"/>
        <v>0.81159420289855078</v>
      </c>
      <c r="L572">
        <f t="shared" si="58"/>
        <v>0.9385964912280701</v>
      </c>
      <c r="M572">
        <f t="shared" si="59"/>
        <v>0.98492708231379067</v>
      </c>
      <c r="N572">
        <f t="shared" si="60"/>
        <v>0.88888888888888884</v>
      </c>
      <c r="O572">
        <f t="shared" si="61"/>
        <v>-0.98803162409286183</v>
      </c>
      <c r="P572">
        <v>0.93939393900000001</v>
      </c>
      <c r="Q572">
        <v>1</v>
      </c>
      <c r="AA572">
        <f t="shared" si="62"/>
        <v>27.880919164426793</v>
      </c>
      <c r="AB572">
        <f t="shared" si="63"/>
        <v>3.2731744056889084E-2</v>
      </c>
    </row>
    <row r="573" spans="1:28" x14ac:dyDescent="0.25">
      <c r="A573">
        <v>120830</v>
      </c>
      <c r="B573">
        <v>27.7</v>
      </c>
      <c r="C573">
        <v>21.4</v>
      </c>
      <c r="D573">
        <v>1006.7</v>
      </c>
      <c r="E573">
        <v>40</v>
      </c>
      <c r="F573">
        <v>19</v>
      </c>
      <c r="G573">
        <v>26</v>
      </c>
      <c r="I573">
        <v>26.9</v>
      </c>
      <c r="K573">
        <f t="shared" si="57"/>
        <v>0.80289855072463767</v>
      </c>
      <c r="L573">
        <f t="shared" si="58"/>
        <v>0.9385964912280701</v>
      </c>
      <c r="M573">
        <f t="shared" si="59"/>
        <v>0.98531858666927674</v>
      </c>
      <c r="N573">
        <f t="shared" si="60"/>
        <v>0.70370370370370372</v>
      </c>
      <c r="O573">
        <f t="shared" si="61"/>
        <v>0.74511316047934883</v>
      </c>
      <c r="P573">
        <v>0.787878788</v>
      </c>
      <c r="Q573">
        <v>1</v>
      </c>
      <c r="AA573">
        <f t="shared" si="62"/>
        <v>27.678129241989062</v>
      </c>
      <c r="AB573">
        <f t="shared" si="63"/>
        <v>0.6054851172384742</v>
      </c>
    </row>
    <row r="574" spans="1:28" x14ac:dyDescent="0.25">
      <c r="A574">
        <v>120900</v>
      </c>
      <c r="B574">
        <v>26.9</v>
      </c>
      <c r="C574">
        <v>21.2</v>
      </c>
      <c r="D574">
        <v>1006.9</v>
      </c>
      <c r="E574">
        <v>30</v>
      </c>
      <c r="F574">
        <v>16</v>
      </c>
      <c r="G574">
        <v>21</v>
      </c>
      <c r="I574">
        <v>26.6</v>
      </c>
      <c r="K574">
        <f t="shared" si="57"/>
        <v>0.77971014492753621</v>
      </c>
      <c r="L574">
        <f t="shared" si="58"/>
        <v>0.92982456140350866</v>
      </c>
      <c r="M574">
        <f t="shared" si="59"/>
        <v>0.98551433884701956</v>
      </c>
      <c r="N574">
        <f t="shared" si="60"/>
        <v>0.59259259259259256</v>
      </c>
      <c r="O574">
        <f t="shared" si="61"/>
        <v>-0.98803162409286183</v>
      </c>
      <c r="P574">
        <v>0.63636363600000001</v>
      </c>
      <c r="Q574">
        <v>1</v>
      </c>
      <c r="AA574">
        <f t="shared" si="62"/>
        <v>26.795584921642192</v>
      </c>
      <c r="AB574">
        <f t="shared" si="63"/>
        <v>3.8253461573781726E-2</v>
      </c>
    </row>
    <row r="575" spans="1:28" x14ac:dyDescent="0.25">
      <c r="A575">
        <v>120906</v>
      </c>
      <c r="B575">
        <v>26.6</v>
      </c>
      <c r="C575">
        <v>21.2</v>
      </c>
      <c r="D575">
        <v>1006.7</v>
      </c>
      <c r="E575">
        <v>30</v>
      </c>
      <c r="F575">
        <v>18</v>
      </c>
      <c r="G575">
        <v>28</v>
      </c>
      <c r="I575">
        <v>26.8</v>
      </c>
      <c r="K575">
        <f t="shared" si="57"/>
        <v>0.77101449275362322</v>
      </c>
      <c r="L575">
        <f t="shared" si="58"/>
        <v>0.92982456140350866</v>
      </c>
      <c r="M575">
        <f t="shared" si="59"/>
        <v>0.98531858666927674</v>
      </c>
      <c r="N575">
        <f t="shared" si="60"/>
        <v>0.66666666666666663</v>
      </c>
      <c r="O575">
        <f t="shared" si="61"/>
        <v>-0.98803162409286183</v>
      </c>
      <c r="P575">
        <v>0.84848484800000001</v>
      </c>
      <c r="Q575">
        <v>1</v>
      </c>
      <c r="AA575">
        <f t="shared" si="62"/>
        <v>26.499509488799404</v>
      </c>
      <c r="AB575">
        <f t="shared" si="63"/>
        <v>9.0294547321595781E-2</v>
      </c>
    </row>
    <row r="576" spans="1:28" x14ac:dyDescent="0.25">
      <c r="A576">
        <v>120930</v>
      </c>
      <c r="B576">
        <v>26.8</v>
      </c>
      <c r="C576">
        <v>21.2</v>
      </c>
      <c r="D576">
        <v>1006.9</v>
      </c>
      <c r="E576">
        <v>30</v>
      </c>
      <c r="F576">
        <v>18</v>
      </c>
      <c r="G576">
        <v>24</v>
      </c>
      <c r="I576">
        <v>26.9</v>
      </c>
      <c r="K576">
        <f t="shared" si="57"/>
        <v>0.77681159420289858</v>
      </c>
      <c r="L576">
        <f t="shared" si="58"/>
        <v>0.92982456140350866</v>
      </c>
      <c r="M576">
        <f t="shared" si="59"/>
        <v>0.98551433884701956</v>
      </c>
      <c r="N576">
        <f t="shared" si="60"/>
        <v>0.66666666666666663</v>
      </c>
      <c r="O576">
        <f t="shared" si="61"/>
        <v>-0.98803162409286183</v>
      </c>
      <c r="P576">
        <v>0.72727272700000001</v>
      </c>
      <c r="Q576">
        <v>1</v>
      </c>
      <c r="AA576">
        <f t="shared" si="62"/>
        <v>26.696906894576543</v>
      </c>
      <c r="AB576">
        <f t="shared" si="63"/>
        <v>4.1246809470542899E-2</v>
      </c>
    </row>
    <row r="577" spans="1:28" x14ac:dyDescent="0.25">
      <c r="A577">
        <v>121000</v>
      </c>
      <c r="B577">
        <v>26.9</v>
      </c>
      <c r="C577">
        <v>21.3</v>
      </c>
      <c r="D577">
        <v>1007.2</v>
      </c>
      <c r="E577">
        <v>30</v>
      </c>
      <c r="F577">
        <v>17</v>
      </c>
      <c r="G577">
        <v>22</v>
      </c>
      <c r="I577">
        <v>26.7</v>
      </c>
      <c r="K577">
        <f t="shared" si="57"/>
        <v>0.77971014492753621</v>
      </c>
      <c r="L577">
        <f t="shared" si="58"/>
        <v>0.93421052631578949</v>
      </c>
      <c r="M577">
        <f t="shared" si="59"/>
        <v>0.98580796711363416</v>
      </c>
      <c r="N577">
        <f t="shared" si="60"/>
        <v>0.62962962962962965</v>
      </c>
      <c r="O577">
        <f t="shared" si="61"/>
        <v>-0.98803162409286183</v>
      </c>
      <c r="P577">
        <v>0.66666666699999999</v>
      </c>
      <c r="Q577">
        <v>1</v>
      </c>
      <c r="AA577">
        <f t="shared" si="62"/>
        <v>26.795646949110953</v>
      </c>
      <c r="AB577">
        <f t="shared" si="63"/>
        <v>9.1483388742333721E-3</v>
      </c>
    </row>
    <row r="578" spans="1:28" x14ac:dyDescent="0.25">
      <c r="A578">
        <v>121030</v>
      </c>
      <c r="B578">
        <v>26.7</v>
      </c>
      <c r="C578">
        <v>21.4</v>
      </c>
      <c r="D578">
        <v>1007.6</v>
      </c>
      <c r="E578">
        <v>20</v>
      </c>
      <c r="F578">
        <v>12</v>
      </c>
      <c r="G578">
        <v>16</v>
      </c>
      <c r="I578">
        <v>26.5</v>
      </c>
      <c r="K578">
        <f t="shared" si="57"/>
        <v>0.77391304347826084</v>
      </c>
      <c r="L578">
        <f t="shared" si="58"/>
        <v>0.9385964912280701</v>
      </c>
      <c r="M578">
        <f t="shared" si="59"/>
        <v>0.98619947146912013</v>
      </c>
      <c r="N578">
        <f t="shared" si="60"/>
        <v>0.44444444444444442</v>
      </c>
      <c r="O578">
        <f t="shared" si="61"/>
        <v>0.91294525072762767</v>
      </c>
      <c r="P578">
        <v>0.484848485</v>
      </c>
      <c r="Q578">
        <v>1</v>
      </c>
      <c r="AA578">
        <f t="shared" si="62"/>
        <v>26.700556505345723</v>
      </c>
      <c r="AB578">
        <f t="shared" si="63"/>
        <v>4.0222911836489107E-2</v>
      </c>
    </row>
    <row r="579" spans="1:28" x14ac:dyDescent="0.25">
      <c r="A579">
        <v>121100</v>
      </c>
      <c r="B579">
        <v>26.5</v>
      </c>
      <c r="C579">
        <v>21.5</v>
      </c>
      <c r="D579">
        <v>1007.7</v>
      </c>
      <c r="E579">
        <v>40</v>
      </c>
      <c r="F579">
        <v>11</v>
      </c>
      <c r="G579">
        <v>14</v>
      </c>
      <c r="I579">
        <v>26.8</v>
      </c>
      <c r="K579">
        <f t="shared" si="57"/>
        <v>0.76811594202898548</v>
      </c>
      <c r="L579">
        <f t="shared" si="58"/>
        <v>0.94298245614035081</v>
      </c>
      <c r="M579">
        <f t="shared" si="59"/>
        <v>0.98629734755799159</v>
      </c>
      <c r="N579">
        <f t="shared" si="60"/>
        <v>0.40740740740740738</v>
      </c>
      <c r="O579">
        <f t="shared" si="61"/>
        <v>0.74511316047934883</v>
      </c>
      <c r="P579">
        <v>0.42424242400000001</v>
      </c>
      <c r="Q579">
        <v>1</v>
      </c>
      <c r="AA579">
        <f t="shared" si="62"/>
        <v>26.494199675430497</v>
      </c>
      <c r="AB579">
        <f t="shared" si="63"/>
        <v>9.3513838506813593E-2</v>
      </c>
    </row>
    <row r="580" spans="1:28" x14ac:dyDescent="0.25">
      <c r="A580">
        <v>121130</v>
      </c>
      <c r="B580">
        <v>26.8</v>
      </c>
      <c r="C580">
        <v>21.7</v>
      </c>
      <c r="D580">
        <v>1007.6</v>
      </c>
      <c r="E580">
        <v>30</v>
      </c>
      <c r="F580">
        <v>7</v>
      </c>
      <c r="G580">
        <v>10</v>
      </c>
      <c r="I580">
        <v>26.6</v>
      </c>
      <c r="K580">
        <f t="shared" si="57"/>
        <v>0.77681159420289858</v>
      </c>
      <c r="L580">
        <f t="shared" si="58"/>
        <v>0.95175438596491224</v>
      </c>
      <c r="M580">
        <f t="shared" si="59"/>
        <v>0.98619947146912013</v>
      </c>
      <c r="N580">
        <f t="shared" si="60"/>
        <v>0.25925925925925924</v>
      </c>
      <c r="O580">
        <f t="shared" si="61"/>
        <v>-0.98803162409286183</v>
      </c>
      <c r="P580">
        <v>0.303030303</v>
      </c>
      <c r="Q580">
        <v>1</v>
      </c>
      <c r="AA580">
        <f t="shared" si="62"/>
        <v>26.697051625336989</v>
      </c>
      <c r="AB580">
        <f t="shared" si="63"/>
        <v>9.4190179805510848E-3</v>
      </c>
    </row>
    <row r="581" spans="1:28" x14ac:dyDescent="0.25">
      <c r="A581">
        <v>121200</v>
      </c>
      <c r="B581">
        <v>26.6</v>
      </c>
      <c r="C581">
        <v>21.7</v>
      </c>
      <c r="D581">
        <v>1007.8</v>
      </c>
      <c r="E581">
        <v>30</v>
      </c>
      <c r="F581">
        <v>8</v>
      </c>
      <c r="G581">
        <v>10</v>
      </c>
      <c r="I581">
        <v>25.8</v>
      </c>
      <c r="K581">
        <f t="shared" ref="K581:K644" si="64">B581/$B$1</f>
        <v>0.77101449275362322</v>
      </c>
      <c r="L581">
        <f t="shared" ref="L581:L644" si="65">C581/$C$1</f>
        <v>0.95175438596491224</v>
      </c>
      <c r="M581">
        <f t="shared" ref="M581:M644" si="66">D581/$D$1</f>
        <v>0.98639522364686294</v>
      </c>
      <c r="N581">
        <f t="shared" ref="N581:N644" si="67">F581/$F$1</f>
        <v>0.29629629629629628</v>
      </c>
      <c r="O581">
        <f t="shared" ref="O581:O644" si="68">SIN(E581)</f>
        <v>-0.98803162409286183</v>
      </c>
      <c r="P581">
        <v>0.303030303</v>
      </c>
      <c r="Q581">
        <v>1</v>
      </c>
      <c r="AA581">
        <f t="shared" ref="AA581:AA644" si="69">SUMPRODUCT(K581:Q581,$S$4:$Y$4)</f>
        <v>26.499736922851536</v>
      </c>
      <c r="AB581">
        <f t="shared" ref="AB581:AB644" si="70">(I581-AA581)^2</f>
        <v>0.48963176120173552</v>
      </c>
    </row>
    <row r="582" spans="1:28" x14ac:dyDescent="0.25">
      <c r="A582">
        <v>121229</v>
      </c>
      <c r="B582">
        <v>25.8</v>
      </c>
      <c r="C582">
        <v>21.6</v>
      </c>
      <c r="D582">
        <v>1008.1</v>
      </c>
      <c r="E582">
        <v>30</v>
      </c>
      <c r="F582">
        <v>8</v>
      </c>
      <c r="G582">
        <v>10</v>
      </c>
      <c r="I582">
        <v>25.3</v>
      </c>
      <c r="K582">
        <f t="shared" si="64"/>
        <v>0.74782608695652175</v>
      </c>
      <c r="L582">
        <f t="shared" si="65"/>
        <v>0.94736842105263164</v>
      </c>
      <c r="M582">
        <f t="shared" si="66"/>
        <v>0.98668885191347755</v>
      </c>
      <c r="N582">
        <f t="shared" si="67"/>
        <v>0.29629629629629628</v>
      </c>
      <c r="O582">
        <f t="shared" si="68"/>
        <v>-0.98803162409286183</v>
      </c>
      <c r="P582">
        <v>0.303030303</v>
      </c>
      <c r="Q582">
        <v>1</v>
      </c>
      <c r="AA582">
        <f t="shared" si="69"/>
        <v>25.710374733795113</v>
      </c>
      <c r="AB582">
        <f t="shared" si="70"/>
        <v>0.16840742213740961</v>
      </c>
    </row>
    <row r="583" spans="1:28" x14ac:dyDescent="0.25">
      <c r="A583">
        <v>121300</v>
      </c>
      <c r="B583">
        <v>25.3</v>
      </c>
      <c r="C583">
        <v>21.9</v>
      </c>
      <c r="D583">
        <v>1007.7</v>
      </c>
      <c r="E583">
        <v>70</v>
      </c>
      <c r="F583">
        <v>3</v>
      </c>
      <c r="G583">
        <v>6</v>
      </c>
      <c r="I583">
        <v>24.4</v>
      </c>
      <c r="K583">
        <f t="shared" si="64"/>
        <v>0.73333333333333339</v>
      </c>
      <c r="L583">
        <f t="shared" si="65"/>
        <v>0.96052631578947356</v>
      </c>
      <c r="M583">
        <f t="shared" si="66"/>
        <v>0.98629734755799159</v>
      </c>
      <c r="N583">
        <f t="shared" si="67"/>
        <v>0.1111111111111111</v>
      </c>
      <c r="O583">
        <f t="shared" si="68"/>
        <v>0.77389068155788909</v>
      </c>
      <c r="P583">
        <v>0.18181818199999999</v>
      </c>
      <c r="Q583">
        <v>1</v>
      </c>
      <c r="AA583">
        <f t="shared" si="69"/>
        <v>25.311610224148207</v>
      </c>
      <c r="AB583">
        <f t="shared" si="70"/>
        <v>0.83103320077154774</v>
      </c>
    </row>
    <row r="584" spans="1:28" x14ac:dyDescent="0.25">
      <c r="A584">
        <v>121330</v>
      </c>
      <c r="B584">
        <v>24.4</v>
      </c>
      <c r="C584">
        <v>22.8</v>
      </c>
      <c r="D584">
        <v>1008.3</v>
      </c>
      <c r="E584">
        <v>170</v>
      </c>
      <c r="F584">
        <v>14</v>
      </c>
      <c r="G584">
        <v>16</v>
      </c>
      <c r="I584">
        <v>23.4</v>
      </c>
      <c r="K584">
        <f t="shared" si="64"/>
        <v>0.70724637681159419</v>
      </c>
      <c r="L584">
        <f t="shared" si="65"/>
        <v>1</v>
      </c>
      <c r="M584">
        <f t="shared" si="66"/>
        <v>0.98688460409122047</v>
      </c>
      <c r="N584">
        <f t="shared" si="67"/>
        <v>0.51851851851851849</v>
      </c>
      <c r="O584">
        <f t="shared" si="68"/>
        <v>0.3466494554970303</v>
      </c>
      <c r="P584">
        <v>0.484848485</v>
      </c>
      <c r="Q584">
        <v>1</v>
      </c>
      <c r="AA584">
        <f t="shared" si="69"/>
        <v>24.400666605941719</v>
      </c>
      <c r="AB584">
        <f t="shared" si="70"/>
        <v>1.0013336562469228</v>
      </c>
    </row>
    <row r="585" spans="1:28" x14ac:dyDescent="0.25">
      <c r="A585">
        <v>121400</v>
      </c>
      <c r="B585">
        <v>23.4</v>
      </c>
      <c r="C585">
        <v>22</v>
      </c>
      <c r="D585">
        <v>1008.2</v>
      </c>
      <c r="E585">
        <v>200</v>
      </c>
      <c r="F585">
        <v>8</v>
      </c>
      <c r="G585">
        <v>10</v>
      </c>
      <c r="I585">
        <v>22.9</v>
      </c>
      <c r="K585">
        <f t="shared" si="64"/>
        <v>0.67826086956521736</v>
      </c>
      <c r="L585">
        <f t="shared" si="65"/>
        <v>0.96491228070175439</v>
      </c>
      <c r="M585">
        <f t="shared" si="66"/>
        <v>0.98678672800234901</v>
      </c>
      <c r="N585">
        <f t="shared" si="67"/>
        <v>0.29629629629629628</v>
      </c>
      <c r="O585">
        <f t="shared" si="68"/>
        <v>-0.87329729721399463</v>
      </c>
      <c r="P585">
        <v>0.303030303</v>
      </c>
      <c r="Q585">
        <v>1</v>
      </c>
      <c r="AA585">
        <f t="shared" si="69"/>
        <v>23.348290056034873</v>
      </c>
      <c r="AB585">
        <f t="shared" si="70"/>
        <v>0.20096397433975099</v>
      </c>
    </row>
    <row r="586" spans="1:28" x14ac:dyDescent="0.25">
      <c r="A586">
        <v>121430</v>
      </c>
      <c r="B586">
        <v>22.9</v>
      </c>
      <c r="C586">
        <v>21.7</v>
      </c>
      <c r="D586">
        <v>1008</v>
      </c>
      <c r="E586">
        <v>210</v>
      </c>
      <c r="F586">
        <v>11</v>
      </c>
      <c r="G586">
        <v>13</v>
      </c>
      <c r="I586">
        <v>22.9</v>
      </c>
      <c r="K586">
        <f t="shared" si="64"/>
        <v>0.66376811594202889</v>
      </c>
      <c r="L586">
        <f t="shared" si="65"/>
        <v>0.95175438596491224</v>
      </c>
      <c r="M586">
        <f t="shared" si="66"/>
        <v>0.98659097582460598</v>
      </c>
      <c r="N586">
        <f t="shared" si="67"/>
        <v>0.40740740740740738</v>
      </c>
      <c r="O586">
        <f t="shared" si="68"/>
        <v>0.46771851834275896</v>
      </c>
      <c r="P586">
        <v>0.393939394</v>
      </c>
      <c r="Q586">
        <v>1</v>
      </c>
      <c r="AA586">
        <f t="shared" si="69"/>
        <v>22.926941978533748</v>
      </c>
      <c r="AB586">
        <f t="shared" si="70"/>
        <v>7.2587020731299315E-4</v>
      </c>
    </row>
    <row r="587" spans="1:28" x14ac:dyDescent="0.25">
      <c r="A587">
        <v>121500</v>
      </c>
      <c r="B587">
        <v>22.9</v>
      </c>
      <c r="C587">
        <v>21.8</v>
      </c>
      <c r="D587">
        <v>1007.8</v>
      </c>
      <c r="E587">
        <v>170</v>
      </c>
      <c r="F587">
        <v>9</v>
      </c>
      <c r="G587">
        <v>13</v>
      </c>
      <c r="I587">
        <v>22.9</v>
      </c>
      <c r="K587">
        <f t="shared" si="64"/>
        <v>0.66376811594202889</v>
      </c>
      <c r="L587">
        <f t="shared" si="65"/>
        <v>0.95614035087719296</v>
      </c>
      <c r="M587">
        <f t="shared" si="66"/>
        <v>0.98639522364686294</v>
      </c>
      <c r="N587">
        <f t="shared" si="67"/>
        <v>0.33333333333333331</v>
      </c>
      <c r="O587">
        <f t="shared" si="68"/>
        <v>0.3466494554970303</v>
      </c>
      <c r="P587">
        <v>0.393939394</v>
      </c>
      <c r="Q587">
        <v>1</v>
      </c>
      <c r="AA587">
        <f t="shared" si="69"/>
        <v>22.920392820842391</v>
      </c>
      <c r="AB587">
        <f t="shared" si="70"/>
        <v>4.1586714190991659E-4</v>
      </c>
    </row>
    <row r="588" spans="1:28" x14ac:dyDescent="0.25">
      <c r="A588">
        <v>121530</v>
      </c>
      <c r="B588">
        <v>22.9</v>
      </c>
      <c r="C588">
        <v>21.8</v>
      </c>
      <c r="D588">
        <v>1007.8</v>
      </c>
      <c r="E588">
        <v>160</v>
      </c>
      <c r="F588">
        <v>7</v>
      </c>
      <c r="G588">
        <v>8</v>
      </c>
      <c r="I588">
        <v>23</v>
      </c>
      <c r="K588">
        <f t="shared" si="64"/>
        <v>0.66376811594202889</v>
      </c>
      <c r="L588">
        <f t="shared" si="65"/>
        <v>0.95614035087719296</v>
      </c>
      <c r="M588">
        <f t="shared" si="66"/>
        <v>0.98639522364686294</v>
      </c>
      <c r="N588">
        <f t="shared" si="67"/>
        <v>0.25925925925925924</v>
      </c>
      <c r="O588">
        <f t="shared" si="68"/>
        <v>0.21942525837900473</v>
      </c>
      <c r="P588">
        <v>0.24242424200000001</v>
      </c>
      <c r="Q588">
        <v>1</v>
      </c>
      <c r="AA588">
        <f t="shared" si="69"/>
        <v>22.913554158845013</v>
      </c>
      <c r="AB588">
        <f t="shared" si="70"/>
        <v>7.4728834529932233E-3</v>
      </c>
    </row>
    <row r="589" spans="1:28" x14ac:dyDescent="0.25">
      <c r="A589">
        <v>121600</v>
      </c>
      <c r="B589">
        <v>23</v>
      </c>
      <c r="C589">
        <v>21.9</v>
      </c>
      <c r="D589">
        <v>1007.6</v>
      </c>
      <c r="E589">
        <v>160</v>
      </c>
      <c r="F589">
        <v>6</v>
      </c>
      <c r="G589">
        <v>7</v>
      </c>
      <c r="I589">
        <v>23.1</v>
      </c>
      <c r="K589">
        <f t="shared" si="64"/>
        <v>0.66666666666666663</v>
      </c>
      <c r="L589">
        <f t="shared" si="65"/>
        <v>0.96052631578947356</v>
      </c>
      <c r="M589">
        <f t="shared" si="66"/>
        <v>0.98619947146912013</v>
      </c>
      <c r="N589">
        <f t="shared" si="67"/>
        <v>0.22222222222222221</v>
      </c>
      <c r="O589">
        <f t="shared" si="68"/>
        <v>0.21942525837900473</v>
      </c>
      <c r="P589">
        <v>0.212121212</v>
      </c>
      <c r="Q589">
        <v>1</v>
      </c>
      <c r="AA589">
        <f t="shared" si="69"/>
        <v>23.012190834264821</v>
      </c>
      <c r="AB589">
        <f t="shared" si="70"/>
        <v>7.710449587108357E-3</v>
      </c>
    </row>
    <row r="590" spans="1:28" x14ac:dyDescent="0.25">
      <c r="A590">
        <v>121619</v>
      </c>
      <c r="B590">
        <v>23.1</v>
      </c>
      <c r="C590">
        <v>21.9</v>
      </c>
      <c r="D590">
        <v>1007.8</v>
      </c>
      <c r="E590">
        <v>180</v>
      </c>
      <c r="F590">
        <v>16</v>
      </c>
      <c r="G590">
        <v>17</v>
      </c>
      <c r="I590">
        <v>23.1</v>
      </c>
      <c r="K590">
        <f t="shared" si="64"/>
        <v>0.66956521739130437</v>
      </c>
      <c r="L590">
        <f t="shared" si="65"/>
        <v>0.96052631578947356</v>
      </c>
      <c r="M590">
        <f t="shared" si="66"/>
        <v>0.98639522364686294</v>
      </c>
      <c r="N590">
        <f t="shared" si="67"/>
        <v>0.59259259259259256</v>
      </c>
      <c r="O590">
        <f t="shared" si="68"/>
        <v>-0.80115263573383044</v>
      </c>
      <c r="P590">
        <v>0.515151515</v>
      </c>
      <c r="Q590">
        <v>1</v>
      </c>
      <c r="AA590">
        <f t="shared" si="69"/>
        <v>23.056051252040167</v>
      </c>
      <c r="AB590">
        <f t="shared" si="70"/>
        <v>1.9314924472370865E-3</v>
      </c>
    </row>
    <row r="591" spans="1:28" x14ac:dyDescent="0.25">
      <c r="A591">
        <v>121630</v>
      </c>
      <c r="B591">
        <v>23.1</v>
      </c>
      <c r="C591">
        <v>21.9</v>
      </c>
      <c r="D591">
        <v>1007.9</v>
      </c>
      <c r="E591">
        <v>180</v>
      </c>
      <c r="F591">
        <v>15</v>
      </c>
      <c r="G591">
        <v>19</v>
      </c>
      <c r="I591">
        <v>22.7</v>
      </c>
      <c r="K591">
        <f t="shared" si="64"/>
        <v>0.66956521739130437</v>
      </c>
      <c r="L591">
        <f t="shared" si="65"/>
        <v>0.96052631578947356</v>
      </c>
      <c r="M591">
        <f t="shared" si="66"/>
        <v>0.98649309973573451</v>
      </c>
      <c r="N591">
        <f t="shared" si="67"/>
        <v>0.55555555555555558</v>
      </c>
      <c r="O591">
        <f t="shared" si="68"/>
        <v>-0.80115263573383044</v>
      </c>
      <c r="P591">
        <v>0.57575757599999999</v>
      </c>
      <c r="Q591">
        <v>1</v>
      </c>
      <c r="AA591">
        <f t="shared" si="69"/>
        <v>23.056071927863087</v>
      </c>
      <c r="AB591">
        <f t="shared" si="70"/>
        <v>0.12678721781213595</v>
      </c>
    </row>
    <row r="592" spans="1:28" x14ac:dyDescent="0.25">
      <c r="A592">
        <v>121700</v>
      </c>
      <c r="B592">
        <v>22.7</v>
      </c>
      <c r="C592">
        <v>21.5</v>
      </c>
      <c r="D592">
        <v>1008.1</v>
      </c>
      <c r="E592">
        <v>170</v>
      </c>
      <c r="F592">
        <v>14</v>
      </c>
      <c r="G592">
        <v>17</v>
      </c>
      <c r="I592">
        <v>22.4</v>
      </c>
      <c r="K592">
        <f t="shared" si="64"/>
        <v>0.65797101449275364</v>
      </c>
      <c r="L592">
        <f t="shared" si="65"/>
        <v>0.94298245614035081</v>
      </c>
      <c r="M592">
        <f t="shared" si="66"/>
        <v>0.98668885191347755</v>
      </c>
      <c r="N592">
        <f t="shared" si="67"/>
        <v>0.51851851851851849</v>
      </c>
      <c r="O592">
        <f t="shared" si="68"/>
        <v>0.3466494554970303</v>
      </c>
      <c r="P592">
        <v>0.515151515</v>
      </c>
      <c r="Q592">
        <v>1</v>
      </c>
      <c r="AA592">
        <f t="shared" si="69"/>
        <v>22.723098794179862</v>
      </c>
      <c r="AB592">
        <f t="shared" si="70"/>
        <v>0.10439283080048153</v>
      </c>
    </row>
    <row r="593" spans="1:28" x14ac:dyDescent="0.25">
      <c r="A593">
        <v>121730</v>
      </c>
      <c r="B593">
        <v>22.4</v>
      </c>
      <c r="C593">
        <v>21.5</v>
      </c>
      <c r="D593">
        <v>1008.2</v>
      </c>
      <c r="E593">
        <v>170</v>
      </c>
      <c r="F593">
        <v>13</v>
      </c>
      <c r="G593">
        <v>16</v>
      </c>
      <c r="I593">
        <v>23</v>
      </c>
      <c r="K593">
        <f t="shared" si="64"/>
        <v>0.64927536231884053</v>
      </c>
      <c r="L593">
        <f t="shared" si="65"/>
        <v>0.94298245614035081</v>
      </c>
      <c r="M593">
        <f t="shared" si="66"/>
        <v>0.98678672800234901</v>
      </c>
      <c r="N593">
        <f t="shared" si="67"/>
        <v>0.48148148148148145</v>
      </c>
      <c r="O593">
        <f t="shared" si="68"/>
        <v>0.3466494554970303</v>
      </c>
      <c r="P593">
        <v>0.484848485</v>
      </c>
      <c r="Q593">
        <v>1</v>
      </c>
      <c r="AA593">
        <f t="shared" si="69"/>
        <v>22.427085388805839</v>
      </c>
      <c r="AB593">
        <f t="shared" si="70"/>
        <v>0.32823115171975664</v>
      </c>
    </row>
    <row r="594" spans="1:28" x14ac:dyDescent="0.25">
      <c r="A594">
        <v>121800</v>
      </c>
      <c r="B594">
        <v>23</v>
      </c>
      <c r="C594">
        <v>21.6</v>
      </c>
      <c r="D594">
        <v>1008.4</v>
      </c>
      <c r="E594">
        <v>170</v>
      </c>
      <c r="F594">
        <v>12</v>
      </c>
      <c r="G594">
        <v>16</v>
      </c>
      <c r="I594">
        <v>22.9</v>
      </c>
      <c r="K594">
        <f t="shared" si="64"/>
        <v>0.66666666666666663</v>
      </c>
      <c r="L594">
        <f t="shared" si="65"/>
        <v>0.94736842105263164</v>
      </c>
      <c r="M594">
        <f t="shared" si="66"/>
        <v>0.98698248018009194</v>
      </c>
      <c r="N594">
        <f t="shared" si="67"/>
        <v>0.44444444444444442</v>
      </c>
      <c r="O594">
        <f t="shared" si="68"/>
        <v>0.3466494554970303</v>
      </c>
      <c r="P594">
        <v>0.484848485</v>
      </c>
      <c r="Q594">
        <v>1</v>
      </c>
      <c r="AA594">
        <f t="shared" si="69"/>
        <v>23.019194902845566</v>
      </c>
      <c r="AB594">
        <f t="shared" si="70"/>
        <v>1.420742486436426E-2</v>
      </c>
    </row>
    <row r="595" spans="1:28" x14ac:dyDescent="0.25">
      <c r="A595">
        <v>121830</v>
      </c>
      <c r="B595">
        <v>22.9</v>
      </c>
      <c r="C595">
        <v>21.2</v>
      </c>
      <c r="D595">
        <v>1008.6</v>
      </c>
      <c r="E595">
        <v>160</v>
      </c>
      <c r="F595">
        <v>8</v>
      </c>
      <c r="G595">
        <v>12</v>
      </c>
      <c r="I595">
        <v>23.1</v>
      </c>
      <c r="K595">
        <f t="shared" si="64"/>
        <v>0.66376811594202889</v>
      </c>
      <c r="L595">
        <f t="shared" si="65"/>
        <v>0.92982456140350866</v>
      </c>
      <c r="M595">
        <f t="shared" si="66"/>
        <v>0.98717823235783497</v>
      </c>
      <c r="N595">
        <f t="shared" si="67"/>
        <v>0.29629629629629628</v>
      </c>
      <c r="O595">
        <f t="shared" si="68"/>
        <v>0.21942525837900473</v>
      </c>
      <c r="P595">
        <v>0.36363636399999999</v>
      </c>
      <c r="Q595">
        <v>1</v>
      </c>
      <c r="AA595">
        <f t="shared" si="69"/>
        <v>22.91371956542838</v>
      </c>
      <c r="AB595">
        <f t="shared" si="70"/>
        <v>3.4700400304192108E-2</v>
      </c>
    </row>
    <row r="596" spans="1:28" x14ac:dyDescent="0.25">
      <c r="A596">
        <v>121900</v>
      </c>
      <c r="B596">
        <v>23.1</v>
      </c>
      <c r="C596">
        <v>19.8</v>
      </c>
      <c r="D596">
        <v>1008.9</v>
      </c>
      <c r="E596">
        <v>160</v>
      </c>
      <c r="F596">
        <v>10</v>
      </c>
      <c r="G596">
        <v>17</v>
      </c>
      <c r="I596">
        <v>22.8</v>
      </c>
      <c r="K596">
        <f t="shared" si="64"/>
        <v>0.66956521739130437</v>
      </c>
      <c r="L596">
        <f t="shared" si="65"/>
        <v>0.86842105263157898</v>
      </c>
      <c r="M596">
        <f t="shared" si="66"/>
        <v>0.98747186062444936</v>
      </c>
      <c r="N596">
        <f t="shared" si="67"/>
        <v>0.37037037037037035</v>
      </c>
      <c r="O596">
        <f t="shared" si="68"/>
        <v>0.21942525837900473</v>
      </c>
      <c r="P596">
        <v>0.515151515</v>
      </c>
      <c r="Q596">
        <v>1</v>
      </c>
      <c r="AA596">
        <f t="shared" si="69"/>
        <v>23.111137647028446</v>
      </c>
      <c r="AB596">
        <f t="shared" si="70"/>
        <v>9.6806635398397525E-2</v>
      </c>
    </row>
    <row r="597" spans="1:28" x14ac:dyDescent="0.25">
      <c r="A597">
        <v>121930</v>
      </c>
      <c r="B597">
        <v>22.8</v>
      </c>
      <c r="C597">
        <v>20.2</v>
      </c>
      <c r="D597">
        <v>1009.5</v>
      </c>
      <c r="E597">
        <v>190</v>
      </c>
      <c r="F597">
        <v>9</v>
      </c>
      <c r="G597">
        <v>11</v>
      </c>
      <c r="I597">
        <v>22.6</v>
      </c>
      <c r="K597">
        <f t="shared" si="64"/>
        <v>0.66086956521739137</v>
      </c>
      <c r="L597">
        <f t="shared" si="65"/>
        <v>0.88596491228070173</v>
      </c>
      <c r="M597">
        <f t="shared" si="66"/>
        <v>0.98805911715767836</v>
      </c>
      <c r="N597">
        <f t="shared" si="67"/>
        <v>0.33333333333333331</v>
      </c>
      <c r="O597">
        <f t="shared" si="68"/>
        <v>0.99779927868060025</v>
      </c>
      <c r="P597">
        <v>0.33333333300000001</v>
      </c>
      <c r="Q597">
        <v>1</v>
      </c>
      <c r="AA597">
        <f t="shared" si="69"/>
        <v>22.857067435465936</v>
      </c>
      <c r="AB597">
        <f t="shared" si="70"/>
        <v>6.6083666377032446E-2</v>
      </c>
    </row>
    <row r="598" spans="1:28" x14ac:dyDescent="0.25">
      <c r="A598">
        <v>122000</v>
      </c>
      <c r="B598">
        <v>22.6</v>
      </c>
      <c r="C598">
        <v>20.399999999999999</v>
      </c>
      <c r="D598">
        <v>1009.8</v>
      </c>
      <c r="E598">
        <v>190</v>
      </c>
      <c r="F598">
        <v>8</v>
      </c>
      <c r="G598">
        <v>9</v>
      </c>
      <c r="I598">
        <v>23.2</v>
      </c>
      <c r="K598">
        <f t="shared" si="64"/>
        <v>0.65507246376811601</v>
      </c>
      <c r="L598">
        <f t="shared" si="65"/>
        <v>0.89473684210526305</v>
      </c>
      <c r="M598">
        <f t="shared" si="66"/>
        <v>0.98835274542429274</v>
      </c>
      <c r="N598">
        <f t="shared" si="67"/>
        <v>0.29629629629629628</v>
      </c>
      <c r="O598">
        <f t="shared" si="68"/>
        <v>0.99779927868060025</v>
      </c>
      <c r="P598">
        <v>0.27272727299999999</v>
      </c>
      <c r="Q598">
        <v>1</v>
      </c>
      <c r="AA598">
        <f t="shared" si="69"/>
        <v>22.6597734088034</v>
      </c>
      <c r="AB598">
        <f t="shared" si="70"/>
        <v>0.29184476983589813</v>
      </c>
    </row>
    <row r="599" spans="1:28" x14ac:dyDescent="0.25">
      <c r="A599">
        <v>122030</v>
      </c>
      <c r="B599">
        <v>23.2</v>
      </c>
      <c r="C599">
        <v>20.6</v>
      </c>
      <c r="D599">
        <v>1010.2</v>
      </c>
      <c r="E599">
        <v>170</v>
      </c>
      <c r="F599">
        <v>6</v>
      </c>
      <c r="G599">
        <v>7</v>
      </c>
      <c r="I599">
        <v>23.9</v>
      </c>
      <c r="K599">
        <f t="shared" si="64"/>
        <v>0.672463768115942</v>
      </c>
      <c r="L599">
        <f t="shared" si="65"/>
        <v>0.90350877192982459</v>
      </c>
      <c r="M599">
        <f t="shared" si="66"/>
        <v>0.98874424977977882</v>
      </c>
      <c r="N599">
        <f t="shared" si="67"/>
        <v>0.22222222222222221</v>
      </c>
      <c r="O599">
        <f t="shared" si="68"/>
        <v>0.3466494554970303</v>
      </c>
      <c r="P599">
        <v>0.212121212</v>
      </c>
      <c r="Q599">
        <v>1</v>
      </c>
      <c r="AA599">
        <f t="shared" si="69"/>
        <v>23.216923121789442</v>
      </c>
      <c r="AB599">
        <f t="shared" si="70"/>
        <v>0.46659402154587948</v>
      </c>
    </row>
    <row r="600" spans="1:28" x14ac:dyDescent="0.25">
      <c r="A600">
        <v>122100</v>
      </c>
      <c r="B600">
        <v>23.9</v>
      </c>
      <c r="C600">
        <v>20.5</v>
      </c>
      <c r="D600">
        <v>1010.7</v>
      </c>
      <c r="E600">
        <v>160</v>
      </c>
      <c r="F600">
        <v>7</v>
      </c>
      <c r="G600">
        <v>9</v>
      </c>
      <c r="I600">
        <v>25.1</v>
      </c>
      <c r="K600">
        <f t="shared" si="64"/>
        <v>0.69275362318840572</v>
      </c>
      <c r="L600">
        <f t="shared" si="65"/>
        <v>0.89912280701754388</v>
      </c>
      <c r="M600">
        <f t="shared" si="66"/>
        <v>0.98923363022413624</v>
      </c>
      <c r="N600">
        <f t="shared" si="67"/>
        <v>0.25925925925925924</v>
      </c>
      <c r="O600">
        <f t="shared" si="68"/>
        <v>0.21942525837900473</v>
      </c>
      <c r="P600">
        <v>0.27272727299999999</v>
      </c>
      <c r="Q600">
        <v>1</v>
      </c>
      <c r="AA600">
        <f t="shared" si="69"/>
        <v>23.900934028366198</v>
      </c>
      <c r="AB600">
        <f t="shared" si="70"/>
        <v>1.4377592043301177</v>
      </c>
    </row>
    <row r="601" spans="1:28" x14ac:dyDescent="0.25">
      <c r="A601">
        <v>122130</v>
      </c>
      <c r="B601">
        <v>25.1</v>
      </c>
      <c r="C601">
        <v>19.3</v>
      </c>
      <c r="D601">
        <v>1010.8</v>
      </c>
      <c r="E601">
        <v>170</v>
      </c>
      <c r="F601">
        <v>10</v>
      </c>
      <c r="G601">
        <v>15</v>
      </c>
      <c r="I601">
        <v>24.3</v>
      </c>
      <c r="K601">
        <f t="shared" si="64"/>
        <v>0.72753623188405803</v>
      </c>
      <c r="L601">
        <f t="shared" si="65"/>
        <v>0.84649122807017541</v>
      </c>
      <c r="M601">
        <f t="shared" si="66"/>
        <v>0.98933150631300759</v>
      </c>
      <c r="N601">
        <f t="shared" si="67"/>
        <v>0.37037037037037035</v>
      </c>
      <c r="O601">
        <f t="shared" si="68"/>
        <v>0.3466494554970303</v>
      </c>
      <c r="P601">
        <v>0.45454545499999999</v>
      </c>
      <c r="Q601">
        <v>1</v>
      </c>
      <c r="AA601">
        <f t="shared" si="69"/>
        <v>25.091929690974276</v>
      </c>
      <c r="AB601">
        <f t="shared" si="70"/>
        <v>0.62715263544661037</v>
      </c>
    </row>
    <row r="602" spans="1:28" x14ac:dyDescent="0.25">
      <c r="A602">
        <v>122200</v>
      </c>
      <c r="B602">
        <v>24.3</v>
      </c>
      <c r="C602">
        <v>19.8</v>
      </c>
      <c r="D602">
        <v>1011</v>
      </c>
      <c r="E602">
        <v>170</v>
      </c>
      <c r="F602">
        <v>15</v>
      </c>
      <c r="G602">
        <v>21</v>
      </c>
      <c r="I602">
        <v>24.3</v>
      </c>
      <c r="K602">
        <f t="shared" si="64"/>
        <v>0.70434782608695656</v>
      </c>
      <c r="L602">
        <f t="shared" si="65"/>
        <v>0.86842105263157898</v>
      </c>
      <c r="M602">
        <f t="shared" si="66"/>
        <v>0.98952725849075063</v>
      </c>
      <c r="N602">
        <f t="shared" si="67"/>
        <v>0.55555555555555558</v>
      </c>
      <c r="O602">
        <f t="shared" si="68"/>
        <v>0.3466494554970303</v>
      </c>
      <c r="P602">
        <v>0.63636363600000001</v>
      </c>
      <c r="Q602">
        <v>1</v>
      </c>
      <c r="AA602">
        <f t="shared" si="69"/>
        <v>24.302546826094936</v>
      </c>
      <c r="AB602">
        <f t="shared" si="70"/>
        <v>6.4863231578433078E-6</v>
      </c>
    </row>
    <row r="603" spans="1:28" x14ac:dyDescent="0.25">
      <c r="A603">
        <v>122230</v>
      </c>
      <c r="B603">
        <v>24.3</v>
      </c>
      <c r="C603">
        <v>19.8</v>
      </c>
      <c r="D603">
        <v>1011.3</v>
      </c>
      <c r="E603">
        <v>180</v>
      </c>
      <c r="F603">
        <v>18</v>
      </c>
      <c r="G603">
        <v>26</v>
      </c>
      <c r="I603">
        <v>24.1</v>
      </c>
      <c r="K603">
        <f t="shared" si="64"/>
        <v>0.70434782608695656</v>
      </c>
      <c r="L603">
        <f t="shared" si="65"/>
        <v>0.86842105263157898</v>
      </c>
      <c r="M603">
        <f t="shared" si="66"/>
        <v>0.98982088675736513</v>
      </c>
      <c r="N603">
        <f t="shared" si="67"/>
        <v>0.66666666666666663</v>
      </c>
      <c r="O603">
        <f t="shared" si="68"/>
        <v>-0.80115263573383044</v>
      </c>
      <c r="P603">
        <v>0.787878788</v>
      </c>
      <c r="Q603">
        <v>1</v>
      </c>
      <c r="AA603">
        <f t="shared" si="69"/>
        <v>24.240911230630172</v>
      </c>
      <c r="AB603">
        <f t="shared" si="70"/>
        <v>1.9855974917708984E-2</v>
      </c>
    </row>
    <row r="604" spans="1:28" x14ac:dyDescent="0.25">
      <c r="A604">
        <v>122300</v>
      </c>
      <c r="B604">
        <v>24.1</v>
      </c>
      <c r="C604">
        <v>20.399999999999999</v>
      </c>
      <c r="D604">
        <v>1011.2</v>
      </c>
      <c r="E604">
        <v>180</v>
      </c>
      <c r="F604">
        <v>18</v>
      </c>
      <c r="G604">
        <v>22</v>
      </c>
      <c r="I604">
        <v>24.1</v>
      </c>
      <c r="K604">
        <f t="shared" si="64"/>
        <v>0.6985507246376812</v>
      </c>
      <c r="L604">
        <f t="shared" si="65"/>
        <v>0.89473684210526305</v>
      </c>
      <c r="M604">
        <f t="shared" si="66"/>
        <v>0.98972301066849366</v>
      </c>
      <c r="N604">
        <f t="shared" si="67"/>
        <v>0.66666666666666663</v>
      </c>
      <c r="O604">
        <f t="shared" si="68"/>
        <v>-0.80115263573383044</v>
      </c>
      <c r="P604">
        <v>0.66666666699999999</v>
      </c>
      <c r="Q604">
        <v>1</v>
      </c>
      <c r="AA604">
        <f t="shared" si="69"/>
        <v>24.043534500675957</v>
      </c>
      <c r="AB604">
        <f t="shared" si="70"/>
        <v>3.1883526139136749E-3</v>
      </c>
    </row>
    <row r="605" spans="1:28" x14ac:dyDescent="0.25">
      <c r="A605">
        <v>122330</v>
      </c>
      <c r="B605">
        <v>24.1</v>
      </c>
      <c r="C605">
        <v>20.2</v>
      </c>
      <c r="D605">
        <v>1011</v>
      </c>
      <c r="E605">
        <v>180</v>
      </c>
      <c r="F605">
        <v>17</v>
      </c>
      <c r="G605">
        <v>23</v>
      </c>
      <c r="I605">
        <v>24.4</v>
      </c>
      <c r="K605">
        <f t="shared" si="64"/>
        <v>0.6985507246376812</v>
      </c>
      <c r="L605">
        <f t="shared" si="65"/>
        <v>0.88596491228070173</v>
      </c>
      <c r="M605">
        <f t="shared" si="66"/>
        <v>0.98952725849075063</v>
      </c>
      <c r="N605">
        <f t="shared" si="67"/>
        <v>0.62962962962962965</v>
      </c>
      <c r="O605">
        <f t="shared" si="68"/>
        <v>-0.80115263573383044</v>
      </c>
      <c r="P605">
        <v>0.696969697</v>
      </c>
      <c r="Q605">
        <v>1</v>
      </c>
      <c r="AA605">
        <f t="shared" si="69"/>
        <v>24.043493149030116</v>
      </c>
      <c r="AB605">
        <f t="shared" si="70"/>
        <v>0.12709713478846205</v>
      </c>
    </row>
    <row r="606" spans="1:28" x14ac:dyDescent="0.25">
      <c r="A606">
        <v>122356</v>
      </c>
      <c r="B606">
        <v>24.4</v>
      </c>
      <c r="C606">
        <v>20.6</v>
      </c>
      <c r="D606">
        <v>1010.9</v>
      </c>
      <c r="E606">
        <v>180</v>
      </c>
      <c r="F606">
        <v>20</v>
      </c>
      <c r="G606">
        <v>30</v>
      </c>
      <c r="I606">
        <v>24.4</v>
      </c>
      <c r="K606">
        <f t="shared" si="64"/>
        <v>0.70724637681159419</v>
      </c>
      <c r="L606">
        <f t="shared" si="65"/>
        <v>0.90350877192982459</v>
      </c>
      <c r="M606">
        <f t="shared" si="66"/>
        <v>0.98942938240187916</v>
      </c>
      <c r="N606">
        <f t="shared" si="67"/>
        <v>0.7407407407407407</v>
      </c>
      <c r="O606">
        <f t="shared" si="68"/>
        <v>-0.80115263573383044</v>
      </c>
      <c r="P606">
        <v>0.909090909</v>
      </c>
      <c r="Q606">
        <v>1</v>
      </c>
      <c r="AA606">
        <f t="shared" si="69"/>
        <v>24.339506554404139</v>
      </c>
      <c r="AB606">
        <f t="shared" si="70"/>
        <v>3.659456960059261E-3</v>
      </c>
    </row>
    <row r="607" spans="1:28" x14ac:dyDescent="0.25">
      <c r="A607">
        <v>130000</v>
      </c>
      <c r="B607">
        <v>24.4</v>
      </c>
      <c r="C607">
        <v>20.6</v>
      </c>
      <c r="D607">
        <v>1010.9</v>
      </c>
      <c r="E607">
        <v>180</v>
      </c>
      <c r="F607">
        <v>21</v>
      </c>
      <c r="G607">
        <v>30</v>
      </c>
      <c r="I607">
        <v>24.4</v>
      </c>
      <c r="K607">
        <f t="shared" si="64"/>
        <v>0.70724637681159419</v>
      </c>
      <c r="L607">
        <f t="shared" si="65"/>
        <v>0.90350877192982459</v>
      </c>
      <c r="M607">
        <f t="shared" si="66"/>
        <v>0.98942938240187916</v>
      </c>
      <c r="N607">
        <f t="shared" si="67"/>
        <v>0.77777777777777779</v>
      </c>
      <c r="O607">
        <f t="shared" si="68"/>
        <v>-0.80115263573383044</v>
      </c>
      <c r="P607">
        <v>0.909090909</v>
      </c>
      <c r="Q607">
        <v>1</v>
      </c>
      <c r="AA607">
        <f t="shared" si="69"/>
        <v>24.339506554404139</v>
      </c>
      <c r="AB607">
        <f t="shared" si="70"/>
        <v>3.659456960059261E-3</v>
      </c>
    </row>
    <row r="608" spans="1:28" x14ac:dyDescent="0.25">
      <c r="A608">
        <v>130001</v>
      </c>
      <c r="B608">
        <v>24.4</v>
      </c>
      <c r="C608">
        <v>20.399999999999999</v>
      </c>
      <c r="D608">
        <v>1010.9</v>
      </c>
      <c r="E608">
        <v>180</v>
      </c>
      <c r="F608">
        <v>20</v>
      </c>
      <c r="G608">
        <v>30</v>
      </c>
      <c r="I608">
        <v>24.3</v>
      </c>
      <c r="K608">
        <f t="shared" si="64"/>
        <v>0.70724637681159419</v>
      </c>
      <c r="L608">
        <f t="shared" si="65"/>
        <v>0.89473684210526305</v>
      </c>
      <c r="M608">
        <f t="shared" si="66"/>
        <v>0.98942938240187916</v>
      </c>
      <c r="N608">
        <f t="shared" si="67"/>
        <v>0.7407407407407407</v>
      </c>
      <c r="O608">
        <f t="shared" si="68"/>
        <v>-0.80115263573383044</v>
      </c>
      <c r="P608">
        <v>0.909090909</v>
      </c>
      <c r="Q608">
        <v>1</v>
      </c>
      <c r="AA608">
        <f t="shared" si="69"/>
        <v>24.339506554404139</v>
      </c>
      <c r="AB608">
        <f t="shared" si="70"/>
        <v>1.5607678408871134E-3</v>
      </c>
    </row>
    <row r="609" spans="1:28" x14ac:dyDescent="0.25">
      <c r="A609">
        <v>130030</v>
      </c>
      <c r="B609">
        <v>24.3</v>
      </c>
      <c r="C609">
        <v>20.5</v>
      </c>
      <c r="D609">
        <v>1011</v>
      </c>
      <c r="E609">
        <v>180</v>
      </c>
      <c r="F609">
        <v>21</v>
      </c>
      <c r="G609">
        <v>27</v>
      </c>
      <c r="I609">
        <v>24.4</v>
      </c>
      <c r="K609">
        <f t="shared" si="64"/>
        <v>0.70434782608695656</v>
      </c>
      <c r="L609">
        <f t="shared" si="65"/>
        <v>0.89912280701754388</v>
      </c>
      <c r="M609">
        <f t="shared" si="66"/>
        <v>0.98952725849075063</v>
      </c>
      <c r="N609">
        <f t="shared" si="67"/>
        <v>0.77777777777777779</v>
      </c>
      <c r="O609">
        <f t="shared" si="68"/>
        <v>-0.80115263573383044</v>
      </c>
      <c r="P609">
        <v>0.81818181800000001</v>
      </c>
      <c r="Q609">
        <v>1</v>
      </c>
      <c r="AA609">
        <f t="shared" si="69"/>
        <v>24.24084920316141</v>
      </c>
      <c r="AB609">
        <f t="shared" si="70"/>
        <v>2.5328976134357622E-2</v>
      </c>
    </row>
    <row r="610" spans="1:28" x14ac:dyDescent="0.25">
      <c r="A610">
        <v>130100</v>
      </c>
      <c r="B610">
        <v>24.4</v>
      </c>
      <c r="C610">
        <v>20.7</v>
      </c>
      <c r="D610">
        <v>1011</v>
      </c>
      <c r="E610">
        <v>180</v>
      </c>
      <c r="F610">
        <v>20</v>
      </c>
      <c r="G610">
        <v>25</v>
      </c>
      <c r="I610">
        <v>24.1</v>
      </c>
      <c r="K610">
        <f t="shared" si="64"/>
        <v>0.70724637681159419</v>
      </c>
      <c r="L610">
        <f t="shared" si="65"/>
        <v>0.9078947368421052</v>
      </c>
      <c r="M610">
        <f t="shared" si="66"/>
        <v>0.98952725849075063</v>
      </c>
      <c r="N610">
        <f t="shared" si="67"/>
        <v>0.7407407407407407</v>
      </c>
      <c r="O610">
        <f t="shared" si="68"/>
        <v>-0.80115263573383044</v>
      </c>
      <c r="P610">
        <v>0.75757575799999999</v>
      </c>
      <c r="Q610">
        <v>1</v>
      </c>
      <c r="AA610">
        <f t="shared" si="69"/>
        <v>24.339527230227059</v>
      </c>
      <c r="AB610">
        <f t="shared" si="70"/>
        <v>5.73732940202459E-2</v>
      </c>
    </row>
    <row r="611" spans="1:28" x14ac:dyDescent="0.25">
      <c r="A611">
        <v>130130</v>
      </c>
      <c r="B611">
        <v>24.1</v>
      </c>
      <c r="C611">
        <v>20.7</v>
      </c>
      <c r="D611">
        <v>1010.9</v>
      </c>
      <c r="E611">
        <v>180</v>
      </c>
      <c r="F611">
        <v>22</v>
      </c>
      <c r="G611">
        <v>29</v>
      </c>
      <c r="I611">
        <v>23.8</v>
      </c>
      <c r="K611">
        <f t="shared" si="64"/>
        <v>0.6985507246376812</v>
      </c>
      <c r="L611">
        <f t="shared" si="65"/>
        <v>0.9078947368421052</v>
      </c>
      <c r="M611">
        <f t="shared" si="66"/>
        <v>0.98942938240187916</v>
      </c>
      <c r="N611">
        <f t="shared" si="67"/>
        <v>0.81481481481481477</v>
      </c>
      <c r="O611">
        <f t="shared" si="68"/>
        <v>-0.80115263573383044</v>
      </c>
      <c r="P611">
        <v>0.87878787899999999</v>
      </c>
      <c r="Q611">
        <v>1</v>
      </c>
      <c r="AA611">
        <f t="shared" si="69"/>
        <v>24.043472473207196</v>
      </c>
      <c r="AB611">
        <f t="shared" si="70"/>
        <v>5.9278845209628235E-2</v>
      </c>
    </row>
    <row r="612" spans="1:28" x14ac:dyDescent="0.25">
      <c r="A612">
        <v>130148</v>
      </c>
      <c r="B612">
        <v>23.8</v>
      </c>
      <c r="C612">
        <v>20.6</v>
      </c>
      <c r="D612">
        <v>1011.1</v>
      </c>
      <c r="E612">
        <v>180</v>
      </c>
      <c r="F612">
        <v>20</v>
      </c>
      <c r="G612">
        <v>27</v>
      </c>
      <c r="I612">
        <v>23.9</v>
      </c>
      <c r="K612">
        <f t="shared" si="64"/>
        <v>0.68985507246376809</v>
      </c>
      <c r="L612">
        <f t="shared" si="65"/>
        <v>0.90350877192982459</v>
      </c>
      <c r="M612">
        <f t="shared" si="66"/>
        <v>0.9896251345796222</v>
      </c>
      <c r="N612">
        <f t="shared" si="67"/>
        <v>0.7407407407407407</v>
      </c>
      <c r="O612">
        <f t="shared" si="68"/>
        <v>-0.80115263573383044</v>
      </c>
      <c r="P612">
        <v>0.81818181800000001</v>
      </c>
      <c r="Q612">
        <v>1</v>
      </c>
      <c r="AA612">
        <f t="shared" si="69"/>
        <v>23.74747974365609</v>
      </c>
      <c r="AB612">
        <f t="shared" si="70"/>
        <v>2.3262428595211639E-2</v>
      </c>
    </row>
    <row r="613" spans="1:28" x14ac:dyDescent="0.25">
      <c r="A613">
        <v>130201</v>
      </c>
      <c r="B613">
        <v>23.9</v>
      </c>
      <c r="C613">
        <v>20.5</v>
      </c>
      <c r="D613">
        <v>1011.1</v>
      </c>
      <c r="E613">
        <v>180</v>
      </c>
      <c r="F613">
        <v>21</v>
      </c>
      <c r="G613">
        <v>28</v>
      </c>
      <c r="I613">
        <v>23.8</v>
      </c>
      <c r="K613">
        <f t="shared" si="64"/>
        <v>0.69275362318840572</v>
      </c>
      <c r="L613">
        <f t="shared" si="65"/>
        <v>0.89912280701754388</v>
      </c>
      <c r="M613">
        <f t="shared" si="66"/>
        <v>0.9896251345796222</v>
      </c>
      <c r="N613">
        <f t="shared" si="67"/>
        <v>0.77777777777777779</v>
      </c>
      <c r="O613">
        <f t="shared" si="68"/>
        <v>-0.80115263573383044</v>
      </c>
      <c r="P613">
        <v>0.84848484800000001</v>
      </c>
      <c r="Q613">
        <v>1</v>
      </c>
      <c r="AA613">
        <f t="shared" si="69"/>
        <v>23.846157770721735</v>
      </c>
      <c r="AB613">
        <f t="shared" si="70"/>
        <v>2.1305397980002048E-3</v>
      </c>
    </row>
    <row r="614" spans="1:28" x14ac:dyDescent="0.25">
      <c r="A614">
        <v>130230</v>
      </c>
      <c r="B614">
        <v>23.8</v>
      </c>
      <c r="C614">
        <v>20.6</v>
      </c>
      <c r="D614">
        <v>1011.1</v>
      </c>
      <c r="E614">
        <v>170</v>
      </c>
      <c r="F614">
        <v>21</v>
      </c>
      <c r="G614">
        <v>27</v>
      </c>
      <c r="I614">
        <v>23.7</v>
      </c>
      <c r="K614">
        <f t="shared" si="64"/>
        <v>0.68985507246376809</v>
      </c>
      <c r="L614">
        <f t="shared" si="65"/>
        <v>0.90350877192982459</v>
      </c>
      <c r="M614">
        <f t="shared" si="66"/>
        <v>0.9896251345796222</v>
      </c>
      <c r="N614">
        <f t="shared" si="67"/>
        <v>0.77777777777777779</v>
      </c>
      <c r="O614">
        <f t="shared" si="68"/>
        <v>0.3466494554970303</v>
      </c>
      <c r="P614">
        <v>0.81818181800000001</v>
      </c>
      <c r="Q614">
        <v>1</v>
      </c>
      <c r="AA614">
        <f t="shared" si="69"/>
        <v>23.809177366589616</v>
      </c>
      <c r="AB614">
        <f t="shared" si="70"/>
        <v>1.1919697375443464E-2</v>
      </c>
    </row>
    <row r="615" spans="1:28" x14ac:dyDescent="0.25">
      <c r="A615">
        <v>130300</v>
      </c>
      <c r="B615">
        <v>23.7</v>
      </c>
      <c r="C615">
        <v>20.5</v>
      </c>
      <c r="D615">
        <v>1011</v>
      </c>
      <c r="E615">
        <v>170</v>
      </c>
      <c r="F615">
        <v>22</v>
      </c>
      <c r="G615">
        <v>28</v>
      </c>
      <c r="I615">
        <v>24.2</v>
      </c>
      <c r="K615">
        <f t="shared" si="64"/>
        <v>0.68695652173913047</v>
      </c>
      <c r="L615">
        <f t="shared" si="65"/>
        <v>0.89912280701754388</v>
      </c>
      <c r="M615">
        <f t="shared" si="66"/>
        <v>0.98952725849075063</v>
      </c>
      <c r="N615">
        <f t="shared" si="67"/>
        <v>0.81481481481481477</v>
      </c>
      <c r="O615">
        <f t="shared" si="68"/>
        <v>0.3466494554970303</v>
      </c>
      <c r="P615">
        <v>0.84848484800000001</v>
      </c>
      <c r="Q615">
        <v>1</v>
      </c>
      <c r="AA615">
        <f t="shared" si="69"/>
        <v>23.71047866370105</v>
      </c>
      <c r="AB615">
        <f t="shared" si="70"/>
        <v>0.23963113869190916</v>
      </c>
    </row>
    <row r="616" spans="1:28" x14ac:dyDescent="0.25">
      <c r="A616">
        <v>130330</v>
      </c>
      <c r="B616">
        <v>24.2</v>
      </c>
      <c r="C616">
        <v>19.2</v>
      </c>
      <c r="D616">
        <v>1011.1</v>
      </c>
      <c r="E616">
        <v>170</v>
      </c>
      <c r="F616">
        <v>24</v>
      </c>
      <c r="G616">
        <v>30</v>
      </c>
      <c r="I616">
        <v>23.8</v>
      </c>
      <c r="K616">
        <f t="shared" si="64"/>
        <v>0.70144927536231882</v>
      </c>
      <c r="L616">
        <f t="shared" si="65"/>
        <v>0.84210526315789469</v>
      </c>
      <c r="M616">
        <f t="shared" si="66"/>
        <v>0.9896251345796222</v>
      </c>
      <c r="N616">
        <f t="shared" si="67"/>
        <v>0.88888888888888884</v>
      </c>
      <c r="O616">
        <f t="shared" si="68"/>
        <v>0.3466494554970303</v>
      </c>
      <c r="P616">
        <v>0.909090909</v>
      </c>
      <c r="Q616">
        <v>1</v>
      </c>
      <c r="AA616">
        <f t="shared" si="69"/>
        <v>24.203889474852208</v>
      </c>
      <c r="AB616">
        <f t="shared" si="70"/>
        <v>0.16312670789639142</v>
      </c>
    </row>
    <row r="617" spans="1:28" x14ac:dyDescent="0.25">
      <c r="A617">
        <v>130400</v>
      </c>
      <c r="B617">
        <v>23.8</v>
      </c>
      <c r="C617">
        <v>19.600000000000001</v>
      </c>
      <c r="D617">
        <v>1011.4</v>
      </c>
      <c r="E617">
        <v>170</v>
      </c>
      <c r="F617">
        <v>23</v>
      </c>
      <c r="G617">
        <v>29</v>
      </c>
      <c r="I617">
        <v>23.3</v>
      </c>
      <c r="K617">
        <f t="shared" si="64"/>
        <v>0.68985507246376809</v>
      </c>
      <c r="L617">
        <f t="shared" si="65"/>
        <v>0.85964912280701755</v>
      </c>
      <c r="M617">
        <f t="shared" si="66"/>
        <v>0.98991876284623659</v>
      </c>
      <c r="N617">
        <f t="shared" si="67"/>
        <v>0.85185185185185186</v>
      </c>
      <c r="O617">
        <f t="shared" si="68"/>
        <v>0.3466494554970303</v>
      </c>
      <c r="P617">
        <v>0.87878787899999999</v>
      </c>
      <c r="Q617">
        <v>1</v>
      </c>
      <c r="AA617">
        <f t="shared" si="69"/>
        <v>23.809239394058377</v>
      </c>
      <c r="AB617">
        <f t="shared" si="70"/>
        <v>0.25932476046094211</v>
      </c>
    </row>
    <row r="618" spans="1:28" x14ac:dyDescent="0.25">
      <c r="A618">
        <v>130430</v>
      </c>
      <c r="B618">
        <v>23.3</v>
      </c>
      <c r="C618">
        <v>19.100000000000001</v>
      </c>
      <c r="D618">
        <v>1011.3</v>
      </c>
      <c r="E618">
        <v>170</v>
      </c>
      <c r="F618">
        <v>24</v>
      </c>
      <c r="G618">
        <v>29</v>
      </c>
      <c r="I618">
        <v>23.2</v>
      </c>
      <c r="K618">
        <f t="shared" si="64"/>
        <v>0.67536231884057973</v>
      </c>
      <c r="L618">
        <f t="shared" si="65"/>
        <v>0.83771929824561409</v>
      </c>
      <c r="M618">
        <f t="shared" si="66"/>
        <v>0.98982088675736513</v>
      </c>
      <c r="N618">
        <f t="shared" si="67"/>
        <v>0.88888888888888884</v>
      </c>
      <c r="O618">
        <f t="shared" si="68"/>
        <v>0.3466494554970303</v>
      </c>
      <c r="P618">
        <v>0.87878787899999999</v>
      </c>
      <c r="Q618">
        <v>1</v>
      </c>
      <c r="AA618">
        <f t="shared" si="69"/>
        <v>23.315828582907219</v>
      </c>
      <c r="AB618">
        <f t="shared" si="70"/>
        <v>1.3416260618294706E-2</v>
      </c>
    </row>
    <row r="619" spans="1:28" x14ac:dyDescent="0.25">
      <c r="A619">
        <v>130500</v>
      </c>
      <c r="B619">
        <v>23.2</v>
      </c>
      <c r="C619">
        <v>19.3</v>
      </c>
      <c r="D619">
        <v>1011.5</v>
      </c>
      <c r="E619">
        <v>170</v>
      </c>
      <c r="F619">
        <v>23</v>
      </c>
      <c r="G619">
        <v>29</v>
      </c>
      <c r="I619">
        <v>22.9</v>
      </c>
      <c r="K619">
        <f t="shared" si="64"/>
        <v>0.672463768115942</v>
      </c>
      <c r="L619">
        <f t="shared" si="65"/>
        <v>0.84649122807017541</v>
      </c>
      <c r="M619">
        <f t="shared" si="66"/>
        <v>0.99001663893510816</v>
      </c>
      <c r="N619">
        <f t="shared" si="67"/>
        <v>0.85185185185185186</v>
      </c>
      <c r="O619">
        <f t="shared" si="68"/>
        <v>0.3466494554970303</v>
      </c>
      <c r="P619">
        <v>0.87878787899999999</v>
      </c>
      <c r="Q619">
        <v>1</v>
      </c>
      <c r="AA619">
        <f t="shared" si="69"/>
        <v>23.217191907487415</v>
      </c>
      <c r="AB619">
        <f t="shared" si="70"/>
        <v>0.10061070617550553</v>
      </c>
    </row>
    <row r="620" spans="1:28" x14ac:dyDescent="0.25">
      <c r="A620">
        <v>130530</v>
      </c>
      <c r="B620">
        <v>22.9</v>
      </c>
      <c r="C620">
        <v>18.600000000000001</v>
      </c>
      <c r="D620">
        <v>1011.9</v>
      </c>
      <c r="E620">
        <v>180</v>
      </c>
      <c r="F620">
        <v>24</v>
      </c>
      <c r="G620">
        <v>30</v>
      </c>
      <c r="I620">
        <v>22.6</v>
      </c>
      <c r="K620">
        <f t="shared" si="64"/>
        <v>0.66376811594202889</v>
      </c>
      <c r="L620">
        <f t="shared" si="65"/>
        <v>0.81578947368421051</v>
      </c>
      <c r="M620">
        <f t="shared" si="66"/>
        <v>0.99040814329059401</v>
      </c>
      <c r="N620">
        <f t="shared" si="67"/>
        <v>0.88888888888888884</v>
      </c>
      <c r="O620">
        <f t="shared" si="68"/>
        <v>-0.80115263573383044</v>
      </c>
      <c r="P620">
        <v>0.909090909</v>
      </c>
      <c r="Q620">
        <v>1</v>
      </c>
      <c r="AA620">
        <f t="shared" si="69"/>
        <v>22.859542906648624</v>
      </c>
      <c r="AB620">
        <f t="shared" si="70"/>
        <v>6.736252039161561E-2</v>
      </c>
    </row>
    <row r="621" spans="1:28" x14ac:dyDescent="0.25">
      <c r="A621">
        <v>130600</v>
      </c>
      <c r="B621">
        <v>22.6</v>
      </c>
      <c r="C621">
        <v>17.8</v>
      </c>
      <c r="D621">
        <v>1012.5</v>
      </c>
      <c r="E621">
        <v>180</v>
      </c>
      <c r="F621">
        <v>25</v>
      </c>
      <c r="G621">
        <v>32</v>
      </c>
      <c r="I621">
        <v>22.2</v>
      </c>
      <c r="K621">
        <f t="shared" si="64"/>
        <v>0.65507246376811601</v>
      </c>
      <c r="L621">
        <f t="shared" si="65"/>
        <v>0.7807017543859649</v>
      </c>
      <c r="M621">
        <f t="shared" si="66"/>
        <v>0.99099539982382301</v>
      </c>
      <c r="N621">
        <f t="shared" si="67"/>
        <v>0.92592592592592593</v>
      </c>
      <c r="O621">
        <f t="shared" si="68"/>
        <v>-0.80115263573383044</v>
      </c>
      <c r="P621">
        <v>0.96969696999999999</v>
      </c>
      <c r="Q621">
        <v>1</v>
      </c>
      <c r="AA621">
        <f t="shared" si="69"/>
        <v>22.563632880389211</v>
      </c>
      <c r="AB621">
        <f t="shared" si="70"/>
        <v>0.13222887170015443</v>
      </c>
    </row>
    <row r="622" spans="1:28" x14ac:dyDescent="0.25">
      <c r="A622">
        <v>130630</v>
      </c>
      <c r="B622">
        <v>22.2</v>
      </c>
      <c r="C622">
        <v>17.5</v>
      </c>
      <c r="D622">
        <v>1013</v>
      </c>
      <c r="E622">
        <v>180</v>
      </c>
      <c r="F622">
        <v>26</v>
      </c>
      <c r="G622">
        <v>32</v>
      </c>
      <c r="I622">
        <v>22.1</v>
      </c>
      <c r="K622">
        <f t="shared" si="64"/>
        <v>0.64347826086956517</v>
      </c>
      <c r="L622">
        <f t="shared" si="65"/>
        <v>0.76754385964912275</v>
      </c>
      <c r="M622">
        <f t="shared" si="66"/>
        <v>0.99148478026818043</v>
      </c>
      <c r="N622">
        <f t="shared" si="67"/>
        <v>0.96296296296296291</v>
      </c>
      <c r="O622">
        <f t="shared" si="68"/>
        <v>-0.80115263573383044</v>
      </c>
      <c r="P622">
        <v>0.96969696999999999</v>
      </c>
      <c r="Q622">
        <v>1</v>
      </c>
      <c r="AA622">
        <f t="shared" si="69"/>
        <v>22.169024151241221</v>
      </c>
      <c r="AB622">
        <f t="shared" si="70"/>
        <v>4.7643334545707161E-3</v>
      </c>
    </row>
    <row r="623" spans="1:28" x14ac:dyDescent="0.25">
      <c r="A623">
        <v>130700</v>
      </c>
      <c r="B623">
        <v>22.1</v>
      </c>
      <c r="C623">
        <v>17.399999999999999</v>
      </c>
      <c r="D623">
        <v>1013.5</v>
      </c>
      <c r="E623">
        <v>180</v>
      </c>
      <c r="F623">
        <v>24</v>
      </c>
      <c r="G623">
        <v>32</v>
      </c>
      <c r="I623">
        <v>22.1</v>
      </c>
      <c r="K623">
        <f t="shared" si="64"/>
        <v>0.64057971014492754</v>
      </c>
      <c r="L623">
        <f t="shared" si="65"/>
        <v>0.76315789473684204</v>
      </c>
      <c r="M623">
        <f t="shared" si="66"/>
        <v>0.99197416071253786</v>
      </c>
      <c r="N623">
        <f t="shared" si="67"/>
        <v>0.88888888888888884</v>
      </c>
      <c r="O623">
        <f t="shared" si="68"/>
        <v>-0.80115263573383044</v>
      </c>
      <c r="P623">
        <v>0.96969696999999999</v>
      </c>
      <c r="Q623">
        <v>1</v>
      </c>
      <c r="AA623">
        <f t="shared" si="69"/>
        <v>22.070449503290178</v>
      </c>
      <c r="AB623">
        <f t="shared" si="70"/>
        <v>8.7323185579731336E-4</v>
      </c>
    </row>
    <row r="624" spans="1:28" x14ac:dyDescent="0.25">
      <c r="A624">
        <v>130730</v>
      </c>
      <c r="B624">
        <v>22.1</v>
      </c>
      <c r="C624">
        <v>17.600000000000001</v>
      </c>
      <c r="D624">
        <v>1013.7</v>
      </c>
      <c r="E624">
        <v>180</v>
      </c>
      <c r="F624">
        <v>27</v>
      </c>
      <c r="G624">
        <v>33</v>
      </c>
      <c r="I624">
        <v>22.1</v>
      </c>
      <c r="K624">
        <f t="shared" si="64"/>
        <v>0.64057971014492754</v>
      </c>
      <c r="L624">
        <f t="shared" si="65"/>
        <v>0.77192982456140358</v>
      </c>
      <c r="M624">
        <f t="shared" si="66"/>
        <v>0.99216991289028089</v>
      </c>
      <c r="N624">
        <f t="shared" si="67"/>
        <v>1</v>
      </c>
      <c r="O624">
        <f t="shared" si="68"/>
        <v>-0.80115263573383044</v>
      </c>
      <c r="P624">
        <v>1</v>
      </c>
      <c r="Q624">
        <v>1</v>
      </c>
      <c r="AA624">
        <f t="shared" si="69"/>
        <v>22.070490854936022</v>
      </c>
      <c r="AB624">
        <f t="shared" si="70"/>
        <v>8.7078964240698586E-4</v>
      </c>
    </row>
    <row r="625" spans="1:28" x14ac:dyDescent="0.25">
      <c r="A625">
        <v>130800</v>
      </c>
      <c r="B625">
        <v>22.1</v>
      </c>
      <c r="C625">
        <v>17.399999999999999</v>
      </c>
      <c r="D625">
        <v>1014.9</v>
      </c>
      <c r="E625">
        <v>170</v>
      </c>
      <c r="F625">
        <v>25</v>
      </c>
      <c r="G625">
        <v>31</v>
      </c>
      <c r="I625">
        <v>21.2</v>
      </c>
      <c r="K625">
        <f t="shared" si="64"/>
        <v>0.64057971014492754</v>
      </c>
      <c r="L625">
        <f t="shared" si="65"/>
        <v>0.76315789473684204</v>
      </c>
      <c r="M625">
        <f t="shared" si="66"/>
        <v>0.99334442595673866</v>
      </c>
      <c r="N625">
        <f t="shared" si="67"/>
        <v>0.92592592592592593</v>
      </c>
      <c r="O625">
        <f t="shared" si="68"/>
        <v>0.3466494554970303</v>
      </c>
      <c r="P625">
        <v>0.93939393900000001</v>
      </c>
      <c r="Q625">
        <v>1</v>
      </c>
      <c r="AA625">
        <f t="shared" si="69"/>
        <v>22.1324365877446</v>
      </c>
      <c r="AB625">
        <f t="shared" si="70"/>
        <v>0.86943799016479428</v>
      </c>
    </row>
    <row r="626" spans="1:28" x14ac:dyDescent="0.25">
      <c r="A626">
        <v>130826</v>
      </c>
      <c r="B626">
        <v>21.2</v>
      </c>
      <c r="C626">
        <v>18.100000000000001</v>
      </c>
      <c r="D626">
        <v>1014.6</v>
      </c>
      <c r="E626">
        <v>170</v>
      </c>
      <c r="F626">
        <v>19</v>
      </c>
      <c r="G626">
        <v>24</v>
      </c>
      <c r="I626">
        <v>21.2</v>
      </c>
      <c r="K626">
        <f t="shared" si="64"/>
        <v>0.61449275362318834</v>
      </c>
      <c r="L626">
        <f t="shared" si="65"/>
        <v>0.79385964912280704</v>
      </c>
      <c r="M626">
        <f t="shared" si="66"/>
        <v>0.99305079769012428</v>
      </c>
      <c r="N626">
        <f t="shared" si="67"/>
        <v>0.70370370370370372</v>
      </c>
      <c r="O626">
        <f t="shared" si="68"/>
        <v>0.3466494554970303</v>
      </c>
      <c r="P626">
        <v>0.72727272700000001</v>
      </c>
      <c r="Q626">
        <v>1</v>
      </c>
      <c r="AA626">
        <f t="shared" si="69"/>
        <v>21.244272316685002</v>
      </c>
      <c r="AB626">
        <f t="shared" si="70"/>
        <v>1.9600380246571928E-3</v>
      </c>
    </row>
    <row r="627" spans="1:28" x14ac:dyDescent="0.25">
      <c r="A627">
        <v>130830</v>
      </c>
      <c r="B627">
        <v>21.2</v>
      </c>
      <c r="C627">
        <v>18.3</v>
      </c>
      <c r="D627">
        <v>1014.4</v>
      </c>
      <c r="E627">
        <v>170</v>
      </c>
      <c r="F627">
        <v>20</v>
      </c>
      <c r="G627">
        <v>24</v>
      </c>
      <c r="I627">
        <v>20.399999999999999</v>
      </c>
      <c r="K627">
        <f t="shared" si="64"/>
        <v>0.61449275362318834</v>
      </c>
      <c r="L627">
        <f t="shared" si="65"/>
        <v>0.80263157894736847</v>
      </c>
      <c r="M627">
        <f t="shared" si="66"/>
        <v>0.99285504551238124</v>
      </c>
      <c r="N627">
        <f t="shared" si="67"/>
        <v>0.7407407407407407</v>
      </c>
      <c r="O627">
        <f t="shared" si="68"/>
        <v>0.3466494554970303</v>
      </c>
      <c r="P627">
        <v>0.72727272700000001</v>
      </c>
      <c r="Q627">
        <v>1</v>
      </c>
      <c r="AA627">
        <f t="shared" si="69"/>
        <v>21.244230965039161</v>
      </c>
      <c r="AB627">
        <f t="shared" si="70"/>
        <v>0.71272592233095622</v>
      </c>
    </row>
    <row r="628" spans="1:28" x14ac:dyDescent="0.25">
      <c r="A628">
        <v>130842</v>
      </c>
      <c r="B628">
        <v>20.399999999999999</v>
      </c>
      <c r="C628">
        <v>17.8</v>
      </c>
      <c r="D628">
        <v>1013.6</v>
      </c>
      <c r="E628">
        <v>140</v>
      </c>
      <c r="F628">
        <v>25</v>
      </c>
      <c r="G628">
        <v>30</v>
      </c>
      <c r="I628">
        <v>20.6</v>
      </c>
      <c r="K628">
        <f t="shared" si="64"/>
        <v>0.59130434782608687</v>
      </c>
      <c r="L628">
        <f t="shared" si="65"/>
        <v>0.7807017543859649</v>
      </c>
      <c r="M628">
        <f t="shared" si="66"/>
        <v>0.99207203680140943</v>
      </c>
      <c r="N628">
        <f t="shared" si="67"/>
        <v>0.92592592592592593</v>
      </c>
      <c r="O628">
        <f t="shared" si="68"/>
        <v>0.98023965944031155</v>
      </c>
      <c r="P628">
        <v>0.909090909</v>
      </c>
      <c r="Q628">
        <v>1</v>
      </c>
      <c r="AA628">
        <f t="shared" si="69"/>
        <v>20.488698615214847</v>
      </c>
      <c r="AB628">
        <f t="shared" si="70"/>
        <v>1.2387998255092923E-2</v>
      </c>
    </row>
    <row r="629" spans="1:28" x14ac:dyDescent="0.25">
      <c r="A629">
        <v>130854</v>
      </c>
      <c r="B629">
        <v>20.6</v>
      </c>
      <c r="C629">
        <v>18.8</v>
      </c>
      <c r="D629">
        <v>1014.6</v>
      </c>
      <c r="E629">
        <v>150</v>
      </c>
      <c r="F629">
        <v>25</v>
      </c>
      <c r="G629">
        <v>31</v>
      </c>
      <c r="I629">
        <v>20</v>
      </c>
      <c r="K629">
        <f t="shared" si="64"/>
        <v>0.59710144927536235</v>
      </c>
      <c r="L629">
        <f t="shared" si="65"/>
        <v>0.82456140350877194</v>
      </c>
      <c r="M629">
        <f t="shared" si="66"/>
        <v>0.99305079769012428</v>
      </c>
      <c r="N629">
        <f t="shared" si="67"/>
        <v>0.92592592592592593</v>
      </c>
      <c r="O629">
        <f t="shared" si="68"/>
        <v>-0.71487642962916464</v>
      </c>
      <c r="P629">
        <v>0.93939393900000001</v>
      </c>
      <c r="Q629">
        <v>1</v>
      </c>
      <c r="AA629">
        <f t="shared" si="69"/>
        <v>20.595144122518168</v>
      </c>
      <c r="AB629">
        <f t="shared" si="70"/>
        <v>0.35419652656791956</v>
      </c>
    </row>
    <row r="630" spans="1:28" x14ac:dyDescent="0.25">
      <c r="A630">
        <v>130906</v>
      </c>
      <c r="B630">
        <v>20</v>
      </c>
      <c r="C630">
        <v>19.399999999999999</v>
      </c>
      <c r="D630">
        <v>1014.7</v>
      </c>
      <c r="E630">
        <v>180</v>
      </c>
      <c r="F630">
        <v>22</v>
      </c>
      <c r="G630">
        <v>26</v>
      </c>
      <c r="I630">
        <v>19.8</v>
      </c>
      <c r="K630">
        <f t="shared" si="64"/>
        <v>0.57971014492753625</v>
      </c>
      <c r="L630">
        <f t="shared" si="65"/>
        <v>0.85087719298245601</v>
      </c>
      <c r="M630">
        <f t="shared" si="66"/>
        <v>0.99314867377899574</v>
      </c>
      <c r="N630">
        <f t="shared" si="67"/>
        <v>0.81481481481481477</v>
      </c>
      <c r="O630">
        <f t="shared" si="68"/>
        <v>-0.80115263573383044</v>
      </c>
      <c r="P630">
        <v>0.787878788</v>
      </c>
      <c r="Q630">
        <v>1</v>
      </c>
      <c r="AA630">
        <f t="shared" si="69"/>
        <v>19.998459044786625</v>
      </c>
      <c r="AB630">
        <f t="shared" si="70"/>
        <v>3.9385992457619194E-2</v>
      </c>
    </row>
    <row r="631" spans="1:28" x14ac:dyDescent="0.25">
      <c r="A631">
        <v>130912</v>
      </c>
      <c r="B631">
        <v>19.8</v>
      </c>
      <c r="C631">
        <v>19</v>
      </c>
      <c r="D631">
        <v>1015.4</v>
      </c>
      <c r="E631">
        <v>190</v>
      </c>
      <c r="F631">
        <v>19</v>
      </c>
      <c r="G631">
        <v>26</v>
      </c>
      <c r="I631">
        <v>19.600000000000001</v>
      </c>
      <c r="K631">
        <f t="shared" si="64"/>
        <v>0.57391304347826089</v>
      </c>
      <c r="L631">
        <f t="shared" si="65"/>
        <v>0.83333333333333326</v>
      </c>
      <c r="M631">
        <f t="shared" si="66"/>
        <v>0.9938338064010962</v>
      </c>
      <c r="N631">
        <f t="shared" si="67"/>
        <v>0.70370370370370372</v>
      </c>
      <c r="O631">
        <f t="shared" si="68"/>
        <v>0.99779927868060025</v>
      </c>
      <c r="P631">
        <v>0.787878788</v>
      </c>
      <c r="Q631">
        <v>1</v>
      </c>
      <c r="AA631">
        <f t="shared" si="69"/>
        <v>19.897946497048832</v>
      </c>
      <c r="AB631">
        <f t="shared" si="70"/>
        <v>8.8772115103668545E-2</v>
      </c>
    </row>
    <row r="632" spans="1:28" x14ac:dyDescent="0.25">
      <c r="A632">
        <v>130930</v>
      </c>
      <c r="B632">
        <v>19.600000000000001</v>
      </c>
      <c r="C632">
        <v>18.3</v>
      </c>
      <c r="D632">
        <v>1015.6</v>
      </c>
      <c r="E632">
        <v>190</v>
      </c>
      <c r="F632">
        <v>18</v>
      </c>
      <c r="G632">
        <v>23</v>
      </c>
      <c r="I632">
        <v>20.399999999999999</v>
      </c>
      <c r="K632">
        <f t="shared" si="64"/>
        <v>0.56811594202898552</v>
      </c>
      <c r="L632">
        <f t="shared" si="65"/>
        <v>0.80263157894736847</v>
      </c>
      <c r="M632">
        <f t="shared" si="66"/>
        <v>0.99402955857883912</v>
      </c>
      <c r="N632">
        <f t="shared" si="67"/>
        <v>0.66666666666666663</v>
      </c>
      <c r="O632">
        <f t="shared" si="68"/>
        <v>0.99779927868060025</v>
      </c>
      <c r="P632">
        <v>0.696969697</v>
      </c>
      <c r="Q632">
        <v>1</v>
      </c>
      <c r="AA632">
        <f t="shared" si="69"/>
        <v>19.700631794563378</v>
      </c>
      <c r="AB632">
        <f t="shared" si="70"/>
        <v>0.48911588677563883</v>
      </c>
    </row>
    <row r="633" spans="1:28" x14ac:dyDescent="0.25">
      <c r="A633">
        <v>130951</v>
      </c>
      <c r="B633">
        <v>20.399999999999999</v>
      </c>
      <c r="C633">
        <v>18.8</v>
      </c>
      <c r="D633">
        <v>1014.7</v>
      </c>
      <c r="E633">
        <v>170</v>
      </c>
      <c r="F633">
        <v>20</v>
      </c>
      <c r="G633">
        <v>27</v>
      </c>
      <c r="I633">
        <v>20.2</v>
      </c>
      <c r="K633">
        <f t="shared" si="64"/>
        <v>0.59130434782608687</v>
      </c>
      <c r="L633">
        <f t="shared" si="65"/>
        <v>0.82456140350877194</v>
      </c>
      <c r="M633">
        <f t="shared" si="66"/>
        <v>0.99314867377899574</v>
      </c>
      <c r="N633">
        <f t="shared" si="67"/>
        <v>0.7407407407407407</v>
      </c>
      <c r="O633">
        <f t="shared" si="68"/>
        <v>0.3466494554970303</v>
      </c>
      <c r="P633">
        <v>0.81818181800000001</v>
      </c>
      <c r="Q633">
        <v>1</v>
      </c>
      <c r="AA633">
        <f t="shared" si="69"/>
        <v>20.454868775982739</v>
      </c>
      <c r="AB633">
        <f t="shared" si="70"/>
        <v>6.4958092970939851E-2</v>
      </c>
    </row>
    <row r="634" spans="1:28" x14ac:dyDescent="0.25">
      <c r="A634">
        <v>131000</v>
      </c>
      <c r="B634">
        <v>20.2</v>
      </c>
      <c r="C634">
        <v>18.100000000000001</v>
      </c>
      <c r="D634">
        <v>1015.3</v>
      </c>
      <c r="E634">
        <v>170</v>
      </c>
      <c r="F634">
        <v>17</v>
      </c>
      <c r="G634">
        <v>24</v>
      </c>
      <c r="I634">
        <v>20.6</v>
      </c>
      <c r="K634">
        <f t="shared" si="64"/>
        <v>0.58550724637681162</v>
      </c>
      <c r="L634">
        <f t="shared" si="65"/>
        <v>0.79385964912280704</v>
      </c>
      <c r="M634">
        <f t="shared" si="66"/>
        <v>0.99373593031222462</v>
      </c>
      <c r="N634">
        <f t="shared" si="67"/>
        <v>0.62962962962962965</v>
      </c>
      <c r="O634">
        <f t="shared" si="68"/>
        <v>0.3466494554970303</v>
      </c>
      <c r="P634">
        <v>0.72727272700000001</v>
      </c>
      <c r="Q634">
        <v>1</v>
      </c>
      <c r="AA634">
        <f t="shared" si="69"/>
        <v>20.257636776788974</v>
      </c>
      <c r="AB634">
        <f t="shared" si="70"/>
        <v>0.11721257660744362</v>
      </c>
    </row>
    <row r="635" spans="1:28" x14ac:dyDescent="0.25">
      <c r="A635">
        <v>131030</v>
      </c>
      <c r="B635">
        <v>20.6</v>
      </c>
      <c r="C635">
        <v>18.7</v>
      </c>
      <c r="D635">
        <v>1015.9</v>
      </c>
      <c r="E635">
        <v>180</v>
      </c>
      <c r="F635">
        <v>15</v>
      </c>
      <c r="G635">
        <v>20</v>
      </c>
      <c r="I635">
        <v>20.8</v>
      </c>
      <c r="K635">
        <f t="shared" si="64"/>
        <v>0.59710144927536235</v>
      </c>
      <c r="L635">
        <f t="shared" si="65"/>
        <v>0.82017543859649122</v>
      </c>
      <c r="M635">
        <f t="shared" si="66"/>
        <v>0.99432318684545362</v>
      </c>
      <c r="N635">
        <f t="shared" si="67"/>
        <v>0.55555555555555558</v>
      </c>
      <c r="O635">
        <f t="shared" si="68"/>
        <v>-0.80115263573383044</v>
      </c>
      <c r="P635">
        <v>0.606060606</v>
      </c>
      <c r="Q635">
        <v>1</v>
      </c>
      <c r="AA635">
        <f t="shared" si="69"/>
        <v>20.590775317055567</v>
      </c>
      <c r="AB635">
        <f t="shared" si="70"/>
        <v>4.3774967953199011E-2</v>
      </c>
    </row>
    <row r="636" spans="1:28" x14ac:dyDescent="0.25">
      <c r="A636">
        <v>131100</v>
      </c>
      <c r="B636">
        <v>20.8</v>
      </c>
      <c r="C636">
        <v>18.899999999999999</v>
      </c>
      <c r="D636">
        <v>1016.1</v>
      </c>
      <c r="E636">
        <v>180</v>
      </c>
      <c r="F636">
        <v>12</v>
      </c>
      <c r="G636">
        <v>16</v>
      </c>
      <c r="I636">
        <v>20.8</v>
      </c>
      <c r="K636">
        <f t="shared" si="64"/>
        <v>0.60289855072463772</v>
      </c>
      <c r="L636">
        <f t="shared" si="65"/>
        <v>0.82894736842105254</v>
      </c>
      <c r="M636">
        <f t="shared" si="66"/>
        <v>0.99451893902319666</v>
      </c>
      <c r="N636">
        <f t="shared" si="67"/>
        <v>0.44444444444444442</v>
      </c>
      <c r="O636">
        <f t="shared" si="68"/>
        <v>-0.80115263573383044</v>
      </c>
      <c r="P636">
        <v>0.484848485</v>
      </c>
      <c r="Q636">
        <v>1</v>
      </c>
      <c r="AA636">
        <f t="shared" si="69"/>
        <v>20.788172722832702</v>
      </c>
      <c r="AB636">
        <f t="shared" si="70"/>
        <v>1.3988448519211566E-4</v>
      </c>
    </row>
    <row r="637" spans="1:28" x14ac:dyDescent="0.25">
      <c r="A637">
        <v>131130</v>
      </c>
      <c r="B637">
        <v>20.8</v>
      </c>
      <c r="C637">
        <v>18.899999999999999</v>
      </c>
      <c r="D637">
        <v>1016.5</v>
      </c>
      <c r="E637">
        <v>210</v>
      </c>
      <c r="F637">
        <v>15</v>
      </c>
      <c r="G637">
        <v>16</v>
      </c>
      <c r="I637">
        <v>20.399999999999999</v>
      </c>
      <c r="K637">
        <f t="shared" si="64"/>
        <v>0.60289855072463772</v>
      </c>
      <c r="L637">
        <f t="shared" si="65"/>
        <v>0.82894736842105254</v>
      </c>
      <c r="M637">
        <f t="shared" si="66"/>
        <v>0.99491044337868251</v>
      </c>
      <c r="N637">
        <f t="shared" si="67"/>
        <v>0.55555555555555558</v>
      </c>
      <c r="O637">
        <f t="shared" si="68"/>
        <v>0.46771851834275896</v>
      </c>
      <c r="P637">
        <v>0.484848485</v>
      </c>
      <c r="Q637">
        <v>1</v>
      </c>
      <c r="AA637">
        <f t="shared" si="69"/>
        <v>20.856460855103428</v>
      </c>
      <c r="AB637">
        <f t="shared" si="70"/>
        <v>0.20835651224175425</v>
      </c>
    </row>
    <row r="638" spans="1:28" x14ac:dyDescent="0.25">
      <c r="A638">
        <v>131200</v>
      </c>
      <c r="B638">
        <v>20.399999999999999</v>
      </c>
      <c r="C638">
        <v>18.600000000000001</v>
      </c>
      <c r="D638">
        <v>1017</v>
      </c>
      <c r="E638">
        <v>200</v>
      </c>
      <c r="F638">
        <v>15</v>
      </c>
      <c r="G638">
        <v>18</v>
      </c>
      <c r="I638">
        <v>20.3</v>
      </c>
      <c r="K638">
        <f t="shared" si="64"/>
        <v>0.59130434782608687</v>
      </c>
      <c r="L638">
        <f t="shared" si="65"/>
        <v>0.81578947368421051</v>
      </c>
      <c r="M638">
        <f t="shared" si="66"/>
        <v>0.99539982382304004</v>
      </c>
      <c r="N638">
        <f t="shared" si="67"/>
        <v>0.55555555555555558</v>
      </c>
      <c r="O638">
        <f t="shared" si="68"/>
        <v>-0.87329729721399463</v>
      </c>
      <c r="P638">
        <v>0.54545454500000001</v>
      </c>
      <c r="Q638">
        <v>1</v>
      </c>
      <c r="AA638">
        <f t="shared" si="69"/>
        <v>20.389768716482479</v>
      </c>
      <c r="AB638">
        <f t="shared" si="70"/>
        <v>8.0584224589115329E-3</v>
      </c>
    </row>
    <row r="639" spans="1:28" x14ac:dyDescent="0.25">
      <c r="A639">
        <v>131230</v>
      </c>
      <c r="B639">
        <v>20.3</v>
      </c>
      <c r="C639">
        <v>19</v>
      </c>
      <c r="D639">
        <v>1017.3</v>
      </c>
      <c r="E639">
        <v>200</v>
      </c>
      <c r="F639">
        <v>13</v>
      </c>
      <c r="G639">
        <v>15</v>
      </c>
      <c r="I639">
        <v>20.3</v>
      </c>
      <c r="K639">
        <f t="shared" si="64"/>
        <v>0.58840579710144925</v>
      </c>
      <c r="L639">
        <f t="shared" si="65"/>
        <v>0.83333333333333326</v>
      </c>
      <c r="M639">
        <f t="shared" si="66"/>
        <v>0.99569345208965443</v>
      </c>
      <c r="N639">
        <f t="shared" si="67"/>
        <v>0.48148148148148145</v>
      </c>
      <c r="O639">
        <f t="shared" si="68"/>
        <v>-0.87329729721399463</v>
      </c>
      <c r="P639">
        <v>0.45454545499999999</v>
      </c>
      <c r="Q639">
        <v>1</v>
      </c>
      <c r="AA639">
        <f t="shared" si="69"/>
        <v>20.291152716885595</v>
      </c>
      <c r="AB639">
        <f t="shared" si="70"/>
        <v>7.8274418506452966E-5</v>
      </c>
    </row>
    <row r="640" spans="1:28" x14ac:dyDescent="0.25">
      <c r="A640">
        <v>131243</v>
      </c>
      <c r="B640">
        <v>20.3</v>
      </c>
      <c r="C640">
        <v>18.7</v>
      </c>
      <c r="D640">
        <v>1017.4</v>
      </c>
      <c r="E640">
        <v>200</v>
      </c>
      <c r="F640">
        <v>13</v>
      </c>
      <c r="G640">
        <v>16</v>
      </c>
      <c r="I640">
        <v>20.5</v>
      </c>
      <c r="K640">
        <f t="shared" si="64"/>
        <v>0.58840579710144925</v>
      </c>
      <c r="L640">
        <f t="shared" si="65"/>
        <v>0.82017543859649122</v>
      </c>
      <c r="M640">
        <f t="shared" si="66"/>
        <v>0.99579132817852589</v>
      </c>
      <c r="N640">
        <f t="shared" si="67"/>
        <v>0.48148148148148145</v>
      </c>
      <c r="O640">
        <f t="shared" si="68"/>
        <v>-0.87329729721399463</v>
      </c>
      <c r="P640">
        <v>0.484848485</v>
      </c>
      <c r="Q640">
        <v>1</v>
      </c>
      <c r="AA640">
        <f t="shared" si="69"/>
        <v>20.291173392708515</v>
      </c>
      <c r="AB640">
        <f t="shared" si="70"/>
        <v>4.3608551912872023E-2</v>
      </c>
    </row>
    <row r="641" spans="1:28" x14ac:dyDescent="0.25">
      <c r="A641">
        <v>131300</v>
      </c>
      <c r="B641">
        <v>20.5</v>
      </c>
      <c r="C641">
        <v>18.600000000000001</v>
      </c>
      <c r="D641">
        <v>1017.7</v>
      </c>
      <c r="E641">
        <v>210</v>
      </c>
      <c r="F641">
        <v>12</v>
      </c>
      <c r="G641">
        <v>16</v>
      </c>
      <c r="I641">
        <v>20.3</v>
      </c>
      <c r="K641">
        <f t="shared" si="64"/>
        <v>0.59420289855072461</v>
      </c>
      <c r="L641">
        <f t="shared" si="65"/>
        <v>0.81578947368421051</v>
      </c>
      <c r="M641">
        <f t="shared" si="66"/>
        <v>0.9960849564451405</v>
      </c>
      <c r="N641">
        <f t="shared" si="67"/>
        <v>0.44444444444444442</v>
      </c>
      <c r="O641">
        <f t="shared" si="68"/>
        <v>0.46771851834275896</v>
      </c>
      <c r="P641">
        <v>0.484848485</v>
      </c>
      <c r="Q641">
        <v>1</v>
      </c>
      <c r="AA641">
        <f t="shared" si="69"/>
        <v>20.560674883781534</v>
      </c>
      <c r="AB641">
        <f t="shared" si="70"/>
        <v>6.7951395034515805E-2</v>
      </c>
    </row>
    <row r="642" spans="1:28" x14ac:dyDescent="0.25">
      <c r="A642">
        <v>131330</v>
      </c>
      <c r="B642">
        <v>20.3</v>
      </c>
      <c r="C642">
        <v>18.399999999999999</v>
      </c>
      <c r="D642">
        <v>1017.7</v>
      </c>
      <c r="E642">
        <v>210</v>
      </c>
      <c r="F642">
        <v>9</v>
      </c>
      <c r="G642">
        <v>13</v>
      </c>
      <c r="I642">
        <v>20.3</v>
      </c>
      <c r="K642">
        <f t="shared" si="64"/>
        <v>0.58840579710144925</v>
      </c>
      <c r="L642">
        <f t="shared" si="65"/>
        <v>0.80701754385964908</v>
      </c>
      <c r="M642">
        <f t="shared" si="66"/>
        <v>0.9960849564451405</v>
      </c>
      <c r="N642">
        <f t="shared" si="67"/>
        <v>0.33333333333333331</v>
      </c>
      <c r="O642">
        <f t="shared" si="68"/>
        <v>0.46771851834275896</v>
      </c>
      <c r="P642">
        <v>0.393939394</v>
      </c>
      <c r="Q642">
        <v>1</v>
      </c>
      <c r="AA642">
        <f t="shared" si="69"/>
        <v>20.36331882965024</v>
      </c>
      <c r="AB642">
        <f t="shared" si="70"/>
        <v>4.0092741882759774E-3</v>
      </c>
    </row>
    <row r="643" spans="1:28" x14ac:dyDescent="0.25">
      <c r="A643">
        <v>131400</v>
      </c>
      <c r="B643">
        <v>20.3</v>
      </c>
      <c r="C643">
        <v>18.7</v>
      </c>
      <c r="D643">
        <v>1017.9</v>
      </c>
      <c r="E643">
        <v>210</v>
      </c>
      <c r="F643">
        <v>8</v>
      </c>
      <c r="G643">
        <v>10</v>
      </c>
      <c r="I643">
        <v>20.2</v>
      </c>
      <c r="K643">
        <f t="shared" si="64"/>
        <v>0.58840579710144925</v>
      </c>
      <c r="L643">
        <f t="shared" si="65"/>
        <v>0.82017543859649122</v>
      </c>
      <c r="M643">
        <f t="shared" si="66"/>
        <v>0.99628070862288332</v>
      </c>
      <c r="N643">
        <f t="shared" si="67"/>
        <v>0.29629629629629628</v>
      </c>
      <c r="O643">
        <f t="shared" si="68"/>
        <v>0.46771851834275896</v>
      </c>
      <c r="P643">
        <v>0.303030303</v>
      </c>
      <c r="Q643">
        <v>1</v>
      </c>
      <c r="AA643">
        <f t="shared" si="69"/>
        <v>20.36336018129608</v>
      </c>
      <c r="AB643">
        <f t="shared" si="70"/>
        <v>2.6686548833088519E-2</v>
      </c>
    </row>
    <row r="644" spans="1:28" x14ac:dyDescent="0.25">
      <c r="A644">
        <v>131410</v>
      </c>
      <c r="B644">
        <v>20.2</v>
      </c>
      <c r="C644">
        <v>19.100000000000001</v>
      </c>
      <c r="D644">
        <v>1018.4</v>
      </c>
      <c r="E644">
        <v>220</v>
      </c>
      <c r="F644">
        <v>7</v>
      </c>
      <c r="G644">
        <v>10</v>
      </c>
      <c r="I644">
        <v>19.8</v>
      </c>
      <c r="K644">
        <f t="shared" si="64"/>
        <v>0.58550724637681162</v>
      </c>
      <c r="L644">
        <f t="shared" si="65"/>
        <v>0.83771929824561409</v>
      </c>
      <c r="M644">
        <f t="shared" si="66"/>
        <v>0.99677008906724085</v>
      </c>
      <c r="N644">
        <f t="shared" si="67"/>
        <v>0.25925925925925924</v>
      </c>
      <c r="O644">
        <f t="shared" si="68"/>
        <v>8.8398712487531492E-2</v>
      </c>
      <c r="P644">
        <v>0.303030303</v>
      </c>
      <c r="Q644">
        <v>1</v>
      </c>
      <c r="AA644">
        <f t="shared" si="69"/>
        <v>20.244396016256971</v>
      </c>
      <c r="AB644">
        <f t="shared" si="70"/>
        <v>0.19748781926506534</v>
      </c>
    </row>
    <row r="645" spans="1:28" x14ac:dyDescent="0.25">
      <c r="A645">
        <v>131414</v>
      </c>
      <c r="B645">
        <v>19.8</v>
      </c>
      <c r="C645">
        <v>19</v>
      </c>
      <c r="D645">
        <v>1018.4</v>
      </c>
      <c r="E645">
        <v>250</v>
      </c>
      <c r="F645">
        <v>8</v>
      </c>
      <c r="G645">
        <v>10</v>
      </c>
      <c r="I645">
        <v>19.5</v>
      </c>
      <c r="K645">
        <f t="shared" ref="K645:K708" si="71">B645/$B$1</f>
        <v>0.57391304347826089</v>
      </c>
      <c r="L645">
        <f t="shared" ref="L645:L708" si="72">C645/$C$1</f>
        <v>0.83333333333333326</v>
      </c>
      <c r="M645">
        <f t="shared" ref="M645:M708" si="73">D645/$D$1</f>
        <v>0.99677008906724085</v>
      </c>
      <c r="N645">
        <f t="shared" ref="N645:N708" si="74">F645/$F$1</f>
        <v>0.29629629629629628</v>
      </c>
      <c r="O645">
        <f t="shared" ref="O645:O708" si="75">SIN(E645)</f>
        <v>-0.97052801954180534</v>
      </c>
      <c r="P645">
        <v>0.303030303</v>
      </c>
      <c r="Q645">
        <v>1</v>
      </c>
      <c r="AA645">
        <f t="shared" ref="AA645:AA708" si="76">SUMPRODUCT(K645:Q645,$S$4:$Y$4)</f>
        <v>19.792763588083726</v>
      </c>
      <c r="AB645">
        <f t="shared" ref="AB645:AB708" si="77">(I645-AA645)^2</f>
        <v>8.5710518507657873E-2</v>
      </c>
    </row>
    <row r="646" spans="1:28" x14ac:dyDescent="0.25">
      <c r="A646">
        <v>131421</v>
      </c>
      <c r="B646">
        <v>19.5</v>
      </c>
      <c r="C646">
        <v>19</v>
      </c>
      <c r="D646">
        <v>1017.9</v>
      </c>
      <c r="E646">
        <v>280</v>
      </c>
      <c r="F646">
        <v>9</v>
      </c>
      <c r="G646">
        <v>12</v>
      </c>
      <c r="I646">
        <v>19.5</v>
      </c>
      <c r="K646">
        <f t="shared" si="71"/>
        <v>0.56521739130434778</v>
      </c>
      <c r="L646">
        <f t="shared" si="72"/>
        <v>0.83333333333333326</v>
      </c>
      <c r="M646">
        <f t="shared" si="73"/>
        <v>0.99628070862288332</v>
      </c>
      <c r="N646">
        <f t="shared" si="74"/>
        <v>0.33333333333333331</v>
      </c>
      <c r="O646">
        <f t="shared" si="75"/>
        <v>-0.38780942082922948</v>
      </c>
      <c r="P646">
        <v>0.36363636399999999</v>
      </c>
      <c r="Q646">
        <v>1</v>
      </c>
      <c r="AA646">
        <f t="shared" si="76"/>
        <v>19.52794890776569</v>
      </c>
      <c r="AB646">
        <f t="shared" si="77"/>
        <v>7.8114144529507355E-4</v>
      </c>
    </row>
    <row r="647" spans="1:28" x14ac:dyDescent="0.25">
      <c r="A647">
        <v>131430</v>
      </c>
      <c r="B647">
        <v>19.5</v>
      </c>
      <c r="C647">
        <v>19.2</v>
      </c>
      <c r="D647">
        <v>1017.3</v>
      </c>
      <c r="E647">
        <v>230</v>
      </c>
      <c r="F647">
        <v>6</v>
      </c>
      <c r="G647">
        <v>10</v>
      </c>
      <c r="I647">
        <v>19.8</v>
      </c>
      <c r="K647">
        <f t="shared" si="71"/>
        <v>0.56521739130434778</v>
      </c>
      <c r="L647">
        <f t="shared" si="72"/>
        <v>0.84210526315789469</v>
      </c>
      <c r="M647">
        <f t="shared" si="73"/>
        <v>0.99569345208965443</v>
      </c>
      <c r="N647">
        <f t="shared" si="74"/>
        <v>0.22222222222222221</v>
      </c>
      <c r="O647">
        <f t="shared" si="75"/>
        <v>-0.61606420405336448</v>
      </c>
      <c r="P647">
        <v>0.303030303</v>
      </c>
      <c r="Q647">
        <v>1</v>
      </c>
      <c r="AA647">
        <f t="shared" si="76"/>
        <v>19.515555509832776</v>
      </c>
      <c r="AB647">
        <f t="shared" si="77"/>
        <v>8.0908667986492405E-2</v>
      </c>
    </row>
    <row r="648" spans="1:28" x14ac:dyDescent="0.25">
      <c r="A648">
        <v>131500</v>
      </c>
      <c r="B648">
        <v>19.8</v>
      </c>
      <c r="C648">
        <v>19.3</v>
      </c>
      <c r="D648">
        <v>1017.2</v>
      </c>
      <c r="E648">
        <v>180</v>
      </c>
      <c r="F648">
        <v>10</v>
      </c>
      <c r="G648">
        <v>15</v>
      </c>
      <c r="I648">
        <v>20.100000000000001</v>
      </c>
      <c r="K648">
        <f t="shared" si="71"/>
        <v>0.57391304347826089</v>
      </c>
      <c r="L648">
        <f t="shared" si="72"/>
        <v>0.84649122807017541</v>
      </c>
      <c r="M648">
        <f t="shared" si="73"/>
        <v>0.99559557600078297</v>
      </c>
      <c r="N648">
        <f t="shared" si="74"/>
        <v>0.37037037037037035</v>
      </c>
      <c r="O648">
        <f t="shared" si="75"/>
        <v>-0.80115263573383044</v>
      </c>
      <c r="P648">
        <v>0.45454545499999999</v>
      </c>
      <c r="Q648">
        <v>1</v>
      </c>
      <c r="AA648">
        <f t="shared" si="76"/>
        <v>19.801619886228355</v>
      </c>
      <c r="AB648">
        <f t="shared" si="77"/>
        <v>8.9030692294380528E-2</v>
      </c>
    </row>
    <row r="649" spans="1:28" x14ac:dyDescent="0.25">
      <c r="A649">
        <v>131516</v>
      </c>
      <c r="B649">
        <v>20.100000000000001</v>
      </c>
      <c r="C649">
        <v>19.600000000000001</v>
      </c>
      <c r="D649">
        <v>1016.9</v>
      </c>
      <c r="E649">
        <v>210</v>
      </c>
      <c r="F649">
        <v>14</v>
      </c>
      <c r="G649">
        <v>19</v>
      </c>
      <c r="I649">
        <v>20.399999999999999</v>
      </c>
      <c r="K649">
        <f t="shared" si="71"/>
        <v>0.58260869565217399</v>
      </c>
      <c r="L649">
        <f t="shared" si="72"/>
        <v>0.85964912280701755</v>
      </c>
      <c r="M649">
        <f t="shared" si="73"/>
        <v>0.99530194773416847</v>
      </c>
      <c r="N649">
        <f t="shared" si="74"/>
        <v>0.51851851851851849</v>
      </c>
      <c r="O649">
        <f t="shared" si="75"/>
        <v>0.46771851834275896</v>
      </c>
      <c r="P649">
        <v>0.57575757599999999</v>
      </c>
      <c r="Q649">
        <v>1</v>
      </c>
      <c r="AA649">
        <f t="shared" si="76"/>
        <v>20.165797368935579</v>
      </c>
      <c r="AB649">
        <f t="shared" si="77"/>
        <v>5.4850872397496864E-2</v>
      </c>
    </row>
    <row r="650" spans="1:28" x14ac:dyDescent="0.25">
      <c r="A650">
        <v>131530</v>
      </c>
      <c r="B650">
        <v>20.399999999999999</v>
      </c>
      <c r="C650">
        <v>19.600000000000001</v>
      </c>
      <c r="D650">
        <v>1016.7</v>
      </c>
      <c r="E650">
        <v>200</v>
      </c>
      <c r="F650">
        <v>11</v>
      </c>
      <c r="G650">
        <v>13</v>
      </c>
      <c r="I650">
        <v>20.6</v>
      </c>
      <c r="K650">
        <f t="shared" si="71"/>
        <v>0.59130434782608687</v>
      </c>
      <c r="L650">
        <f t="shared" si="72"/>
        <v>0.85964912280701755</v>
      </c>
      <c r="M650">
        <f t="shared" si="73"/>
        <v>0.99510619555642554</v>
      </c>
      <c r="N650">
        <f t="shared" si="74"/>
        <v>0.40740740740740738</v>
      </c>
      <c r="O650">
        <f t="shared" si="75"/>
        <v>-0.87329729721399463</v>
      </c>
      <c r="P650">
        <v>0.393939394</v>
      </c>
      <c r="Q650">
        <v>1</v>
      </c>
      <c r="AA650">
        <f t="shared" si="76"/>
        <v>20.389706689013714</v>
      </c>
      <c r="AB650">
        <f t="shared" si="77"/>
        <v>4.4223276645575404E-2</v>
      </c>
    </row>
    <row r="651" spans="1:28" x14ac:dyDescent="0.25">
      <c r="A651">
        <v>131600</v>
      </c>
      <c r="B651">
        <v>20.6</v>
      </c>
      <c r="C651">
        <v>19.7</v>
      </c>
      <c r="D651">
        <v>1015.7</v>
      </c>
      <c r="E651">
        <v>170</v>
      </c>
      <c r="F651">
        <v>15</v>
      </c>
      <c r="G651">
        <v>19</v>
      </c>
      <c r="I651">
        <v>20.8</v>
      </c>
      <c r="K651">
        <f t="shared" si="71"/>
        <v>0.59710144927536235</v>
      </c>
      <c r="L651">
        <f t="shared" si="72"/>
        <v>0.86403508771929816</v>
      </c>
      <c r="M651">
        <f t="shared" si="73"/>
        <v>0.9941274346677107</v>
      </c>
      <c r="N651">
        <f t="shared" si="74"/>
        <v>0.55555555555555558</v>
      </c>
      <c r="O651">
        <f t="shared" si="75"/>
        <v>0.3466494554970303</v>
      </c>
      <c r="P651">
        <v>0.57575757599999999</v>
      </c>
      <c r="Q651">
        <v>1</v>
      </c>
      <c r="AA651">
        <f t="shared" si="76"/>
        <v>20.652431588343251</v>
      </c>
      <c r="AB651">
        <f t="shared" si="77"/>
        <v>2.1776436118895817E-2</v>
      </c>
    </row>
    <row r="652" spans="1:28" x14ac:dyDescent="0.25">
      <c r="A652">
        <v>131630</v>
      </c>
      <c r="B652">
        <v>20.8</v>
      </c>
      <c r="C652">
        <v>19.7</v>
      </c>
      <c r="D652">
        <v>1015.7</v>
      </c>
      <c r="E652">
        <v>180</v>
      </c>
      <c r="F652">
        <v>16</v>
      </c>
      <c r="G652">
        <v>21</v>
      </c>
      <c r="I652">
        <v>20.7</v>
      </c>
      <c r="K652">
        <f t="shared" si="71"/>
        <v>0.60289855072463772</v>
      </c>
      <c r="L652">
        <f t="shared" si="72"/>
        <v>0.86403508771929816</v>
      </c>
      <c r="M652">
        <f t="shared" si="73"/>
        <v>0.9941274346677107</v>
      </c>
      <c r="N652">
        <f t="shared" si="74"/>
        <v>0.59259259259259256</v>
      </c>
      <c r="O652">
        <f t="shared" si="75"/>
        <v>-0.80115263573383044</v>
      </c>
      <c r="P652">
        <v>0.63636363600000001</v>
      </c>
      <c r="Q652">
        <v>1</v>
      </c>
      <c r="AA652">
        <f t="shared" si="76"/>
        <v>20.78809001954102</v>
      </c>
      <c r="AB652">
        <f t="shared" si="77"/>
        <v>7.7598515427373879E-3</v>
      </c>
    </row>
    <row r="653" spans="1:28" x14ac:dyDescent="0.25">
      <c r="A653">
        <v>131700</v>
      </c>
      <c r="B653">
        <v>20.7</v>
      </c>
      <c r="C653">
        <v>19.8</v>
      </c>
      <c r="D653">
        <v>1015.3</v>
      </c>
      <c r="E653">
        <v>190</v>
      </c>
      <c r="F653">
        <v>15</v>
      </c>
      <c r="G653">
        <v>19</v>
      </c>
      <c r="I653">
        <v>20.7</v>
      </c>
      <c r="K653">
        <f t="shared" si="71"/>
        <v>0.6</v>
      </c>
      <c r="L653">
        <f t="shared" si="72"/>
        <v>0.86842105263157898</v>
      </c>
      <c r="M653">
        <f t="shared" si="73"/>
        <v>0.99373593031222462</v>
      </c>
      <c r="N653">
        <f t="shared" si="74"/>
        <v>0.55555555555555558</v>
      </c>
      <c r="O653">
        <f t="shared" si="75"/>
        <v>0.99779927868060025</v>
      </c>
      <c r="P653">
        <v>0.57575757599999999</v>
      </c>
      <c r="Q653">
        <v>1</v>
      </c>
      <c r="AA653">
        <f t="shared" si="76"/>
        <v>20.78602806481674</v>
      </c>
      <c r="AB653">
        <f t="shared" si="77"/>
        <v>7.4008279361134043E-3</v>
      </c>
    </row>
    <row r="654" spans="1:28" x14ac:dyDescent="0.25">
      <c r="A654">
        <v>131729</v>
      </c>
      <c r="B654">
        <v>20.7</v>
      </c>
      <c r="C654">
        <v>19.8</v>
      </c>
      <c r="D654">
        <v>1014.7</v>
      </c>
      <c r="E654">
        <v>190</v>
      </c>
      <c r="F654">
        <v>20</v>
      </c>
      <c r="G654">
        <v>24</v>
      </c>
      <c r="I654">
        <v>20.7</v>
      </c>
      <c r="K654">
        <f t="shared" si="71"/>
        <v>0.6</v>
      </c>
      <c r="L654">
        <f t="shared" si="72"/>
        <v>0.86842105263157898</v>
      </c>
      <c r="M654">
        <f t="shared" si="73"/>
        <v>0.99314867377899574</v>
      </c>
      <c r="N654">
        <f t="shared" si="74"/>
        <v>0.7407407407407407</v>
      </c>
      <c r="O654">
        <f t="shared" si="75"/>
        <v>0.99779927868060025</v>
      </c>
      <c r="P654">
        <v>0.72727272700000001</v>
      </c>
      <c r="Q654">
        <v>1</v>
      </c>
      <c r="AA654">
        <f t="shared" si="76"/>
        <v>20.785904009879214</v>
      </c>
      <c r="AB654">
        <f t="shared" si="77"/>
        <v>7.3794989133282654E-3</v>
      </c>
    </row>
    <row r="655" spans="1:28" x14ac:dyDescent="0.25">
      <c r="A655">
        <v>131731</v>
      </c>
      <c r="B655">
        <v>20.7</v>
      </c>
      <c r="C655">
        <v>19.899999999999999</v>
      </c>
      <c r="D655">
        <v>1014.8</v>
      </c>
      <c r="E655">
        <v>190</v>
      </c>
      <c r="F655">
        <v>19</v>
      </c>
      <c r="G655">
        <v>22</v>
      </c>
      <c r="I655">
        <v>20.6</v>
      </c>
      <c r="K655">
        <f t="shared" si="71"/>
        <v>0.6</v>
      </c>
      <c r="L655">
        <f t="shared" si="72"/>
        <v>0.87280701754385959</v>
      </c>
      <c r="M655">
        <f t="shared" si="73"/>
        <v>0.9932465498678672</v>
      </c>
      <c r="N655">
        <f t="shared" si="74"/>
        <v>0.70370370370370372</v>
      </c>
      <c r="O655">
        <f t="shared" si="75"/>
        <v>0.99779927868060025</v>
      </c>
      <c r="P655">
        <v>0.66666666699999999</v>
      </c>
      <c r="Q655">
        <v>1</v>
      </c>
      <c r="AA655">
        <f t="shared" si="76"/>
        <v>20.785924685702135</v>
      </c>
      <c r="AB655">
        <f t="shared" si="77"/>
        <v>3.4567988753437043E-2</v>
      </c>
    </row>
    <row r="656" spans="1:28" x14ac:dyDescent="0.25">
      <c r="A656">
        <v>131752</v>
      </c>
      <c r="B656">
        <v>20.6</v>
      </c>
      <c r="C656">
        <v>19.7</v>
      </c>
      <c r="D656">
        <v>1015.2</v>
      </c>
      <c r="E656">
        <v>190</v>
      </c>
      <c r="F656">
        <v>19</v>
      </c>
      <c r="G656">
        <v>23</v>
      </c>
      <c r="I656">
        <v>20.6</v>
      </c>
      <c r="K656">
        <f t="shared" si="71"/>
        <v>0.59710144927536235</v>
      </c>
      <c r="L656">
        <f t="shared" si="72"/>
        <v>0.86403508771929816</v>
      </c>
      <c r="M656">
        <f t="shared" si="73"/>
        <v>0.99363805422335327</v>
      </c>
      <c r="N656">
        <f t="shared" si="74"/>
        <v>0.70370370370370372</v>
      </c>
      <c r="O656">
        <f t="shared" si="75"/>
        <v>0.99779927868060025</v>
      </c>
      <c r="P656">
        <v>0.696969697</v>
      </c>
      <c r="Q656">
        <v>1</v>
      </c>
      <c r="AA656">
        <f t="shared" si="76"/>
        <v>20.687329361928175</v>
      </c>
      <c r="AB656">
        <f t="shared" si="77"/>
        <v>7.6264174547818666E-3</v>
      </c>
    </row>
    <row r="657" spans="1:28" x14ac:dyDescent="0.25">
      <c r="A657">
        <v>131800</v>
      </c>
      <c r="B657">
        <v>20.6</v>
      </c>
      <c r="C657">
        <v>20</v>
      </c>
      <c r="D657">
        <v>1015.3</v>
      </c>
      <c r="E657">
        <v>190</v>
      </c>
      <c r="F657">
        <v>19</v>
      </c>
      <c r="G657">
        <v>24</v>
      </c>
      <c r="I657">
        <v>20.100000000000001</v>
      </c>
      <c r="K657">
        <f t="shared" si="71"/>
        <v>0.59710144927536235</v>
      </c>
      <c r="L657">
        <f t="shared" si="72"/>
        <v>0.8771929824561403</v>
      </c>
      <c r="M657">
        <f t="shared" si="73"/>
        <v>0.99373593031222462</v>
      </c>
      <c r="N657">
        <f t="shared" si="74"/>
        <v>0.70370370370370372</v>
      </c>
      <c r="O657">
        <f t="shared" si="75"/>
        <v>0.99779927868060025</v>
      </c>
      <c r="P657">
        <v>0.72727272700000001</v>
      </c>
      <c r="Q657">
        <v>1</v>
      </c>
      <c r="AA657">
        <f t="shared" si="76"/>
        <v>20.687350037751095</v>
      </c>
      <c r="AB657">
        <f t="shared" si="77"/>
        <v>0.34498006684621113</v>
      </c>
    </row>
    <row r="658" spans="1:28" x14ac:dyDescent="0.25">
      <c r="A658">
        <v>131830</v>
      </c>
      <c r="B658">
        <v>20.100000000000001</v>
      </c>
      <c r="C658">
        <v>19.100000000000001</v>
      </c>
      <c r="D658">
        <v>1015.5</v>
      </c>
      <c r="E658">
        <v>190</v>
      </c>
      <c r="F658">
        <v>17</v>
      </c>
      <c r="G658">
        <v>21</v>
      </c>
      <c r="I658">
        <v>20.2</v>
      </c>
      <c r="K658">
        <f t="shared" si="71"/>
        <v>0.58260869565217399</v>
      </c>
      <c r="L658">
        <f t="shared" si="72"/>
        <v>0.83771929824561409</v>
      </c>
      <c r="M658">
        <f t="shared" si="73"/>
        <v>0.99393168248996766</v>
      </c>
      <c r="N658">
        <f t="shared" si="74"/>
        <v>0.62962962962962965</v>
      </c>
      <c r="O658">
        <f t="shared" si="75"/>
        <v>0.99779927868060025</v>
      </c>
      <c r="P658">
        <v>0.63636363600000001</v>
      </c>
      <c r="Q658">
        <v>1</v>
      </c>
      <c r="AA658">
        <f t="shared" si="76"/>
        <v>20.194001254068695</v>
      </c>
      <c r="AB658">
        <f t="shared" si="77"/>
        <v>3.598495274833903E-5</v>
      </c>
    </row>
    <row r="659" spans="1:28" x14ac:dyDescent="0.25">
      <c r="A659">
        <v>131900</v>
      </c>
      <c r="B659">
        <v>20.2</v>
      </c>
      <c r="C659">
        <v>18.899999999999999</v>
      </c>
      <c r="D659">
        <v>1015.9</v>
      </c>
      <c r="E659">
        <v>190</v>
      </c>
      <c r="F659">
        <v>16</v>
      </c>
      <c r="G659">
        <v>21</v>
      </c>
      <c r="I659">
        <v>20.100000000000001</v>
      </c>
      <c r="K659">
        <f t="shared" si="71"/>
        <v>0.58550724637681162</v>
      </c>
      <c r="L659">
        <f t="shared" si="72"/>
        <v>0.82894736842105254</v>
      </c>
      <c r="M659">
        <f t="shared" si="73"/>
        <v>0.99432318684545362</v>
      </c>
      <c r="N659">
        <f t="shared" si="74"/>
        <v>0.59259259259259256</v>
      </c>
      <c r="O659">
        <f t="shared" si="75"/>
        <v>0.99779927868060025</v>
      </c>
      <c r="P659">
        <v>0.63636363600000001</v>
      </c>
      <c r="Q659">
        <v>1</v>
      </c>
      <c r="AA659">
        <f t="shared" si="76"/>
        <v>20.292761984426029</v>
      </c>
      <c r="AB659">
        <f t="shared" si="77"/>
        <v>3.7157182639860169E-2</v>
      </c>
    </row>
    <row r="660" spans="1:28" x14ac:dyDescent="0.25">
      <c r="A660">
        <v>131930</v>
      </c>
      <c r="B660">
        <v>20.100000000000001</v>
      </c>
      <c r="C660">
        <v>19</v>
      </c>
      <c r="D660">
        <v>1016.3</v>
      </c>
      <c r="E660">
        <v>190</v>
      </c>
      <c r="F660">
        <v>16</v>
      </c>
      <c r="G660">
        <v>20</v>
      </c>
      <c r="I660">
        <v>19.8</v>
      </c>
      <c r="K660">
        <f t="shared" si="71"/>
        <v>0.58260869565217399</v>
      </c>
      <c r="L660">
        <f t="shared" si="72"/>
        <v>0.83333333333333326</v>
      </c>
      <c r="M660">
        <f t="shared" si="73"/>
        <v>0.99471469120093947</v>
      </c>
      <c r="N660">
        <f t="shared" si="74"/>
        <v>0.59259259259259256</v>
      </c>
      <c r="O660">
        <f t="shared" si="75"/>
        <v>0.99779927868060025</v>
      </c>
      <c r="P660">
        <v>0.606060606</v>
      </c>
      <c r="Q660">
        <v>1</v>
      </c>
      <c r="AA660">
        <f t="shared" si="76"/>
        <v>20.194166660652066</v>
      </c>
      <c r="AB660">
        <f t="shared" si="77"/>
        <v>0.15536735636960006</v>
      </c>
    </row>
    <row r="661" spans="1:28" x14ac:dyDescent="0.25">
      <c r="A661">
        <v>131954</v>
      </c>
      <c r="B661">
        <v>19.8</v>
      </c>
      <c r="C661">
        <v>18.8</v>
      </c>
      <c r="D661">
        <v>1016.6</v>
      </c>
      <c r="E661">
        <v>190</v>
      </c>
      <c r="F661">
        <v>18</v>
      </c>
      <c r="G661">
        <v>21</v>
      </c>
      <c r="I661">
        <v>20</v>
      </c>
      <c r="K661">
        <f t="shared" si="71"/>
        <v>0.57391304347826089</v>
      </c>
      <c r="L661">
        <f t="shared" si="72"/>
        <v>0.82456140350877194</v>
      </c>
      <c r="M661">
        <f t="shared" si="73"/>
        <v>0.99500831946755408</v>
      </c>
      <c r="N661">
        <f t="shared" si="74"/>
        <v>0.66666666666666663</v>
      </c>
      <c r="O661">
        <f t="shared" si="75"/>
        <v>0.99779927868060025</v>
      </c>
      <c r="P661">
        <v>0.63636363600000001</v>
      </c>
      <c r="Q661">
        <v>1</v>
      </c>
      <c r="AA661">
        <f t="shared" si="76"/>
        <v>19.898194606923884</v>
      </c>
      <c r="AB661">
        <f t="shared" si="77"/>
        <v>1.0364338059382538E-2</v>
      </c>
    </row>
    <row r="662" spans="1:28" x14ac:dyDescent="0.25">
      <c r="A662">
        <v>132000</v>
      </c>
      <c r="B662">
        <v>20</v>
      </c>
      <c r="C662">
        <v>19.2</v>
      </c>
      <c r="D662">
        <v>1016.8</v>
      </c>
      <c r="E662">
        <v>190</v>
      </c>
      <c r="F662">
        <v>17</v>
      </c>
      <c r="G662">
        <v>20</v>
      </c>
      <c r="I662">
        <v>19.899999999999999</v>
      </c>
      <c r="K662">
        <f t="shared" si="71"/>
        <v>0.57971014492753625</v>
      </c>
      <c r="L662">
        <f t="shared" si="72"/>
        <v>0.84210526315789469</v>
      </c>
      <c r="M662">
        <f t="shared" si="73"/>
        <v>0.99520407164529701</v>
      </c>
      <c r="N662">
        <f t="shared" si="74"/>
        <v>0.62962962962962965</v>
      </c>
      <c r="O662">
        <f t="shared" si="75"/>
        <v>0.99779927868060025</v>
      </c>
      <c r="P662">
        <v>0.606060606</v>
      </c>
      <c r="Q662">
        <v>1</v>
      </c>
      <c r="AA662">
        <f t="shared" si="76"/>
        <v>20.095592012701019</v>
      </c>
      <c r="AB662">
        <f t="shared" si="77"/>
        <v>3.8256235432436059E-2</v>
      </c>
    </row>
    <row r="663" spans="1:28" x14ac:dyDescent="0.25">
      <c r="A663">
        <v>132024</v>
      </c>
      <c r="B663">
        <v>19.899999999999999</v>
      </c>
      <c r="C663">
        <v>19.100000000000001</v>
      </c>
      <c r="D663">
        <v>1016.9</v>
      </c>
      <c r="E663">
        <v>190</v>
      </c>
      <c r="F663">
        <v>16</v>
      </c>
      <c r="G663">
        <v>19</v>
      </c>
      <c r="I663">
        <v>19.7</v>
      </c>
      <c r="K663">
        <f t="shared" si="71"/>
        <v>0.57681159420289851</v>
      </c>
      <c r="L663">
        <f t="shared" si="72"/>
        <v>0.83771929824561409</v>
      </c>
      <c r="M663">
        <f t="shared" si="73"/>
        <v>0.99530194773416847</v>
      </c>
      <c r="N663">
        <f t="shared" si="74"/>
        <v>0.59259259259259256</v>
      </c>
      <c r="O663">
        <f t="shared" si="75"/>
        <v>0.99779927868060025</v>
      </c>
      <c r="P663">
        <v>0.57575757599999999</v>
      </c>
      <c r="Q663">
        <v>1</v>
      </c>
      <c r="AA663">
        <f t="shared" si="76"/>
        <v>19.996934661458294</v>
      </c>
      <c r="AB663">
        <f t="shared" si="77"/>
        <v>8.8170193175352032E-2</v>
      </c>
    </row>
    <row r="664" spans="1:28" x14ac:dyDescent="0.25">
      <c r="A664">
        <v>132030</v>
      </c>
      <c r="B664">
        <v>19.7</v>
      </c>
      <c r="C664">
        <v>19.100000000000001</v>
      </c>
      <c r="D664">
        <v>1017</v>
      </c>
      <c r="E664">
        <v>190</v>
      </c>
      <c r="F664">
        <v>17</v>
      </c>
      <c r="G664">
        <v>20</v>
      </c>
      <c r="I664">
        <v>19.899999999999999</v>
      </c>
      <c r="K664">
        <f t="shared" si="71"/>
        <v>0.57101449275362315</v>
      </c>
      <c r="L664">
        <f t="shared" si="72"/>
        <v>0.83771929824561409</v>
      </c>
      <c r="M664">
        <f t="shared" si="73"/>
        <v>0.99539982382304004</v>
      </c>
      <c r="N664">
        <f t="shared" si="74"/>
        <v>0.62962962962962965</v>
      </c>
      <c r="O664">
        <f t="shared" si="75"/>
        <v>0.99779927868060025</v>
      </c>
      <c r="P664">
        <v>0.606060606</v>
      </c>
      <c r="Q664">
        <v>1</v>
      </c>
      <c r="AA664">
        <f t="shared" si="76"/>
        <v>19.799599283149917</v>
      </c>
      <c r="AB664">
        <f t="shared" si="77"/>
        <v>1.0080303944010341E-2</v>
      </c>
    </row>
    <row r="665" spans="1:28" x14ac:dyDescent="0.25">
      <c r="A665">
        <v>132049</v>
      </c>
      <c r="B665">
        <v>19.899999999999999</v>
      </c>
      <c r="C665">
        <v>19.100000000000001</v>
      </c>
      <c r="D665">
        <v>1017.1</v>
      </c>
      <c r="E665">
        <v>190</v>
      </c>
      <c r="F665">
        <v>18</v>
      </c>
      <c r="G665">
        <v>21</v>
      </c>
      <c r="I665">
        <v>19.899999999999999</v>
      </c>
      <c r="K665">
        <f t="shared" si="71"/>
        <v>0.57681159420289851</v>
      </c>
      <c r="L665">
        <f t="shared" si="72"/>
        <v>0.83771929824561409</v>
      </c>
      <c r="M665">
        <f t="shared" si="73"/>
        <v>0.9954976999119115</v>
      </c>
      <c r="N665">
        <f t="shared" si="74"/>
        <v>0.66666666666666663</v>
      </c>
      <c r="O665">
        <f t="shared" si="75"/>
        <v>0.99779927868060025</v>
      </c>
      <c r="P665">
        <v>0.63636363600000001</v>
      </c>
      <c r="Q665">
        <v>1</v>
      </c>
      <c r="AA665">
        <f t="shared" si="76"/>
        <v>19.996976013104135</v>
      </c>
      <c r="AB665">
        <f t="shared" si="77"/>
        <v>9.4043471175735902E-3</v>
      </c>
    </row>
    <row r="666" spans="1:28" x14ac:dyDescent="0.25">
      <c r="A666">
        <v>132100</v>
      </c>
      <c r="B666">
        <v>19.899999999999999</v>
      </c>
      <c r="C666">
        <v>19.100000000000001</v>
      </c>
      <c r="D666">
        <v>1017</v>
      </c>
      <c r="E666">
        <v>190</v>
      </c>
      <c r="F666">
        <v>18</v>
      </c>
      <c r="G666">
        <v>23</v>
      </c>
      <c r="I666">
        <v>19.8</v>
      </c>
      <c r="K666">
        <f t="shared" si="71"/>
        <v>0.57681159420289851</v>
      </c>
      <c r="L666">
        <f t="shared" si="72"/>
        <v>0.83771929824561409</v>
      </c>
      <c r="M666">
        <f t="shared" si="73"/>
        <v>0.99539982382304004</v>
      </c>
      <c r="N666">
        <f t="shared" si="74"/>
        <v>0.66666666666666663</v>
      </c>
      <c r="O666">
        <f t="shared" si="75"/>
        <v>0.99779927868060025</v>
      </c>
      <c r="P666">
        <v>0.696969697</v>
      </c>
      <c r="Q666">
        <v>1</v>
      </c>
      <c r="AA666">
        <f t="shared" si="76"/>
        <v>19.996955337281214</v>
      </c>
      <c r="AB666">
        <f t="shared" si="77"/>
        <v>3.8791404883556611E-2</v>
      </c>
    </row>
    <row r="667" spans="1:28" x14ac:dyDescent="0.25">
      <c r="A667">
        <v>132130</v>
      </c>
      <c r="B667">
        <v>19.8</v>
      </c>
      <c r="C667">
        <v>18.7</v>
      </c>
      <c r="D667">
        <v>1017.5</v>
      </c>
      <c r="E667">
        <v>190</v>
      </c>
      <c r="F667">
        <v>19</v>
      </c>
      <c r="G667">
        <v>22</v>
      </c>
      <c r="I667">
        <v>19.399999999999999</v>
      </c>
      <c r="K667">
        <f t="shared" si="71"/>
        <v>0.57391304347826089</v>
      </c>
      <c r="L667">
        <f t="shared" si="72"/>
        <v>0.82017543859649122</v>
      </c>
      <c r="M667">
        <f t="shared" si="73"/>
        <v>0.99588920426739747</v>
      </c>
      <c r="N667">
        <f t="shared" si="74"/>
        <v>0.70370370370370372</v>
      </c>
      <c r="O667">
        <f t="shared" si="75"/>
        <v>0.99779927868060025</v>
      </c>
      <c r="P667">
        <v>0.66666666699999999</v>
      </c>
      <c r="Q667">
        <v>1</v>
      </c>
      <c r="AA667">
        <f t="shared" si="76"/>
        <v>19.898380689330171</v>
      </c>
      <c r="AB667">
        <f t="shared" si="77"/>
        <v>0.24838331149721796</v>
      </c>
    </row>
    <row r="668" spans="1:28" x14ac:dyDescent="0.25">
      <c r="A668">
        <v>132200</v>
      </c>
      <c r="B668">
        <v>19.399999999999999</v>
      </c>
      <c r="C668">
        <v>18.3</v>
      </c>
      <c r="D668">
        <v>1017.7</v>
      </c>
      <c r="E668">
        <v>190</v>
      </c>
      <c r="F668">
        <v>20</v>
      </c>
      <c r="G668">
        <v>24</v>
      </c>
      <c r="I668">
        <v>19.2</v>
      </c>
      <c r="K668">
        <f t="shared" si="71"/>
        <v>0.56231884057971016</v>
      </c>
      <c r="L668">
        <f t="shared" si="72"/>
        <v>0.80263157894736847</v>
      </c>
      <c r="M668">
        <f t="shared" si="73"/>
        <v>0.9960849564451405</v>
      </c>
      <c r="N668">
        <f t="shared" si="74"/>
        <v>0.7407407407407407</v>
      </c>
      <c r="O668">
        <f t="shared" si="75"/>
        <v>0.99779927868060025</v>
      </c>
      <c r="P668">
        <v>0.72727272700000001</v>
      </c>
      <c r="Q668">
        <v>1</v>
      </c>
      <c r="AA668">
        <f t="shared" si="76"/>
        <v>19.503709932713424</v>
      </c>
      <c r="AB668">
        <f t="shared" si="77"/>
        <v>9.2239723228792703E-2</v>
      </c>
    </row>
    <row r="669" spans="1:28" x14ac:dyDescent="0.25">
      <c r="A669">
        <v>132220</v>
      </c>
      <c r="B669">
        <v>19.2</v>
      </c>
      <c r="C669">
        <v>17.899999999999999</v>
      </c>
      <c r="D669">
        <v>1017.6</v>
      </c>
      <c r="E669">
        <v>190</v>
      </c>
      <c r="F669">
        <v>20</v>
      </c>
      <c r="G669">
        <v>26</v>
      </c>
      <c r="I669">
        <v>19.3</v>
      </c>
      <c r="K669">
        <f t="shared" si="71"/>
        <v>0.55652173913043479</v>
      </c>
      <c r="L669">
        <f t="shared" si="72"/>
        <v>0.7850877192982455</v>
      </c>
      <c r="M669">
        <f t="shared" si="73"/>
        <v>0.99598708035626893</v>
      </c>
      <c r="N669">
        <f t="shared" si="74"/>
        <v>0.7407407407407407</v>
      </c>
      <c r="O669">
        <f t="shared" si="75"/>
        <v>0.99779927868060025</v>
      </c>
      <c r="P669">
        <v>0.787878788</v>
      </c>
      <c r="Q669">
        <v>1</v>
      </c>
      <c r="AA669">
        <f t="shared" si="76"/>
        <v>19.306333202759205</v>
      </c>
      <c r="AB669">
        <f t="shared" si="77"/>
        <v>4.0109457189197787E-5</v>
      </c>
    </row>
    <row r="670" spans="1:28" x14ac:dyDescent="0.25">
      <c r="A670">
        <v>132230</v>
      </c>
      <c r="B670">
        <v>19.3</v>
      </c>
      <c r="C670">
        <v>17.8</v>
      </c>
      <c r="D670">
        <v>1017.7</v>
      </c>
      <c r="E670">
        <v>190</v>
      </c>
      <c r="F670">
        <v>20</v>
      </c>
      <c r="G670">
        <v>23</v>
      </c>
      <c r="I670">
        <v>19.3</v>
      </c>
      <c r="K670">
        <f t="shared" si="71"/>
        <v>0.55942028985507253</v>
      </c>
      <c r="L670">
        <f t="shared" si="72"/>
        <v>0.7807017543859649</v>
      </c>
      <c r="M670">
        <f t="shared" si="73"/>
        <v>0.9960849564451405</v>
      </c>
      <c r="N670">
        <f t="shared" si="74"/>
        <v>0.7407407407407407</v>
      </c>
      <c r="O670">
        <f t="shared" si="75"/>
        <v>0.99779927868060025</v>
      </c>
      <c r="P670">
        <v>0.696969697</v>
      </c>
      <c r="Q670">
        <v>1</v>
      </c>
      <c r="AA670">
        <f t="shared" si="76"/>
        <v>19.405031905647775</v>
      </c>
      <c r="AB670">
        <f t="shared" si="77"/>
        <v>1.1031701204002896E-2</v>
      </c>
    </row>
    <row r="671" spans="1:28" x14ac:dyDescent="0.25">
      <c r="A671">
        <v>132300</v>
      </c>
      <c r="B671">
        <v>19.3</v>
      </c>
      <c r="C671">
        <v>17.8</v>
      </c>
      <c r="D671">
        <v>1017.9</v>
      </c>
      <c r="E671">
        <v>190</v>
      </c>
      <c r="F671">
        <v>22</v>
      </c>
      <c r="G671">
        <v>27</v>
      </c>
      <c r="I671">
        <v>19.3</v>
      </c>
      <c r="K671">
        <f t="shared" si="71"/>
        <v>0.55942028985507253</v>
      </c>
      <c r="L671">
        <f t="shared" si="72"/>
        <v>0.7807017543859649</v>
      </c>
      <c r="M671">
        <f t="shared" si="73"/>
        <v>0.99628070862288332</v>
      </c>
      <c r="N671">
        <f t="shared" si="74"/>
        <v>0.81481481481481477</v>
      </c>
      <c r="O671">
        <f t="shared" si="75"/>
        <v>0.99779927868060025</v>
      </c>
      <c r="P671">
        <v>0.81818181800000001</v>
      </c>
      <c r="Q671">
        <v>1</v>
      </c>
      <c r="AA671">
        <f t="shared" si="76"/>
        <v>19.405073257293616</v>
      </c>
      <c r="AB671">
        <f t="shared" si="77"/>
        <v>1.1040389398290181E-2</v>
      </c>
    </row>
    <row r="672" spans="1:28" x14ac:dyDescent="0.25">
      <c r="A672">
        <v>132330</v>
      </c>
      <c r="B672">
        <v>19.3</v>
      </c>
      <c r="C672">
        <v>17.5</v>
      </c>
      <c r="D672">
        <v>1018</v>
      </c>
      <c r="E672">
        <v>190</v>
      </c>
      <c r="F672">
        <v>20</v>
      </c>
      <c r="G672">
        <v>27</v>
      </c>
      <c r="I672">
        <v>19.399999999999999</v>
      </c>
      <c r="K672">
        <f t="shared" si="71"/>
        <v>0.55942028985507253</v>
      </c>
      <c r="L672">
        <f t="shared" si="72"/>
        <v>0.76754385964912275</v>
      </c>
      <c r="M672">
        <f t="shared" si="73"/>
        <v>0.99637858471175489</v>
      </c>
      <c r="N672">
        <f t="shared" si="74"/>
        <v>0.7407407407407407</v>
      </c>
      <c r="O672">
        <f t="shared" si="75"/>
        <v>0.99779927868060025</v>
      </c>
      <c r="P672">
        <v>0.81818181800000001</v>
      </c>
      <c r="Q672">
        <v>1</v>
      </c>
      <c r="AA672">
        <f t="shared" si="76"/>
        <v>19.405093933116536</v>
      </c>
      <c r="AB672">
        <f t="shared" si="77"/>
        <v>2.5948154595756284E-5</v>
      </c>
    </row>
    <row r="673" spans="1:28" x14ac:dyDescent="0.25">
      <c r="A673">
        <v>140000</v>
      </c>
      <c r="B673">
        <v>19.399999999999999</v>
      </c>
      <c r="C673">
        <v>17.600000000000001</v>
      </c>
      <c r="D673">
        <v>1018</v>
      </c>
      <c r="E673">
        <v>190</v>
      </c>
      <c r="F673">
        <v>18</v>
      </c>
      <c r="G673">
        <v>22</v>
      </c>
      <c r="I673">
        <v>19.5</v>
      </c>
      <c r="K673">
        <f t="shared" si="71"/>
        <v>0.56231884057971016</v>
      </c>
      <c r="L673">
        <f t="shared" si="72"/>
        <v>0.77192982456140358</v>
      </c>
      <c r="M673">
        <f t="shared" si="73"/>
        <v>0.99637858471175489</v>
      </c>
      <c r="N673">
        <f t="shared" si="74"/>
        <v>0.66666666666666663</v>
      </c>
      <c r="O673">
        <f t="shared" si="75"/>
        <v>0.99779927868060025</v>
      </c>
      <c r="P673">
        <v>0.66666666699999999</v>
      </c>
      <c r="Q673">
        <v>1</v>
      </c>
      <c r="AA673">
        <f t="shared" si="76"/>
        <v>19.503771960182185</v>
      </c>
      <c r="AB673">
        <f t="shared" si="77"/>
        <v>1.4227683615987902E-5</v>
      </c>
    </row>
    <row r="674" spans="1:28" x14ac:dyDescent="0.25">
      <c r="A674">
        <v>140030</v>
      </c>
      <c r="B674">
        <v>19.5</v>
      </c>
      <c r="C674">
        <v>17.2</v>
      </c>
      <c r="D674">
        <v>1018.1</v>
      </c>
      <c r="E674">
        <v>190</v>
      </c>
      <c r="F674">
        <v>19</v>
      </c>
      <c r="G674">
        <v>24</v>
      </c>
      <c r="I674">
        <v>19.899999999999999</v>
      </c>
      <c r="K674">
        <f t="shared" si="71"/>
        <v>0.56521739130434778</v>
      </c>
      <c r="L674">
        <f t="shared" si="72"/>
        <v>0.7543859649122806</v>
      </c>
      <c r="M674">
        <f t="shared" si="73"/>
        <v>0.99647646080062635</v>
      </c>
      <c r="N674">
        <f t="shared" si="74"/>
        <v>0.70370370370370372</v>
      </c>
      <c r="O674">
        <f t="shared" si="75"/>
        <v>0.99779927868060025</v>
      </c>
      <c r="P674">
        <v>0.72727272700000001</v>
      </c>
      <c r="Q674">
        <v>1</v>
      </c>
      <c r="AA674">
        <f t="shared" si="76"/>
        <v>19.602470663070751</v>
      </c>
      <c r="AB674">
        <f t="shared" si="77"/>
        <v>8.8523706333557967E-2</v>
      </c>
    </row>
    <row r="675" spans="1:28" x14ac:dyDescent="0.25">
      <c r="A675">
        <v>140100</v>
      </c>
      <c r="B675">
        <v>19.899999999999999</v>
      </c>
      <c r="C675">
        <v>17.3</v>
      </c>
      <c r="D675">
        <v>1017.9</v>
      </c>
      <c r="E675">
        <v>190</v>
      </c>
      <c r="F675">
        <v>18</v>
      </c>
      <c r="G675">
        <v>23</v>
      </c>
      <c r="I675">
        <v>19.8</v>
      </c>
      <c r="K675">
        <f t="shared" si="71"/>
        <v>0.57681159420289851</v>
      </c>
      <c r="L675">
        <f t="shared" si="72"/>
        <v>0.75877192982456143</v>
      </c>
      <c r="M675">
        <f t="shared" si="73"/>
        <v>0.99628070862288332</v>
      </c>
      <c r="N675">
        <f t="shared" si="74"/>
        <v>0.66666666666666663</v>
      </c>
      <c r="O675">
        <f t="shared" si="75"/>
        <v>0.99779927868060025</v>
      </c>
      <c r="P675">
        <v>0.696969697</v>
      </c>
      <c r="Q675">
        <v>1</v>
      </c>
      <c r="AA675">
        <f t="shared" si="76"/>
        <v>19.997141419687502</v>
      </c>
      <c r="AB675">
        <f t="shared" si="77"/>
        <v>3.8864739356403402E-2</v>
      </c>
    </row>
    <row r="676" spans="1:28" x14ac:dyDescent="0.25">
      <c r="A676">
        <v>140130</v>
      </c>
      <c r="B676">
        <v>19.8</v>
      </c>
      <c r="C676">
        <v>17</v>
      </c>
      <c r="D676">
        <v>1018.1</v>
      </c>
      <c r="E676">
        <v>190</v>
      </c>
      <c r="F676">
        <v>17</v>
      </c>
      <c r="G676">
        <v>23</v>
      </c>
      <c r="I676">
        <v>20.2</v>
      </c>
      <c r="K676">
        <f t="shared" si="71"/>
        <v>0.57391304347826089</v>
      </c>
      <c r="L676">
        <f t="shared" si="72"/>
        <v>0.74561403508771928</v>
      </c>
      <c r="M676">
        <f t="shared" si="73"/>
        <v>0.99647646080062635</v>
      </c>
      <c r="N676">
        <f t="shared" si="74"/>
        <v>0.62962962962962965</v>
      </c>
      <c r="O676">
        <f t="shared" si="75"/>
        <v>0.99779927868060025</v>
      </c>
      <c r="P676">
        <v>0.696969697</v>
      </c>
      <c r="Q676">
        <v>1</v>
      </c>
      <c r="AA676">
        <f t="shared" si="76"/>
        <v>19.898504744267697</v>
      </c>
      <c r="AB676">
        <f t="shared" si="77"/>
        <v>9.0899389229086219E-2</v>
      </c>
    </row>
    <row r="677" spans="1:28" x14ac:dyDescent="0.25">
      <c r="A677">
        <v>140200</v>
      </c>
      <c r="B677">
        <v>20.2</v>
      </c>
      <c r="C677">
        <v>17.2</v>
      </c>
      <c r="D677">
        <v>1018</v>
      </c>
      <c r="E677">
        <v>190</v>
      </c>
      <c r="F677">
        <v>17</v>
      </c>
      <c r="G677">
        <v>21</v>
      </c>
      <c r="I677">
        <v>20.3</v>
      </c>
      <c r="K677">
        <f t="shared" si="71"/>
        <v>0.58550724637681162</v>
      </c>
      <c r="L677">
        <f t="shared" si="72"/>
        <v>0.7543859649122806</v>
      </c>
      <c r="M677">
        <f t="shared" si="73"/>
        <v>0.99637858471175489</v>
      </c>
      <c r="N677">
        <f t="shared" si="74"/>
        <v>0.62962962962962965</v>
      </c>
      <c r="O677">
        <f t="shared" si="75"/>
        <v>0.99779927868060025</v>
      </c>
      <c r="P677">
        <v>0.63636363600000001</v>
      </c>
      <c r="Q677">
        <v>1</v>
      </c>
      <c r="AA677">
        <f t="shared" si="76"/>
        <v>20.293196176707369</v>
      </c>
      <c r="AB677">
        <f t="shared" si="77"/>
        <v>4.6292011397361214E-5</v>
      </c>
    </row>
    <row r="678" spans="1:28" x14ac:dyDescent="0.25">
      <c r="A678">
        <v>140230</v>
      </c>
      <c r="B678">
        <v>20.3</v>
      </c>
      <c r="C678">
        <v>17.399999999999999</v>
      </c>
      <c r="D678">
        <v>1018</v>
      </c>
      <c r="E678">
        <v>190</v>
      </c>
      <c r="F678">
        <v>16</v>
      </c>
      <c r="G678">
        <v>20</v>
      </c>
      <c r="I678">
        <v>20.399999999999999</v>
      </c>
      <c r="K678">
        <f t="shared" si="71"/>
        <v>0.58840579710144925</v>
      </c>
      <c r="L678">
        <f t="shared" si="72"/>
        <v>0.76315789473684204</v>
      </c>
      <c r="M678">
        <f t="shared" si="73"/>
        <v>0.99637858471175489</v>
      </c>
      <c r="N678">
        <f t="shared" si="74"/>
        <v>0.59259259259259256</v>
      </c>
      <c r="O678">
        <f t="shared" si="75"/>
        <v>0.99779927868060025</v>
      </c>
      <c r="P678">
        <v>0.606060606</v>
      </c>
      <c r="Q678">
        <v>1</v>
      </c>
      <c r="AA678">
        <f t="shared" si="76"/>
        <v>20.391874203773014</v>
      </c>
      <c r="AB678">
        <f t="shared" si="77"/>
        <v>6.6028564322475616E-5</v>
      </c>
    </row>
    <row r="679" spans="1:28" x14ac:dyDescent="0.25">
      <c r="A679">
        <v>140257</v>
      </c>
      <c r="B679">
        <v>20.399999999999999</v>
      </c>
      <c r="C679">
        <v>16.899999999999999</v>
      </c>
      <c r="D679">
        <v>1017.9</v>
      </c>
      <c r="E679">
        <v>190</v>
      </c>
      <c r="F679">
        <v>17</v>
      </c>
      <c r="G679">
        <v>19</v>
      </c>
      <c r="I679">
        <v>20.399999999999999</v>
      </c>
      <c r="K679">
        <f t="shared" si="71"/>
        <v>0.59130434782608687</v>
      </c>
      <c r="L679">
        <f t="shared" si="72"/>
        <v>0.74122807017543846</v>
      </c>
      <c r="M679">
        <f t="shared" si="73"/>
        <v>0.99628070862288332</v>
      </c>
      <c r="N679">
        <f t="shared" si="74"/>
        <v>0.62962962962962965</v>
      </c>
      <c r="O679">
        <f t="shared" si="75"/>
        <v>0.99779927868060025</v>
      </c>
      <c r="P679">
        <v>0.57575757599999999</v>
      </c>
      <c r="Q679">
        <v>1</v>
      </c>
      <c r="AA679">
        <f t="shared" si="76"/>
        <v>20.490531555015739</v>
      </c>
      <c r="AB679">
        <f t="shared" si="77"/>
        <v>8.1959624535680297E-3</v>
      </c>
    </row>
    <row r="680" spans="1:28" x14ac:dyDescent="0.25">
      <c r="A680">
        <v>140300</v>
      </c>
      <c r="B680">
        <v>20.399999999999999</v>
      </c>
      <c r="C680">
        <v>16.899999999999999</v>
      </c>
      <c r="D680">
        <v>1017.9</v>
      </c>
      <c r="E680">
        <v>190</v>
      </c>
      <c r="F680">
        <v>16</v>
      </c>
      <c r="G680">
        <v>19</v>
      </c>
      <c r="I680">
        <v>20.399999999999999</v>
      </c>
      <c r="K680">
        <f t="shared" si="71"/>
        <v>0.59130434782608687</v>
      </c>
      <c r="L680">
        <f t="shared" si="72"/>
        <v>0.74122807017543846</v>
      </c>
      <c r="M680">
        <f t="shared" si="73"/>
        <v>0.99628070862288332</v>
      </c>
      <c r="N680">
        <f t="shared" si="74"/>
        <v>0.59259259259259256</v>
      </c>
      <c r="O680">
        <f t="shared" si="75"/>
        <v>0.99779927868060025</v>
      </c>
      <c r="P680">
        <v>0.57575757599999999</v>
      </c>
      <c r="Q680">
        <v>1</v>
      </c>
      <c r="AA680">
        <f t="shared" si="76"/>
        <v>20.490531555015739</v>
      </c>
      <c r="AB680">
        <f t="shared" si="77"/>
        <v>8.1959624535680297E-3</v>
      </c>
    </row>
    <row r="681" spans="1:28" x14ac:dyDescent="0.25">
      <c r="A681">
        <v>140330</v>
      </c>
      <c r="B681">
        <v>20.399999999999999</v>
      </c>
      <c r="C681">
        <v>17.100000000000001</v>
      </c>
      <c r="D681">
        <v>1017.9</v>
      </c>
      <c r="E681">
        <v>190</v>
      </c>
      <c r="F681">
        <v>16</v>
      </c>
      <c r="G681">
        <v>20</v>
      </c>
      <c r="I681">
        <v>20.6</v>
      </c>
      <c r="K681">
        <f t="shared" si="71"/>
        <v>0.59130434782608687</v>
      </c>
      <c r="L681">
        <f t="shared" si="72"/>
        <v>0.75</v>
      </c>
      <c r="M681">
        <f t="shared" si="73"/>
        <v>0.99628070862288332</v>
      </c>
      <c r="N681">
        <f t="shared" si="74"/>
        <v>0.59259259259259256</v>
      </c>
      <c r="O681">
        <f t="shared" si="75"/>
        <v>0.99779927868060025</v>
      </c>
      <c r="P681">
        <v>0.606060606</v>
      </c>
      <c r="Q681">
        <v>1</v>
      </c>
      <c r="AA681">
        <f t="shared" si="76"/>
        <v>20.490531555015739</v>
      </c>
      <c r="AB681">
        <f t="shared" si="77"/>
        <v>1.1983340447272494E-2</v>
      </c>
    </row>
    <row r="682" spans="1:28" x14ac:dyDescent="0.25">
      <c r="A682">
        <v>140400</v>
      </c>
      <c r="B682">
        <v>20.6</v>
      </c>
      <c r="C682">
        <v>17</v>
      </c>
      <c r="D682">
        <v>1017.7</v>
      </c>
      <c r="E682">
        <v>190</v>
      </c>
      <c r="F682">
        <v>15</v>
      </c>
      <c r="G682">
        <v>20</v>
      </c>
      <c r="I682">
        <v>21.4</v>
      </c>
      <c r="K682">
        <f t="shared" si="71"/>
        <v>0.59710144927536235</v>
      </c>
      <c r="L682">
        <f t="shared" si="72"/>
        <v>0.74561403508771928</v>
      </c>
      <c r="M682">
        <f t="shared" si="73"/>
        <v>0.9960849564451405</v>
      </c>
      <c r="N682">
        <f t="shared" si="74"/>
        <v>0.55555555555555558</v>
      </c>
      <c r="O682">
        <f t="shared" si="75"/>
        <v>0.99779927868060025</v>
      </c>
      <c r="P682">
        <v>0.606060606</v>
      </c>
      <c r="Q682">
        <v>1</v>
      </c>
      <c r="AA682">
        <f t="shared" si="76"/>
        <v>20.687846257501199</v>
      </c>
      <c r="AB682">
        <f t="shared" si="77"/>
        <v>0.50716295295504588</v>
      </c>
    </row>
    <row r="683" spans="1:28" x14ac:dyDescent="0.25">
      <c r="A683">
        <v>140430</v>
      </c>
      <c r="B683">
        <v>21.4</v>
      </c>
      <c r="C683">
        <v>17.3</v>
      </c>
      <c r="D683">
        <v>1017.2</v>
      </c>
      <c r="E683">
        <v>180</v>
      </c>
      <c r="F683">
        <v>14</v>
      </c>
      <c r="G683">
        <v>18</v>
      </c>
      <c r="I683">
        <v>21.1</v>
      </c>
      <c r="K683">
        <f t="shared" si="71"/>
        <v>0.6202898550724637</v>
      </c>
      <c r="L683">
        <f t="shared" si="72"/>
        <v>0.75877192982456143</v>
      </c>
      <c r="M683">
        <f t="shared" si="73"/>
        <v>0.99559557600078297</v>
      </c>
      <c r="N683">
        <f t="shared" si="74"/>
        <v>0.51851851851851849</v>
      </c>
      <c r="O683">
        <f t="shared" si="75"/>
        <v>-0.80115263573383044</v>
      </c>
      <c r="P683">
        <v>0.54545454500000001</v>
      </c>
      <c r="Q683">
        <v>1</v>
      </c>
      <c r="AA683">
        <f t="shared" si="76"/>
        <v>21.380468319278716</v>
      </c>
      <c r="AB683">
        <f t="shared" si="77"/>
        <v>7.8662478119026949E-2</v>
      </c>
    </row>
    <row r="684" spans="1:28" x14ac:dyDescent="0.25">
      <c r="A684">
        <v>140500</v>
      </c>
      <c r="B684">
        <v>21.1</v>
      </c>
      <c r="C684">
        <v>17.3</v>
      </c>
      <c r="D684">
        <v>1017.2</v>
      </c>
      <c r="E684">
        <v>170</v>
      </c>
      <c r="F684">
        <v>15</v>
      </c>
      <c r="G684">
        <v>18</v>
      </c>
      <c r="I684">
        <v>21.2</v>
      </c>
      <c r="K684">
        <f t="shared" si="71"/>
        <v>0.61159420289855082</v>
      </c>
      <c r="L684">
        <f t="shared" si="72"/>
        <v>0.75877192982456143</v>
      </c>
      <c r="M684">
        <f t="shared" si="73"/>
        <v>0.99559557600078297</v>
      </c>
      <c r="N684">
        <f t="shared" si="74"/>
        <v>0.55555555555555558</v>
      </c>
      <c r="O684">
        <f t="shared" si="75"/>
        <v>0.3466494554970303</v>
      </c>
      <c r="P684">
        <v>0.54545454500000001</v>
      </c>
      <c r="Q684">
        <v>1</v>
      </c>
      <c r="AA684">
        <f t="shared" si="76"/>
        <v>21.146131861015306</v>
      </c>
      <c r="AB684">
        <f t="shared" si="77"/>
        <v>2.901776397674262E-3</v>
      </c>
    </row>
    <row r="685" spans="1:28" x14ac:dyDescent="0.25">
      <c r="A685">
        <v>140530</v>
      </c>
      <c r="B685">
        <v>21.2</v>
      </c>
      <c r="C685">
        <v>17.600000000000001</v>
      </c>
      <c r="D685">
        <v>1017.1</v>
      </c>
      <c r="E685">
        <v>190</v>
      </c>
      <c r="F685">
        <v>16</v>
      </c>
      <c r="G685">
        <v>19</v>
      </c>
      <c r="I685">
        <v>21.1</v>
      </c>
      <c r="K685">
        <f t="shared" si="71"/>
        <v>0.61449275362318834</v>
      </c>
      <c r="L685">
        <f t="shared" si="72"/>
        <v>0.77192982456140358</v>
      </c>
      <c r="M685">
        <f t="shared" si="73"/>
        <v>0.9954976999119115</v>
      </c>
      <c r="N685">
        <f t="shared" si="74"/>
        <v>0.59259259259259256</v>
      </c>
      <c r="O685">
        <f t="shared" si="75"/>
        <v>0.99779927868060025</v>
      </c>
      <c r="P685">
        <v>0.57575757599999999</v>
      </c>
      <c r="Q685">
        <v>1</v>
      </c>
      <c r="AA685">
        <f t="shared" si="76"/>
        <v>21.279790364957556</v>
      </c>
      <c r="AB685">
        <f t="shared" si="77"/>
        <v>3.2324575331570647E-2</v>
      </c>
    </row>
    <row r="686" spans="1:28" x14ac:dyDescent="0.25">
      <c r="A686">
        <v>140600</v>
      </c>
      <c r="B686">
        <v>21.1</v>
      </c>
      <c r="C686">
        <v>17.3</v>
      </c>
      <c r="D686">
        <v>1016.9</v>
      </c>
      <c r="E686">
        <v>180</v>
      </c>
      <c r="F686">
        <v>16</v>
      </c>
      <c r="G686">
        <v>23</v>
      </c>
      <c r="I686">
        <v>21.1</v>
      </c>
      <c r="K686">
        <f t="shared" si="71"/>
        <v>0.61159420289855082</v>
      </c>
      <c r="L686">
        <f t="shared" si="72"/>
        <v>0.75877192982456143</v>
      </c>
      <c r="M686">
        <f t="shared" si="73"/>
        <v>0.99530194773416847</v>
      </c>
      <c r="N686">
        <f t="shared" si="74"/>
        <v>0.59259259259259256</v>
      </c>
      <c r="O686">
        <f t="shared" si="75"/>
        <v>-0.80115263573383044</v>
      </c>
      <c r="P686">
        <v>0.696969697</v>
      </c>
      <c r="Q686">
        <v>1</v>
      </c>
      <c r="AA686">
        <f t="shared" si="76"/>
        <v>21.084372210613019</v>
      </c>
      <c r="AB686">
        <f t="shared" si="77"/>
        <v>2.4422780112388996E-4</v>
      </c>
    </row>
    <row r="687" spans="1:28" x14ac:dyDescent="0.25">
      <c r="A687">
        <v>140630</v>
      </c>
      <c r="B687">
        <v>21.1</v>
      </c>
      <c r="C687">
        <v>17.3</v>
      </c>
      <c r="D687">
        <v>1017</v>
      </c>
      <c r="E687">
        <v>190</v>
      </c>
      <c r="F687">
        <v>16</v>
      </c>
      <c r="G687">
        <v>19</v>
      </c>
      <c r="I687">
        <v>20.9</v>
      </c>
      <c r="K687">
        <f t="shared" si="71"/>
        <v>0.61159420289855082</v>
      </c>
      <c r="L687">
        <f t="shared" si="72"/>
        <v>0.75877192982456143</v>
      </c>
      <c r="M687">
        <f t="shared" si="73"/>
        <v>0.99539982382304004</v>
      </c>
      <c r="N687">
        <f t="shared" si="74"/>
        <v>0.59259259259259256</v>
      </c>
      <c r="O687">
        <f t="shared" si="75"/>
        <v>0.99779927868060025</v>
      </c>
      <c r="P687">
        <v>0.57575757599999999</v>
      </c>
      <c r="Q687">
        <v>1</v>
      </c>
      <c r="AA687">
        <f t="shared" si="76"/>
        <v>21.181091662068994</v>
      </c>
      <c r="AB687">
        <f t="shared" si="77"/>
        <v>7.9012522484710176E-2</v>
      </c>
    </row>
    <row r="688" spans="1:28" x14ac:dyDescent="0.25">
      <c r="A688">
        <v>140700</v>
      </c>
      <c r="B688">
        <v>20.9</v>
      </c>
      <c r="C688">
        <v>17.3</v>
      </c>
      <c r="D688">
        <v>1016.8</v>
      </c>
      <c r="E688">
        <v>190</v>
      </c>
      <c r="F688">
        <v>15</v>
      </c>
      <c r="G688">
        <v>21</v>
      </c>
      <c r="I688">
        <v>20.8</v>
      </c>
      <c r="K688">
        <f t="shared" si="71"/>
        <v>0.60579710144927534</v>
      </c>
      <c r="L688">
        <f t="shared" si="72"/>
        <v>0.75877192982456143</v>
      </c>
      <c r="M688">
        <f t="shared" si="73"/>
        <v>0.99520407164529701</v>
      </c>
      <c r="N688">
        <f t="shared" si="74"/>
        <v>0.55555555555555558</v>
      </c>
      <c r="O688">
        <f t="shared" si="75"/>
        <v>0.99779927868060025</v>
      </c>
      <c r="P688">
        <v>0.63636363600000001</v>
      </c>
      <c r="Q688">
        <v>1</v>
      </c>
      <c r="AA688">
        <f t="shared" si="76"/>
        <v>20.983694256291848</v>
      </c>
      <c r="AB688">
        <f t="shared" si="77"/>
        <v>3.374357979461489E-2</v>
      </c>
    </row>
    <row r="689" spans="1:28" x14ac:dyDescent="0.25">
      <c r="A689">
        <v>140730</v>
      </c>
      <c r="B689">
        <v>20.8</v>
      </c>
      <c r="C689">
        <v>17.2</v>
      </c>
      <c r="D689">
        <v>1017</v>
      </c>
      <c r="E689">
        <v>190</v>
      </c>
      <c r="F689">
        <v>16</v>
      </c>
      <c r="G689">
        <v>24</v>
      </c>
      <c r="I689">
        <v>21</v>
      </c>
      <c r="K689">
        <f t="shared" si="71"/>
        <v>0.60289855072463772</v>
      </c>
      <c r="L689">
        <f t="shared" si="72"/>
        <v>0.7543859649122806</v>
      </c>
      <c r="M689">
        <f t="shared" si="73"/>
        <v>0.99539982382304004</v>
      </c>
      <c r="N689">
        <f t="shared" si="74"/>
        <v>0.59259259259259256</v>
      </c>
      <c r="O689">
        <f t="shared" si="75"/>
        <v>0.99779927868060025</v>
      </c>
      <c r="P689">
        <v>0.72727272700000001</v>
      </c>
      <c r="Q689">
        <v>1</v>
      </c>
      <c r="AA689">
        <f t="shared" si="76"/>
        <v>20.885057580872047</v>
      </c>
      <c r="AB689">
        <f t="shared" si="77"/>
        <v>1.3211759714985991E-2</v>
      </c>
    </row>
    <row r="690" spans="1:28" x14ac:dyDescent="0.25">
      <c r="A690">
        <v>140800</v>
      </c>
      <c r="B690">
        <v>21</v>
      </c>
      <c r="C690">
        <v>17.600000000000001</v>
      </c>
      <c r="D690">
        <v>1017.2</v>
      </c>
      <c r="E690">
        <v>190</v>
      </c>
      <c r="F690">
        <v>17</v>
      </c>
      <c r="G690">
        <v>21</v>
      </c>
      <c r="I690">
        <v>20.8</v>
      </c>
      <c r="K690">
        <f t="shared" si="71"/>
        <v>0.60869565217391308</v>
      </c>
      <c r="L690">
        <f t="shared" si="72"/>
        <v>0.77192982456140358</v>
      </c>
      <c r="M690">
        <f t="shared" si="73"/>
        <v>0.99559557600078297</v>
      </c>
      <c r="N690">
        <f t="shared" si="74"/>
        <v>0.62962962962962965</v>
      </c>
      <c r="O690">
        <f t="shared" si="75"/>
        <v>0.99779927868060025</v>
      </c>
      <c r="P690">
        <v>0.63636363600000001</v>
      </c>
      <c r="Q690">
        <v>1</v>
      </c>
      <c r="AA690">
        <f t="shared" si="76"/>
        <v>21.082454986649186</v>
      </c>
      <c r="AB690">
        <f t="shared" si="77"/>
        <v>7.9780819482991275E-2</v>
      </c>
    </row>
    <row r="691" spans="1:28" x14ac:dyDescent="0.25">
      <c r="A691">
        <v>140830</v>
      </c>
      <c r="B691">
        <v>20.8</v>
      </c>
      <c r="C691">
        <v>17.5</v>
      </c>
      <c r="D691">
        <v>1017.6</v>
      </c>
      <c r="E691">
        <v>190</v>
      </c>
      <c r="F691">
        <v>15</v>
      </c>
      <c r="G691">
        <v>18</v>
      </c>
      <c r="I691">
        <v>20.9</v>
      </c>
      <c r="K691">
        <f t="shared" si="71"/>
        <v>0.60289855072463772</v>
      </c>
      <c r="L691">
        <f t="shared" si="72"/>
        <v>0.76754385964912275</v>
      </c>
      <c r="M691">
        <f t="shared" si="73"/>
        <v>0.99598708035626893</v>
      </c>
      <c r="N691">
        <f t="shared" si="74"/>
        <v>0.55555555555555558</v>
      </c>
      <c r="O691">
        <f t="shared" si="75"/>
        <v>0.99779927868060025</v>
      </c>
      <c r="P691">
        <v>0.54545454500000001</v>
      </c>
      <c r="Q691">
        <v>1</v>
      </c>
      <c r="AA691">
        <f t="shared" si="76"/>
        <v>20.885181635809573</v>
      </c>
      <c r="AB691">
        <f t="shared" si="77"/>
        <v>2.1958391728008094E-4</v>
      </c>
    </row>
    <row r="692" spans="1:28" x14ac:dyDescent="0.25">
      <c r="A692">
        <v>140900</v>
      </c>
      <c r="B692">
        <v>20.9</v>
      </c>
      <c r="C692">
        <v>17.600000000000001</v>
      </c>
      <c r="D692">
        <v>1017.9</v>
      </c>
      <c r="E692">
        <v>190</v>
      </c>
      <c r="F692">
        <v>13</v>
      </c>
      <c r="G692">
        <v>17</v>
      </c>
      <c r="I692">
        <v>21</v>
      </c>
      <c r="K692">
        <f t="shared" si="71"/>
        <v>0.60579710144927534</v>
      </c>
      <c r="L692">
        <f t="shared" si="72"/>
        <v>0.77192982456140358</v>
      </c>
      <c r="M692">
        <f t="shared" si="73"/>
        <v>0.99628070862288332</v>
      </c>
      <c r="N692">
        <f t="shared" si="74"/>
        <v>0.48148148148148145</v>
      </c>
      <c r="O692">
        <f t="shared" si="75"/>
        <v>0.99779927868060025</v>
      </c>
      <c r="P692">
        <v>0.515151515</v>
      </c>
      <c r="Q692">
        <v>1</v>
      </c>
      <c r="AA692">
        <f t="shared" si="76"/>
        <v>20.98392169034398</v>
      </c>
      <c r="AB692">
        <f t="shared" si="77"/>
        <v>2.5851204139487225E-4</v>
      </c>
    </row>
    <row r="693" spans="1:28" x14ac:dyDescent="0.25">
      <c r="A693">
        <v>140930</v>
      </c>
      <c r="B693">
        <v>21</v>
      </c>
      <c r="C693">
        <v>17.899999999999999</v>
      </c>
      <c r="D693">
        <v>1018.2</v>
      </c>
      <c r="E693">
        <v>190</v>
      </c>
      <c r="F693">
        <v>12</v>
      </c>
      <c r="G693">
        <v>19</v>
      </c>
      <c r="I693">
        <v>21</v>
      </c>
      <c r="K693">
        <f t="shared" si="71"/>
        <v>0.60869565217391308</v>
      </c>
      <c r="L693">
        <f t="shared" si="72"/>
        <v>0.7850877192982455</v>
      </c>
      <c r="M693">
        <f t="shared" si="73"/>
        <v>0.99657433688949792</v>
      </c>
      <c r="N693">
        <f t="shared" si="74"/>
        <v>0.44444444444444442</v>
      </c>
      <c r="O693">
        <f t="shared" si="75"/>
        <v>0.99779927868060025</v>
      </c>
      <c r="P693">
        <v>0.57575757599999999</v>
      </c>
      <c r="Q693">
        <v>1</v>
      </c>
      <c r="AA693">
        <f t="shared" si="76"/>
        <v>21.082661744878397</v>
      </c>
      <c r="AB693">
        <f t="shared" si="77"/>
        <v>6.832964066341202E-3</v>
      </c>
    </row>
    <row r="694" spans="1:28" x14ac:dyDescent="0.25">
      <c r="A694">
        <v>141000</v>
      </c>
      <c r="B694">
        <v>21</v>
      </c>
      <c r="C694">
        <v>17.8</v>
      </c>
      <c r="D694">
        <v>1018.4</v>
      </c>
      <c r="E694">
        <v>190</v>
      </c>
      <c r="F694">
        <v>13</v>
      </c>
      <c r="G694">
        <v>16</v>
      </c>
      <c r="I694">
        <v>21</v>
      </c>
      <c r="K694">
        <f t="shared" si="71"/>
        <v>0.60869565217391308</v>
      </c>
      <c r="L694">
        <f t="shared" si="72"/>
        <v>0.7807017543859649</v>
      </c>
      <c r="M694">
        <f t="shared" si="73"/>
        <v>0.99677008906724085</v>
      </c>
      <c r="N694">
        <f t="shared" si="74"/>
        <v>0.48148148148148145</v>
      </c>
      <c r="O694">
        <f t="shared" si="75"/>
        <v>0.99779927868060025</v>
      </c>
      <c r="P694">
        <v>0.484848485</v>
      </c>
      <c r="Q694">
        <v>1</v>
      </c>
      <c r="AA694">
        <f t="shared" si="76"/>
        <v>21.082703096524238</v>
      </c>
      <c r="AB694">
        <f t="shared" si="77"/>
        <v>6.8398021746974118E-3</v>
      </c>
    </row>
    <row r="695" spans="1:28" x14ac:dyDescent="0.25">
      <c r="A695">
        <v>141030</v>
      </c>
      <c r="B695">
        <v>21</v>
      </c>
      <c r="C695">
        <v>17.899999999999999</v>
      </c>
      <c r="D695">
        <v>1018.5</v>
      </c>
      <c r="E695">
        <v>190</v>
      </c>
      <c r="F695">
        <v>14</v>
      </c>
      <c r="G695">
        <v>17</v>
      </c>
      <c r="I695">
        <v>21</v>
      </c>
      <c r="K695">
        <f t="shared" si="71"/>
        <v>0.60869565217391308</v>
      </c>
      <c r="L695">
        <f t="shared" si="72"/>
        <v>0.7850877192982455</v>
      </c>
      <c r="M695">
        <f t="shared" si="73"/>
        <v>0.99686796515611231</v>
      </c>
      <c r="N695">
        <f t="shared" si="74"/>
        <v>0.51851851851851849</v>
      </c>
      <c r="O695">
        <f t="shared" si="75"/>
        <v>0.99779927868060025</v>
      </c>
      <c r="P695">
        <v>0.515151515</v>
      </c>
      <c r="Q695">
        <v>1</v>
      </c>
      <c r="AA695">
        <f t="shared" si="76"/>
        <v>21.082723772347158</v>
      </c>
      <c r="AB695">
        <f t="shared" si="77"/>
        <v>6.8432225113444775E-3</v>
      </c>
    </row>
    <row r="696" spans="1:28" x14ac:dyDescent="0.25">
      <c r="A696">
        <v>141100</v>
      </c>
      <c r="B696">
        <v>21</v>
      </c>
      <c r="C696">
        <v>17.8</v>
      </c>
      <c r="D696">
        <v>1018.9</v>
      </c>
      <c r="E696">
        <v>200</v>
      </c>
      <c r="F696">
        <v>15</v>
      </c>
      <c r="G696">
        <v>18</v>
      </c>
      <c r="I696">
        <v>20.8</v>
      </c>
      <c r="K696">
        <f t="shared" si="71"/>
        <v>0.60869565217391308</v>
      </c>
      <c r="L696">
        <f t="shared" si="72"/>
        <v>0.7807017543859649</v>
      </c>
      <c r="M696">
        <f t="shared" si="73"/>
        <v>0.99725946951159827</v>
      </c>
      <c r="N696">
        <f t="shared" si="74"/>
        <v>0.55555555555555558</v>
      </c>
      <c r="O696">
        <f t="shared" si="75"/>
        <v>-0.87329729721399463</v>
      </c>
      <c r="P696">
        <v>0.54545454500000001</v>
      </c>
      <c r="Q696">
        <v>1</v>
      </c>
      <c r="AA696">
        <f t="shared" si="76"/>
        <v>20.982229719511871</v>
      </c>
      <c r="AB696">
        <f t="shared" si="77"/>
        <v>3.3207670673374837E-2</v>
      </c>
    </row>
    <row r="697" spans="1:28" x14ac:dyDescent="0.25">
      <c r="A697">
        <v>141130</v>
      </c>
      <c r="B697">
        <v>20.8</v>
      </c>
      <c r="C697">
        <v>17.899999999999999</v>
      </c>
      <c r="D697">
        <v>1018.6</v>
      </c>
      <c r="E697">
        <v>180</v>
      </c>
      <c r="F697">
        <v>15</v>
      </c>
      <c r="G697">
        <v>18</v>
      </c>
      <c r="I697">
        <v>20.7</v>
      </c>
      <c r="K697">
        <f t="shared" si="71"/>
        <v>0.60289855072463772</v>
      </c>
      <c r="L697">
        <f t="shared" si="72"/>
        <v>0.7850877192982455</v>
      </c>
      <c r="M697">
        <f t="shared" si="73"/>
        <v>0.99696584124498377</v>
      </c>
      <c r="N697">
        <f t="shared" si="74"/>
        <v>0.55555555555555558</v>
      </c>
      <c r="O697">
        <f t="shared" si="75"/>
        <v>-0.80115263573383044</v>
      </c>
      <c r="P697">
        <v>0.54545454500000001</v>
      </c>
      <c r="Q697">
        <v>1</v>
      </c>
      <c r="AA697">
        <f t="shared" si="76"/>
        <v>20.788689618405726</v>
      </c>
      <c r="AB697">
        <f t="shared" si="77"/>
        <v>7.8658484129534856E-3</v>
      </c>
    </row>
    <row r="698" spans="1:28" x14ac:dyDescent="0.25">
      <c r="A698">
        <v>141200</v>
      </c>
      <c r="B698">
        <v>20.7</v>
      </c>
      <c r="C698">
        <v>17.899999999999999</v>
      </c>
      <c r="D698">
        <v>1018.8</v>
      </c>
      <c r="E698">
        <v>180</v>
      </c>
      <c r="F698">
        <v>13</v>
      </c>
      <c r="G698">
        <v>17</v>
      </c>
      <c r="I698">
        <v>20.8</v>
      </c>
      <c r="K698">
        <f t="shared" si="71"/>
        <v>0.6</v>
      </c>
      <c r="L698">
        <f t="shared" si="72"/>
        <v>0.7850877192982455</v>
      </c>
      <c r="M698">
        <f t="shared" si="73"/>
        <v>0.9971615934227267</v>
      </c>
      <c r="N698">
        <f t="shared" si="74"/>
        <v>0.48148148148148145</v>
      </c>
      <c r="O698">
        <f t="shared" si="75"/>
        <v>-0.80115263573383044</v>
      </c>
      <c r="P698">
        <v>0.515151515</v>
      </c>
      <c r="Q698">
        <v>1</v>
      </c>
      <c r="AA698">
        <f t="shared" si="76"/>
        <v>20.690052942985918</v>
      </c>
      <c r="AB698">
        <f t="shared" si="77"/>
        <v>1.2088355346057877E-2</v>
      </c>
    </row>
    <row r="699" spans="1:28" x14ac:dyDescent="0.25">
      <c r="A699">
        <v>141230</v>
      </c>
      <c r="B699">
        <v>20.8</v>
      </c>
      <c r="C699">
        <v>18.100000000000001</v>
      </c>
      <c r="D699">
        <v>1018.8</v>
      </c>
      <c r="E699">
        <v>190</v>
      </c>
      <c r="F699">
        <v>12</v>
      </c>
      <c r="G699">
        <v>15</v>
      </c>
      <c r="I699">
        <v>20.7</v>
      </c>
      <c r="K699">
        <f t="shared" si="71"/>
        <v>0.60289855072463772</v>
      </c>
      <c r="L699">
        <f t="shared" si="72"/>
        <v>0.79385964912280704</v>
      </c>
      <c r="M699">
        <f t="shared" si="73"/>
        <v>0.9971615934227267</v>
      </c>
      <c r="N699">
        <f t="shared" si="74"/>
        <v>0.44444444444444442</v>
      </c>
      <c r="O699">
        <f t="shared" si="75"/>
        <v>0.99779927868060025</v>
      </c>
      <c r="P699">
        <v>0.45454545499999999</v>
      </c>
      <c r="Q699">
        <v>1</v>
      </c>
      <c r="AA699">
        <f t="shared" si="76"/>
        <v>20.885429745684622</v>
      </c>
      <c r="AB699">
        <f t="shared" si="77"/>
        <v>3.4384190584663799E-2</v>
      </c>
    </row>
    <row r="700" spans="1:28" x14ac:dyDescent="0.25">
      <c r="A700">
        <v>141300</v>
      </c>
      <c r="B700">
        <v>20.7</v>
      </c>
      <c r="C700">
        <v>18.100000000000001</v>
      </c>
      <c r="D700">
        <v>1018.5</v>
      </c>
      <c r="E700">
        <v>190</v>
      </c>
      <c r="F700">
        <v>14</v>
      </c>
      <c r="G700">
        <v>18</v>
      </c>
      <c r="I700">
        <v>20.5</v>
      </c>
      <c r="K700">
        <f t="shared" si="71"/>
        <v>0.6</v>
      </c>
      <c r="L700">
        <f t="shared" si="72"/>
        <v>0.79385964912280704</v>
      </c>
      <c r="M700">
        <f t="shared" si="73"/>
        <v>0.99686796515611231</v>
      </c>
      <c r="N700">
        <f t="shared" si="74"/>
        <v>0.51851851851851849</v>
      </c>
      <c r="O700">
        <f t="shared" si="75"/>
        <v>0.99779927868060025</v>
      </c>
      <c r="P700">
        <v>0.54545454500000001</v>
      </c>
      <c r="Q700">
        <v>1</v>
      </c>
      <c r="AA700">
        <f t="shared" si="76"/>
        <v>20.786689691150212</v>
      </c>
      <c r="AB700">
        <f t="shared" si="77"/>
        <v>8.2190979011803778E-2</v>
      </c>
    </row>
    <row r="701" spans="1:28" x14ac:dyDescent="0.25">
      <c r="A701">
        <v>141330</v>
      </c>
      <c r="B701">
        <v>20.5</v>
      </c>
      <c r="C701">
        <v>18.399999999999999</v>
      </c>
      <c r="D701">
        <v>1018.4</v>
      </c>
      <c r="E701">
        <v>190</v>
      </c>
      <c r="F701">
        <v>15</v>
      </c>
      <c r="G701">
        <v>18</v>
      </c>
      <c r="I701">
        <v>20.2</v>
      </c>
      <c r="K701">
        <f t="shared" si="71"/>
        <v>0.59420289855072461</v>
      </c>
      <c r="L701">
        <f t="shared" si="72"/>
        <v>0.80701754385964908</v>
      </c>
      <c r="M701">
        <f t="shared" si="73"/>
        <v>0.99677008906724085</v>
      </c>
      <c r="N701">
        <f t="shared" si="74"/>
        <v>0.55555555555555558</v>
      </c>
      <c r="O701">
        <f t="shared" si="75"/>
        <v>0.99779927868060025</v>
      </c>
      <c r="P701">
        <v>0.54545454500000001</v>
      </c>
      <c r="Q701">
        <v>1</v>
      </c>
      <c r="AA701">
        <f t="shared" si="76"/>
        <v>20.589312961195994</v>
      </c>
      <c r="AB701">
        <f t="shared" si="77"/>
        <v>0.15156458175519372</v>
      </c>
    </row>
    <row r="702" spans="1:28" x14ac:dyDescent="0.25">
      <c r="A702">
        <v>141400</v>
      </c>
      <c r="B702">
        <v>20.2</v>
      </c>
      <c r="C702">
        <v>18.600000000000001</v>
      </c>
      <c r="D702">
        <v>1018.3</v>
      </c>
      <c r="E702">
        <v>190</v>
      </c>
      <c r="F702">
        <v>15</v>
      </c>
      <c r="G702">
        <v>19</v>
      </c>
      <c r="I702">
        <v>20.3</v>
      </c>
      <c r="K702">
        <f t="shared" si="71"/>
        <v>0.58550724637681162</v>
      </c>
      <c r="L702">
        <f t="shared" si="72"/>
        <v>0.81578947368421051</v>
      </c>
      <c r="M702">
        <f t="shared" si="73"/>
        <v>0.99667221297836928</v>
      </c>
      <c r="N702">
        <f t="shared" si="74"/>
        <v>0.55555555555555558</v>
      </c>
      <c r="O702">
        <f t="shared" si="75"/>
        <v>0.99779927868060025</v>
      </c>
      <c r="P702">
        <v>0.57575757599999999</v>
      </c>
      <c r="Q702">
        <v>1</v>
      </c>
      <c r="AA702">
        <f t="shared" si="76"/>
        <v>20.293258204176134</v>
      </c>
      <c r="AB702">
        <f t="shared" si="77"/>
        <v>4.5451810930712353E-5</v>
      </c>
    </row>
    <row r="703" spans="1:28" x14ac:dyDescent="0.25">
      <c r="A703">
        <v>141430</v>
      </c>
      <c r="B703">
        <v>20.3</v>
      </c>
      <c r="C703">
        <v>18.7</v>
      </c>
      <c r="D703">
        <v>1018.1</v>
      </c>
      <c r="E703">
        <v>180</v>
      </c>
      <c r="F703">
        <v>13</v>
      </c>
      <c r="G703">
        <v>16</v>
      </c>
      <c r="I703">
        <v>20.3</v>
      </c>
      <c r="K703">
        <f t="shared" si="71"/>
        <v>0.58840579710144925</v>
      </c>
      <c r="L703">
        <f t="shared" si="72"/>
        <v>0.82017543859649122</v>
      </c>
      <c r="M703">
        <f t="shared" si="73"/>
        <v>0.99647646080062635</v>
      </c>
      <c r="N703">
        <f t="shared" si="74"/>
        <v>0.48148148148148145</v>
      </c>
      <c r="O703">
        <f t="shared" si="75"/>
        <v>-0.80115263573383044</v>
      </c>
      <c r="P703">
        <v>0.484848485</v>
      </c>
      <c r="Q703">
        <v>1</v>
      </c>
      <c r="AA703">
        <f t="shared" si="76"/>
        <v>20.29519610396288</v>
      </c>
      <c r="AB703">
        <f t="shared" si="77"/>
        <v>2.3077417135465275E-5</v>
      </c>
    </row>
    <row r="704" spans="1:28" x14ac:dyDescent="0.25">
      <c r="A704">
        <v>141500</v>
      </c>
      <c r="B704">
        <v>20.3</v>
      </c>
      <c r="C704">
        <v>18.5</v>
      </c>
      <c r="D704">
        <v>1017.8</v>
      </c>
      <c r="E704">
        <v>190</v>
      </c>
      <c r="F704">
        <v>12</v>
      </c>
      <c r="G704">
        <v>14</v>
      </c>
      <c r="I704">
        <v>20.3</v>
      </c>
      <c r="K704">
        <f t="shared" si="71"/>
        <v>0.58840579710144925</v>
      </c>
      <c r="L704">
        <f t="shared" si="72"/>
        <v>0.81140350877192979</v>
      </c>
      <c r="M704">
        <f t="shared" si="73"/>
        <v>0.99618283253401185</v>
      </c>
      <c r="N704">
        <f t="shared" si="74"/>
        <v>0.44444444444444442</v>
      </c>
      <c r="O704">
        <f t="shared" si="75"/>
        <v>0.99779927868060025</v>
      </c>
      <c r="P704">
        <v>0.42424242400000001</v>
      </c>
      <c r="Q704">
        <v>1</v>
      </c>
      <c r="AA704">
        <f t="shared" si="76"/>
        <v>20.391832852127173</v>
      </c>
      <c r="AB704">
        <f t="shared" si="77"/>
        <v>8.4332727298111337E-3</v>
      </c>
    </row>
    <row r="705" spans="1:28" x14ac:dyDescent="0.25">
      <c r="A705">
        <v>141530</v>
      </c>
      <c r="B705">
        <v>20.3</v>
      </c>
      <c r="C705">
        <v>18.399999999999999</v>
      </c>
      <c r="D705">
        <v>1017.7</v>
      </c>
      <c r="E705">
        <v>190</v>
      </c>
      <c r="F705">
        <v>10</v>
      </c>
      <c r="G705">
        <v>13</v>
      </c>
      <c r="I705">
        <v>20.3</v>
      </c>
      <c r="K705">
        <f t="shared" si="71"/>
        <v>0.58840579710144925</v>
      </c>
      <c r="L705">
        <f t="shared" si="72"/>
        <v>0.80701754385964908</v>
      </c>
      <c r="M705">
        <f t="shared" si="73"/>
        <v>0.9960849564451405</v>
      </c>
      <c r="N705">
        <f t="shared" si="74"/>
        <v>0.37037037037037035</v>
      </c>
      <c r="O705">
        <f t="shared" si="75"/>
        <v>0.99779927868060025</v>
      </c>
      <c r="P705">
        <v>0.393939394</v>
      </c>
      <c r="Q705">
        <v>1</v>
      </c>
      <c r="AA705">
        <f t="shared" si="76"/>
        <v>20.391812176304253</v>
      </c>
      <c r="AB705">
        <f t="shared" si="77"/>
        <v>8.429475717723069E-3</v>
      </c>
    </row>
    <row r="706" spans="1:28" x14ac:dyDescent="0.25">
      <c r="A706">
        <v>141600</v>
      </c>
      <c r="B706">
        <v>20.3</v>
      </c>
      <c r="C706">
        <v>18.399999999999999</v>
      </c>
      <c r="D706">
        <v>1017.4</v>
      </c>
      <c r="E706">
        <v>190</v>
      </c>
      <c r="F706">
        <v>9</v>
      </c>
      <c r="G706">
        <v>11</v>
      </c>
      <c r="I706">
        <v>20.3</v>
      </c>
      <c r="K706">
        <f t="shared" si="71"/>
        <v>0.58840579710144925</v>
      </c>
      <c r="L706">
        <f t="shared" si="72"/>
        <v>0.80701754385964908</v>
      </c>
      <c r="M706">
        <f t="shared" si="73"/>
        <v>0.99579132817852589</v>
      </c>
      <c r="N706">
        <f t="shared" si="74"/>
        <v>0.33333333333333331</v>
      </c>
      <c r="O706">
        <f t="shared" si="75"/>
        <v>0.99779927868060025</v>
      </c>
      <c r="P706">
        <v>0.33333333300000001</v>
      </c>
      <c r="Q706">
        <v>1</v>
      </c>
      <c r="AA706">
        <f t="shared" si="76"/>
        <v>20.391750148835488</v>
      </c>
      <c r="AB706">
        <f t="shared" si="77"/>
        <v>8.418089811334066E-3</v>
      </c>
    </row>
    <row r="707" spans="1:28" x14ac:dyDescent="0.25">
      <c r="A707">
        <v>141608</v>
      </c>
      <c r="B707">
        <v>20.3</v>
      </c>
      <c r="C707">
        <v>18.399999999999999</v>
      </c>
      <c r="D707">
        <v>1017.4</v>
      </c>
      <c r="E707">
        <v>190</v>
      </c>
      <c r="F707">
        <v>9</v>
      </c>
      <c r="G707">
        <v>11</v>
      </c>
      <c r="I707">
        <v>20.399999999999999</v>
      </c>
      <c r="K707">
        <f t="shared" si="71"/>
        <v>0.58840579710144925</v>
      </c>
      <c r="L707">
        <f t="shared" si="72"/>
        <v>0.80701754385964908</v>
      </c>
      <c r="M707">
        <f t="shared" si="73"/>
        <v>0.99579132817852589</v>
      </c>
      <c r="N707">
        <f t="shared" si="74"/>
        <v>0.33333333333333331</v>
      </c>
      <c r="O707">
        <f t="shared" si="75"/>
        <v>0.99779927868060025</v>
      </c>
      <c r="P707">
        <v>0.33333333300000001</v>
      </c>
      <c r="Q707">
        <v>1</v>
      </c>
      <c r="AA707">
        <f t="shared" si="76"/>
        <v>20.391750148835488</v>
      </c>
      <c r="AB707">
        <f t="shared" si="77"/>
        <v>6.8060044236576935E-5</v>
      </c>
    </row>
    <row r="708" spans="1:28" x14ac:dyDescent="0.25">
      <c r="A708">
        <v>141630</v>
      </c>
      <c r="B708">
        <v>20.399999999999999</v>
      </c>
      <c r="C708">
        <v>18.3</v>
      </c>
      <c r="D708">
        <v>1017.2</v>
      </c>
      <c r="E708">
        <v>190</v>
      </c>
      <c r="F708">
        <v>9</v>
      </c>
      <c r="G708">
        <v>12</v>
      </c>
      <c r="I708">
        <v>20.399999999999999</v>
      </c>
      <c r="K708">
        <f t="shared" si="71"/>
        <v>0.59130434782608687</v>
      </c>
      <c r="L708">
        <f t="shared" si="72"/>
        <v>0.80263157894736847</v>
      </c>
      <c r="M708">
        <f t="shared" si="73"/>
        <v>0.99559557600078297</v>
      </c>
      <c r="N708">
        <f t="shared" si="74"/>
        <v>0.33333333333333331</v>
      </c>
      <c r="O708">
        <f t="shared" si="75"/>
        <v>0.99779927868060025</v>
      </c>
      <c r="P708">
        <v>0.36363636399999999</v>
      </c>
      <c r="Q708">
        <v>1</v>
      </c>
      <c r="AA708">
        <f t="shared" si="76"/>
        <v>20.490386824255292</v>
      </c>
      <c r="AB708">
        <f t="shared" si="77"/>
        <v>8.1697779989573817E-3</v>
      </c>
    </row>
    <row r="709" spans="1:28" x14ac:dyDescent="0.25">
      <c r="A709">
        <v>141700</v>
      </c>
      <c r="B709">
        <v>20.399999999999999</v>
      </c>
      <c r="C709">
        <v>18.100000000000001</v>
      </c>
      <c r="D709">
        <v>1017.1</v>
      </c>
      <c r="E709">
        <v>200</v>
      </c>
      <c r="F709">
        <v>9</v>
      </c>
      <c r="G709">
        <v>12</v>
      </c>
      <c r="I709">
        <v>20.5</v>
      </c>
      <c r="K709">
        <f t="shared" ref="K709:K772" si="78">B709/$B$1</f>
        <v>0.59130434782608687</v>
      </c>
      <c r="L709">
        <f t="shared" ref="L709:L772" si="79">C709/$C$1</f>
        <v>0.79385964912280704</v>
      </c>
      <c r="M709">
        <f t="shared" ref="M709:M772" si="80">D709/$D$1</f>
        <v>0.9954976999119115</v>
      </c>
      <c r="N709">
        <f t="shared" ref="N709:N772" si="81">F709/$F$1</f>
        <v>0.33333333333333331</v>
      </c>
      <c r="O709">
        <f t="shared" ref="O709:O772" si="82">SIN(E709)</f>
        <v>-0.87329729721399463</v>
      </c>
      <c r="P709">
        <v>0.36363636399999999</v>
      </c>
      <c r="Q709">
        <v>1</v>
      </c>
      <c r="AA709">
        <f t="shared" ref="AA709:AA772" si="83">SUMPRODUCT(K709:Q709,$S$4:$Y$4)</f>
        <v>20.389789392305399</v>
      </c>
      <c r="AB709">
        <f t="shared" ref="AB709:AB772" si="84">(I709-AA709)^2</f>
        <v>1.2146378048413196E-2</v>
      </c>
    </row>
    <row r="710" spans="1:28" x14ac:dyDescent="0.25">
      <c r="A710">
        <v>141730</v>
      </c>
      <c r="B710">
        <v>20.5</v>
      </c>
      <c r="C710">
        <v>18.2</v>
      </c>
      <c r="D710">
        <v>1016.9</v>
      </c>
      <c r="E710">
        <v>200</v>
      </c>
      <c r="F710">
        <v>11</v>
      </c>
      <c r="G710">
        <v>14</v>
      </c>
      <c r="I710">
        <v>20.3</v>
      </c>
      <c r="K710">
        <f t="shared" si="78"/>
        <v>0.59420289855072461</v>
      </c>
      <c r="L710">
        <f t="shared" si="79"/>
        <v>0.79824561403508765</v>
      </c>
      <c r="M710">
        <f t="shared" si="80"/>
        <v>0.99530194773416847</v>
      </c>
      <c r="N710">
        <f t="shared" si="81"/>
        <v>0.40740740740740738</v>
      </c>
      <c r="O710">
        <f t="shared" si="82"/>
        <v>-0.87329729721399463</v>
      </c>
      <c r="P710">
        <v>0.42424242400000001</v>
      </c>
      <c r="Q710">
        <v>1</v>
      </c>
      <c r="AA710">
        <f t="shared" si="83"/>
        <v>20.488426067725207</v>
      </c>
      <c r="AB710">
        <f t="shared" si="84"/>
        <v>3.5504382998384119E-2</v>
      </c>
    </row>
    <row r="711" spans="1:28" x14ac:dyDescent="0.25">
      <c r="A711">
        <v>141800</v>
      </c>
      <c r="B711">
        <v>20.3</v>
      </c>
      <c r="C711">
        <v>18</v>
      </c>
      <c r="D711">
        <v>1017.2</v>
      </c>
      <c r="E711">
        <v>190</v>
      </c>
      <c r="F711">
        <v>11</v>
      </c>
      <c r="G711">
        <v>14</v>
      </c>
      <c r="I711">
        <v>20.5</v>
      </c>
      <c r="K711">
        <f t="shared" si="78"/>
        <v>0.58840579710144925</v>
      </c>
      <c r="L711">
        <f t="shared" si="79"/>
        <v>0.78947368421052633</v>
      </c>
      <c r="M711">
        <f t="shared" si="80"/>
        <v>0.99559557600078297</v>
      </c>
      <c r="N711">
        <f t="shared" si="81"/>
        <v>0.40740740740740738</v>
      </c>
      <c r="O711">
        <f t="shared" si="82"/>
        <v>0.99779927868060025</v>
      </c>
      <c r="P711">
        <v>0.42424242400000001</v>
      </c>
      <c r="Q711">
        <v>1</v>
      </c>
      <c r="AA711">
        <f t="shared" si="83"/>
        <v>20.391708797189647</v>
      </c>
      <c r="AB711">
        <f t="shared" si="84"/>
        <v>1.1726984606112977E-2</v>
      </c>
    </row>
    <row r="712" spans="1:28" x14ac:dyDescent="0.25">
      <c r="A712">
        <v>141830</v>
      </c>
      <c r="B712">
        <v>20.5</v>
      </c>
      <c r="C712">
        <v>18.2</v>
      </c>
      <c r="D712">
        <v>1017.4</v>
      </c>
      <c r="E712">
        <v>190</v>
      </c>
      <c r="F712">
        <v>10</v>
      </c>
      <c r="G712">
        <v>13</v>
      </c>
      <c r="I712">
        <v>20.7</v>
      </c>
      <c r="K712">
        <f t="shared" si="78"/>
        <v>0.59420289855072461</v>
      </c>
      <c r="L712">
        <f t="shared" si="79"/>
        <v>0.79824561403508765</v>
      </c>
      <c r="M712">
        <f t="shared" si="80"/>
        <v>0.99579132817852589</v>
      </c>
      <c r="N712">
        <f t="shared" si="81"/>
        <v>0.37037037037037035</v>
      </c>
      <c r="O712">
        <f t="shared" si="82"/>
        <v>0.99779927868060025</v>
      </c>
      <c r="P712">
        <v>0.393939394</v>
      </c>
      <c r="Q712">
        <v>1</v>
      </c>
      <c r="AA712">
        <f t="shared" si="83"/>
        <v>20.589106202966782</v>
      </c>
      <c r="AB712">
        <f t="shared" si="84"/>
        <v>1.2297434220444353E-2</v>
      </c>
    </row>
    <row r="713" spans="1:28" x14ac:dyDescent="0.25">
      <c r="A713">
        <v>141900</v>
      </c>
      <c r="B713">
        <v>20.7</v>
      </c>
      <c r="C713">
        <v>18.3</v>
      </c>
      <c r="D713">
        <v>1017.6</v>
      </c>
      <c r="E713">
        <v>190</v>
      </c>
      <c r="F713">
        <v>12</v>
      </c>
      <c r="G713">
        <v>15</v>
      </c>
      <c r="I713">
        <v>20.7</v>
      </c>
      <c r="K713">
        <f t="shared" si="78"/>
        <v>0.6</v>
      </c>
      <c r="L713">
        <f t="shared" si="79"/>
        <v>0.80263157894736847</v>
      </c>
      <c r="M713">
        <f t="shared" si="80"/>
        <v>0.99598708035626893</v>
      </c>
      <c r="N713">
        <f t="shared" si="81"/>
        <v>0.44444444444444442</v>
      </c>
      <c r="O713">
        <f t="shared" si="82"/>
        <v>0.99779927868060025</v>
      </c>
      <c r="P713">
        <v>0.45454545499999999</v>
      </c>
      <c r="Q713">
        <v>1</v>
      </c>
      <c r="AA713">
        <f t="shared" si="83"/>
        <v>20.786503608743924</v>
      </c>
      <c r="AB713">
        <f t="shared" si="84"/>
        <v>7.4828743257220652E-3</v>
      </c>
    </row>
    <row r="714" spans="1:28" x14ac:dyDescent="0.25">
      <c r="A714">
        <v>141930</v>
      </c>
      <c r="B714">
        <v>20.7</v>
      </c>
      <c r="C714">
        <v>18.3</v>
      </c>
      <c r="D714">
        <v>1018</v>
      </c>
      <c r="E714">
        <v>190</v>
      </c>
      <c r="F714">
        <v>12</v>
      </c>
      <c r="G714">
        <v>16</v>
      </c>
      <c r="I714">
        <v>20.8</v>
      </c>
      <c r="K714">
        <f t="shared" si="78"/>
        <v>0.6</v>
      </c>
      <c r="L714">
        <f t="shared" si="79"/>
        <v>0.80263157894736847</v>
      </c>
      <c r="M714">
        <f t="shared" si="80"/>
        <v>0.99637858471175489</v>
      </c>
      <c r="N714">
        <f t="shared" si="81"/>
        <v>0.44444444444444442</v>
      </c>
      <c r="O714">
        <f t="shared" si="82"/>
        <v>0.99779927868060025</v>
      </c>
      <c r="P714">
        <v>0.484848485</v>
      </c>
      <c r="Q714">
        <v>1</v>
      </c>
      <c r="AA714">
        <f t="shared" si="83"/>
        <v>20.786586312035606</v>
      </c>
      <c r="AB714">
        <f t="shared" si="84"/>
        <v>1.7992702480614677E-4</v>
      </c>
    </row>
    <row r="715" spans="1:28" x14ac:dyDescent="0.25">
      <c r="A715">
        <v>142000</v>
      </c>
      <c r="B715">
        <v>20.8</v>
      </c>
      <c r="C715">
        <v>18.399999999999999</v>
      </c>
      <c r="D715">
        <v>1018.2</v>
      </c>
      <c r="E715">
        <v>190</v>
      </c>
      <c r="F715">
        <v>12</v>
      </c>
      <c r="G715">
        <v>15</v>
      </c>
      <c r="I715">
        <v>20.9</v>
      </c>
      <c r="K715">
        <f t="shared" si="78"/>
        <v>0.60289855072463772</v>
      </c>
      <c r="L715">
        <f t="shared" si="79"/>
        <v>0.80701754385964908</v>
      </c>
      <c r="M715">
        <f t="shared" si="80"/>
        <v>0.99657433688949792</v>
      </c>
      <c r="N715">
        <f t="shared" si="81"/>
        <v>0.44444444444444442</v>
      </c>
      <c r="O715">
        <f t="shared" si="82"/>
        <v>0.99779927868060025</v>
      </c>
      <c r="P715">
        <v>0.45454545499999999</v>
      </c>
      <c r="Q715">
        <v>1</v>
      </c>
      <c r="AA715">
        <f t="shared" si="83"/>
        <v>20.885305690747099</v>
      </c>
      <c r="AB715">
        <f t="shared" si="84"/>
        <v>2.1592272441984121E-4</v>
      </c>
    </row>
    <row r="716" spans="1:28" x14ac:dyDescent="0.25">
      <c r="A716">
        <v>142030</v>
      </c>
      <c r="B716">
        <v>20.9</v>
      </c>
      <c r="C716">
        <v>18.5</v>
      </c>
      <c r="D716">
        <v>1018.5</v>
      </c>
      <c r="E716">
        <v>190</v>
      </c>
      <c r="F716">
        <v>10</v>
      </c>
      <c r="G716">
        <v>13</v>
      </c>
      <c r="I716">
        <v>21</v>
      </c>
      <c r="K716">
        <f t="shared" si="78"/>
        <v>0.60579710144927534</v>
      </c>
      <c r="L716">
        <f t="shared" si="79"/>
        <v>0.81140350877192979</v>
      </c>
      <c r="M716">
        <f t="shared" si="80"/>
        <v>0.99686796515611231</v>
      </c>
      <c r="N716">
        <f t="shared" si="81"/>
        <v>0.37037037037037035</v>
      </c>
      <c r="O716">
        <f t="shared" si="82"/>
        <v>0.99779927868060025</v>
      </c>
      <c r="P716">
        <v>0.393939394</v>
      </c>
      <c r="Q716">
        <v>1</v>
      </c>
      <c r="AA716">
        <f t="shared" si="83"/>
        <v>20.984045745281506</v>
      </c>
      <c r="AB716">
        <f t="shared" si="84"/>
        <v>2.5453824362259118E-4</v>
      </c>
    </row>
    <row r="717" spans="1:28" x14ac:dyDescent="0.25">
      <c r="A717">
        <v>142100</v>
      </c>
      <c r="B717">
        <v>21</v>
      </c>
      <c r="C717">
        <v>18.8</v>
      </c>
      <c r="D717">
        <v>1018.6</v>
      </c>
      <c r="E717">
        <v>190</v>
      </c>
      <c r="F717">
        <v>12</v>
      </c>
      <c r="G717">
        <v>14</v>
      </c>
      <c r="I717">
        <v>21.1</v>
      </c>
      <c r="K717">
        <f t="shared" si="78"/>
        <v>0.60869565217391308</v>
      </c>
      <c r="L717">
        <f t="shared" si="79"/>
        <v>0.82456140350877194</v>
      </c>
      <c r="M717">
        <f t="shared" si="80"/>
        <v>0.99696584124498377</v>
      </c>
      <c r="N717">
        <f t="shared" si="81"/>
        <v>0.44444444444444442</v>
      </c>
      <c r="O717">
        <f t="shared" si="82"/>
        <v>0.99779927868060025</v>
      </c>
      <c r="P717">
        <v>0.42424242400000001</v>
      </c>
      <c r="Q717">
        <v>1</v>
      </c>
      <c r="AA717">
        <f t="shared" si="83"/>
        <v>21.082744448170079</v>
      </c>
      <c r="AB717">
        <f t="shared" si="84"/>
        <v>2.9775406895514748E-4</v>
      </c>
    </row>
    <row r="718" spans="1:28" x14ac:dyDescent="0.25">
      <c r="A718">
        <v>142130</v>
      </c>
      <c r="B718">
        <v>21.1</v>
      </c>
      <c r="C718">
        <v>18.7</v>
      </c>
      <c r="D718">
        <v>1018.7</v>
      </c>
      <c r="E718">
        <v>190</v>
      </c>
      <c r="F718">
        <v>12</v>
      </c>
      <c r="G718">
        <v>15</v>
      </c>
      <c r="I718">
        <v>21.5</v>
      </c>
      <c r="K718">
        <f t="shared" si="78"/>
        <v>0.61159420289855082</v>
      </c>
      <c r="L718">
        <f t="shared" si="79"/>
        <v>0.82017543859649122</v>
      </c>
      <c r="M718">
        <f t="shared" si="80"/>
        <v>0.99706371733385535</v>
      </c>
      <c r="N718">
        <f t="shared" si="81"/>
        <v>0.44444444444444442</v>
      </c>
      <c r="O718">
        <f t="shared" si="82"/>
        <v>0.99779927868060025</v>
      </c>
      <c r="P718">
        <v>0.45454545499999999</v>
      </c>
      <c r="Q718">
        <v>1</v>
      </c>
      <c r="AA718">
        <f t="shared" si="83"/>
        <v>21.181443151058648</v>
      </c>
      <c r="AB718">
        <f t="shared" si="84"/>
        <v>0.10147846600744333</v>
      </c>
    </row>
    <row r="719" spans="1:28" x14ac:dyDescent="0.25">
      <c r="A719">
        <v>142200</v>
      </c>
      <c r="B719">
        <v>21.5</v>
      </c>
      <c r="C719">
        <v>19</v>
      </c>
      <c r="D719">
        <v>1018.8</v>
      </c>
      <c r="E719">
        <v>200</v>
      </c>
      <c r="F719">
        <v>10</v>
      </c>
      <c r="G719">
        <v>14</v>
      </c>
      <c r="I719">
        <v>21.5</v>
      </c>
      <c r="K719">
        <f t="shared" si="78"/>
        <v>0.62318840579710144</v>
      </c>
      <c r="L719">
        <f t="shared" si="79"/>
        <v>0.83333333333333326</v>
      </c>
      <c r="M719">
        <f t="shared" si="80"/>
        <v>0.9971615934227267</v>
      </c>
      <c r="N719">
        <f t="shared" si="81"/>
        <v>0.37037037037037035</v>
      </c>
      <c r="O719">
        <f t="shared" si="82"/>
        <v>-0.87329729721399463</v>
      </c>
      <c r="P719">
        <v>0.42424242400000001</v>
      </c>
      <c r="Q719">
        <v>1</v>
      </c>
      <c r="AA719">
        <f t="shared" si="83"/>
        <v>21.475599179017184</v>
      </c>
      <c r="AB719">
        <f t="shared" si="84"/>
        <v>5.9540006463543009E-4</v>
      </c>
    </row>
    <row r="720" spans="1:28" x14ac:dyDescent="0.25">
      <c r="A720">
        <v>142230</v>
      </c>
      <c r="B720">
        <v>21.5</v>
      </c>
      <c r="C720">
        <v>19</v>
      </c>
      <c r="D720">
        <v>1019.1</v>
      </c>
      <c r="E720">
        <v>190</v>
      </c>
      <c r="F720">
        <v>11</v>
      </c>
      <c r="G720">
        <v>19</v>
      </c>
      <c r="I720">
        <v>21.4</v>
      </c>
      <c r="K720">
        <f t="shared" si="78"/>
        <v>0.62318840579710144</v>
      </c>
      <c r="L720">
        <f t="shared" si="79"/>
        <v>0.83333333333333326</v>
      </c>
      <c r="M720">
        <f t="shared" si="80"/>
        <v>0.99745522168934131</v>
      </c>
      <c r="N720">
        <f t="shared" si="81"/>
        <v>0.40740740740740738</v>
      </c>
      <c r="O720">
        <f t="shared" si="82"/>
        <v>0.99779927868060025</v>
      </c>
      <c r="P720">
        <v>0.57575757599999999</v>
      </c>
      <c r="Q720">
        <v>1</v>
      </c>
      <c r="AA720">
        <f t="shared" si="83"/>
        <v>21.576237962612922</v>
      </c>
      <c r="AB720">
        <f t="shared" si="84"/>
        <v>3.105981946595409E-2</v>
      </c>
    </row>
    <row r="721" spans="1:28" x14ac:dyDescent="0.25">
      <c r="A721">
        <v>142250</v>
      </c>
      <c r="B721">
        <v>21.4</v>
      </c>
      <c r="C721">
        <v>19</v>
      </c>
      <c r="D721">
        <v>1019</v>
      </c>
      <c r="E721">
        <v>190</v>
      </c>
      <c r="F721">
        <v>11</v>
      </c>
      <c r="G721">
        <v>14</v>
      </c>
      <c r="I721">
        <v>21.4</v>
      </c>
      <c r="K721">
        <f t="shared" si="78"/>
        <v>0.6202898550724637</v>
      </c>
      <c r="L721">
        <f t="shared" si="79"/>
        <v>0.83333333333333326</v>
      </c>
      <c r="M721">
        <f t="shared" si="80"/>
        <v>0.99735734560046974</v>
      </c>
      <c r="N721">
        <f t="shared" si="81"/>
        <v>0.40740740740740738</v>
      </c>
      <c r="O721">
        <f t="shared" si="82"/>
        <v>0.99779927868060025</v>
      </c>
      <c r="P721">
        <v>0.42424242400000001</v>
      </c>
      <c r="Q721">
        <v>1</v>
      </c>
      <c r="AA721">
        <f t="shared" si="83"/>
        <v>21.477539259724349</v>
      </c>
      <c r="AB721">
        <f t="shared" si="84"/>
        <v>6.0123367986002485E-3</v>
      </c>
    </row>
    <row r="722" spans="1:28" x14ac:dyDescent="0.25">
      <c r="A722">
        <v>142300</v>
      </c>
      <c r="B722">
        <v>21.4</v>
      </c>
      <c r="C722">
        <v>19</v>
      </c>
      <c r="D722">
        <v>1019.1</v>
      </c>
      <c r="E722">
        <v>180</v>
      </c>
      <c r="F722">
        <v>12</v>
      </c>
      <c r="G722">
        <v>15</v>
      </c>
      <c r="I722">
        <v>21.5</v>
      </c>
      <c r="K722">
        <f t="shared" si="78"/>
        <v>0.6202898550724637</v>
      </c>
      <c r="L722">
        <f t="shared" si="79"/>
        <v>0.83333333333333326</v>
      </c>
      <c r="M722">
        <f t="shared" si="80"/>
        <v>0.99745522168934131</v>
      </c>
      <c r="N722">
        <f t="shared" si="81"/>
        <v>0.44444444444444442</v>
      </c>
      <c r="O722">
        <f t="shared" si="82"/>
        <v>-0.80115263573383044</v>
      </c>
      <c r="P722">
        <v>0.45454545499999999</v>
      </c>
      <c r="Q722">
        <v>1</v>
      </c>
      <c r="AA722">
        <f t="shared" si="83"/>
        <v>21.380861159914215</v>
      </c>
      <c r="AB722">
        <f t="shared" si="84"/>
        <v>1.4194063216986333E-2</v>
      </c>
    </row>
    <row r="723" spans="1:28" x14ac:dyDescent="0.25">
      <c r="A723">
        <v>142330</v>
      </c>
      <c r="B723">
        <v>21.5</v>
      </c>
      <c r="C723">
        <v>19</v>
      </c>
      <c r="D723">
        <v>1019.1</v>
      </c>
      <c r="E723">
        <v>180</v>
      </c>
      <c r="F723">
        <v>10</v>
      </c>
      <c r="G723">
        <v>13</v>
      </c>
      <c r="I723">
        <v>22</v>
      </c>
      <c r="K723">
        <f t="shared" si="78"/>
        <v>0.62318840579710144</v>
      </c>
      <c r="L723">
        <f t="shared" si="79"/>
        <v>0.83333333333333326</v>
      </c>
      <c r="M723">
        <f t="shared" si="80"/>
        <v>0.99745522168934131</v>
      </c>
      <c r="N723">
        <f t="shared" si="81"/>
        <v>0.37037037037037035</v>
      </c>
      <c r="O723">
        <f t="shared" si="82"/>
        <v>-0.80115263573383044</v>
      </c>
      <c r="P723">
        <v>0.393939394</v>
      </c>
      <c r="Q723">
        <v>1</v>
      </c>
      <c r="AA723">
        <f t="shared" si="83"/>
        <v>21.479539186979867</v>
      </c>
      <c r="AB723">
        <f t="shared" si="84"/>
        <v>0.27087945788957773</v>
      </c>
    </row>
    <row r="724" spans="1:28" x14ac:dyDescent="0.25">
      <c r="A724">
        <v>150000</v>
      </c>
      <c r="B724">
        <v>22</v>
      </c>
      <c r="C724">
        <v>19.2</v>
      </c>
      <c r="D724">
        <v>1019</v>
      </c>
      <c r="E724">
        <v>190</v>
      </c>
      <c r="F724">
        <v>12</v>
      </c>
      <c r="G724">
        <v>14</v>
      </c>
      <c r="I724">
        <v>22.6</v>
      </c>
      <c r="K724">
        <f t="shared" si="78"/>
        <v>0.6376811594202898</v>
      </c>
      <c r="L724">
        <f t="shared" si="79"/>
        <v>0.84210526315789469</v>
      </c>
      <c r="M724">
        <f t="shared" si="80"/>
        <v>0.99735734560046974</v>
      </c>
      <c r="N724">
        <f t="shared" si="81"/>
        <v>0.44444444444444442</v>
      </c>
      <c r="O724">
        <f t="shared" si="82"/>
        <v>0.99779927868060025</v>
      </c>
      <c r="P724">
        <v>0.42424242400000001</v>
      </c>
      <c r="Q724">
        <v>1</v>
      </c>
      <c r="AA724">
        <f t="shared" si="83"/>
        <v>22.069607422118239</v>
      </c>
      <c r="AB724">
        <f t="shared" si="84"/>
        <v>0.28131628667206188</v>
      </c>
    </row>
    <row r="725" spans="1:28" x14ac:dyDescent="0.25">
      <c r="A725">
        <v>150030</v>
      </c>
      <c r="B725">
        <v>22.6</v>
      </c>
      <c r="C725">
        <v>19.3</v>
      </c>
      <c r="D725">
        <v>1018.9</v>
      </c>
      <c r="E725">
        <v>190</v>
      </c>
      <c r="F725">
        <v>10</v>
      </c>
      <c r="G725">
        <v>12</v>
      </c>
      <c r="I725">
        <v>23.1</v>
      </c>
      <c r="K725">
        <f t="shared" si="78"/>
        <v>0.65507246376811601</v>
      </c>
      <c r="L725">
        <f t="shared" si="79"/>
        <v>0.84649122807017541</v>
      </c>
      <c r="M725">
        <f t="shared" si="80"/>
        <v>0.99725946951159827</v>
      </c>
      <c r="N725">
        <f t="shared" si="81"/>
        <v>0.37037037037037035</v>
      </c>
      <c r="O725">
        <f t="shared" si="82"/>
        <v>0.99779927868060025</v>
      </c>
      <c r="P725">
        <v>0.36363636399999999</v>
      </c>
      <c r="Q725">
        <v>1</v>
      </c>
      <c r="AA725">
        <f t="shared" si="83"/>
        <v>22.661654908689208</v>
      </c>
      <c r="AB725">
        <f t="shared" si="84"/>
        <v>0.19214641907626795</v>
      </c>
    </row>
    <row r="726" spans="1:28" x14ac:dyDescent="0.25">
      <c r="A726">
        <v>150100</v>
      </c>
      <c r="B726">
        <v>23.1</v>
      </c>
      <c r="C726">
        <v>19.5</v>
      </c>
      <c r="D726">
        <v>1018.8</v>
      </c>
      <c r="E726">
        <v>180</v>
      </c>
      <c r="F726">
        <v>10</v>
      </c>
      <c r="G726">
        <v>14</v>
      </c>
      <c r="I726">
        <v>23.3</v>
      </c>
      <c r="K726">
        <f t="shared" si="78"/>
        <v>0.66956521739130437</v>
      </c>
      <c r="L726">
        <f t="shared" si="79"/>
        <v>0.85526315789473684</v>
      </c>
      <c r="M726">
        <f t="shared" si="80"/>
        <v>0.9971615934227267</v>
      </c>
      <c r="N726">
        <f t="shared" si="81"/>
        <v>0.37037037037037035</v>
      </c>
      <c r="O726">
        <f t="shared" si="82"/>
        <v>-0.80115263573383044</v>
      </c>
      <c r="P726">
        <v>0.42424242400000001</v>
      </c>
      <c r="Q726">
        <v>1</v>
      </c>
      <c r="AA726">
        <f t="shared" si="83"/>
        <v>23.05832559256147</v>
      </c>
      <c r="AB726">
        <f t="shared" si="84"/>
        <v>5.8406519210764909E-2</v>
      </c>
    </row>
    <row r="727" spans="1:28" x14ac:dyDescent="0.25">
      <c r="A727">
        <v>150130</v>
      </c>
      <c r="B727">
        <v>23.3</v>
      </c>
      <c r="C727">
        <v>19.5</v>
      </c>
      <c r="D727">
        <v>1018.5</v>
      </c>
      <c r="E727">
        <v>180</v>
      </c>
      <c r="F727">
        <v>11</v>
      </c>
      <c r="G727">
        <v>13</v>
      </c>
      <c r="I727">
        <v>23.6</v>
      </c>
      <c r="K727">
        <f t="shared" si="78"/>
        <v>0.67536231884057973</v>
      </c>
      <c r="L727">
        <f t="shared" si="79"/>
        <v>0.85526315789473684</v>
      </c>
      <c r="M727">
        <f t="shared" si="80"/>
        <v>0.99686796515611231</v>
      </c>
      <c r="N727">
        <f t="shared" si="81"/>
        <v>0.40740740740740738</v>
      </c>
      <c r="O727">
        <f t="shared" si="82"/>
        <v>-0.80115263573383044</v>
      </c>
      <c r="P727">
        <v>0.393939394</v>
      </c>
      <c r="Q727">
        <v>1</v>
      </c>
      <c r="AA727">
        <f t="shared" si="83"/>
        <v>23.255619619224003</v>
      </c>
      <c r="AB727">
        <f t="shared" si="84"/>
        <v>0.11859784666342166</v>
      </c>
    </row>
    <row r="728" spans="1:28" x14ac:dyDescent="0.25">
      <c r="A728">
        <v>150200</v>
      </c>
      <c r="B728">
        <v>23.6</v>
      </c>
      <c r="C728">
        <v>19.5</v>
      </c>
      <c r="D728">
        <v>1018.3</v>
      </c>
      <c r="E728">
        <v>170</v>
      </c>
      <c r="F728">
        <v>11</v>
      </c>
      <c r="G728">
        <v>14</v>
      </c>
      <c r="I728">
        <v>23.1</v>
      </c>
      <c r="K728">
        <f t="shared" si="78"/>
        <v>0.68405797101449284</v>
      </c>
      <c r="L728">
        <f t="shared" si="79"/>
        <v>0.85526315789473684</v>
      </c>
      <c r="M728">
        <f t="shared" si="80"/>
        <v>0.99667221297836928</v>
      </c>
      <c r="N728">
        <f t="shared" si="81"/>
        <v>0.40740740740740738</v>
      </c>
      <c r="O728">
        <f t="shared" si="82"/>
        <v>0.3466494554970303</v>
      </c>
      <c r="P728">
        <v>0.42424242400000001</v>
      </c>
      <c r="Q728">
        <v>1</v>
      </c>
      <c r="AA728">
        <f t="shared" si="83"/>
        <v>23.613309971708635</v>
      </c>
      <c r="AB728">
        <f t="shared" si="84"/>
        <v>0.26348712705551774</v>
      </c>
    </row>
    <row r="729" spans="1:28" x14ac:dyDescent="0.25">
      <c r="A729">
        <v>150230</v>
      </c>
      <c r="B729">
        <v>23.1</v>
      </c>
      <c r="C729">
        <v>19.5</v>
      </c>
      <c r="D729">
        <v>1018.2</v>
      </c>
      <c r="E729">
        <v>170</v>
      </c>
      <c r="F729">
        <v>14</v>
      </c>
      <c r="G729">
        <v>17</v>
      </c>
      <c r="I729">
        <v>23.2</v>
      </c>
      <c r="K729">
        <f t="shared" si="78"/>
        <v>0.66956521739130437</v>
      </c>
      <c r="L729">
        <f t="shared" si="79"/>
        <v>0.85526315789473684</v>
      </c>
      <c r="M729">
        <f t="shared" si="80"/>
        <v>0.99657433688949792</v>
      </c>
      <c r="N729">
        <f t="shared" si="81"/>
        <v>0.51851851851851849</v>
      </c>
      <c r="O729">
        <f t="shared" si="82"/>
        <v>0.3466494554970303</v>
      </c>
      <c r="P729">
        <v>0.515151515</v>
      </c>
      <c r="Q729">
        <v>1</v>
      </c>
      <c r="AA729">
        <f t="shared" si="83"/>
        <v>23.119899160557473</v>
      </c>
      <c r="AB729">
        <f t="shared" si="84"/>
        <v>6.4161444793973278E-3</v>
      </c>
    </row>
    <row r="730" spans="1:28" x14ac:dyDescent="0.25">
      <c r="A730">
        <v>150300</v>
      </c>
      <c r="B730">
        <v>23.2</v>
      </c>
      <c r="C730">
        <v>19.8</v>
      </c>
      <c r="D730">
        <v>1017.8</v>
      </c>
      <c r="E730">
        <v>170</v>
      </c>
      <c r="F730">
        <v>14</v>
      </c>
      <c r="G730">
        <v>17</v>
      </c>
      <c r="I730">
        <v>23.6</v>
      </c>
      <c r="K730">
        <f t="shared" si="78"/>
        <v>0.672463768115942</v>
      </c>
      <c r="L730">
        <f t="shared" si="79"/>
        <v>0.86842105263157898</v>
      </c>
      <c r="M730">
        <f t="shared" si="80"/>
        <v>0.99618283253401185</v>
      </c>
      <c r="N730">
        <f t="shared" si="81"/>
        <v>0.51851851851851849</v>
      </c>
      <c r="O730">
        <f t="shared" si="82"/>
        <v>0.3466494554970303</v>
      </c>
      <c r="P730">
        <v>0.515151515</v>
      </c>
      <c r="Q730">
        <v>1</v>
      </c>
      <c r="AA730">
        <f t="shared" si="83"/>
        <v>23.218494484331433</v>
      </c>
      <c r="AB730">
        <f t="shared" si="84"/>
        <v>0.14554645848554001</v>
      </c>
    </row>
    <row r="731" spans="1:28" x14ac:dyDescent="0.25">
      <c r="A731">
        <v>150330</v>
      </c>
      <c r="B731">
        <v>23.6</v>
      </c>
      <c r="C731">
        <v>20</v>
      </c>
      <c r="D731">
        <v>1017.5</v>
      </c>
      <c r="E731">
        <v>180</v>
      </c>
      <c r="F731">
        <v>14</v>
      </c>
      <c r="G731">
        <v>16</v>
      </c>
      <c r="I731">
        <v>24.2</v>
      </c>
      <c r="K731">
        <f t="shared" si="78"/>
        <v>0.68405797101449284</v>
      </c>
      <c r="L731">
        <f t="shared" si="79"/>
        <v>0.8771929824561403</v>
      </c>
      <c r="M731">
        <f t="shared" si="80"/>
        <v>0.99588920426739747</v>
      </c>
      <c r="N731">
        <f t="shared" si="81"/>
        <v>0.51851851851851849</v>
      </c>
      <c r="O731">
        <f t="shared" si="82"/>
        <v>-0.80115263573383044</v>
      </c>
      <c r="P731">
        <v>0.484848485</v>
      </c>
      <c r="Q731">
        <v>1</v>
      </c>
      <c r="AA731">
        <f t="shared" si="83"/>
        <v>23.551446942191738</v>
      </c>
      <c r="AB731">
        <f t="shared" si="84"/>
        <v>0.42062106879244554</v>
      </c>
    </row>
    <row r="732" spans="1:28" x14ac:dyDescent="0.25">
      <c r="A732">
        <v>150400</v>
      </c>
      <c r="B732">
        <v>24.2</v>
      </c>
      <c r="C732">
        <v>20.3</v>
      </c>
      <c r="D732">
        <v>1017.3</v>
      </c>
      <c r="E732">
        <v>170</v>
      </c>
      <c r="F732">
        <v>12</v>
      </c>
      <c r="G732">
        <v>16</v>
      </c>
      <c r="I732">
        <v>24.5</v>
      </c>
      <c r="K732">
        <f t="shared" si="78"/>
        <v>0.70144927536231882</v>
      </c>
      <c r="L732">
        <f t="shared" si="79"/>
        <v>0.89035087719298245</v>
      </c>
      <c r="M732">
        <f t="shared" si="80"/>
        <v>0.99569345208965443</v>
      </c>
      <c r="N732">
        <f t="shared" si="81"/>
        <v>0.44444444444444442</v>
      </c>
      <c r="O732">
        <f t="shared" si="82"/>
        <v>0.3466494554970303</v>
      </c>
      <c r="P732">
        <v>0.484848485</v>
      </c>
      <c r="Q732">
        <v>1</v>
      </c>
      <c r="AA732">
        <f t="shared" si="83"/>
        <v>24.205171375873306</v>
      </c>
      <c r="AB732">
        <f t="shared" si="84"/>
        <v>8.692391760443953E-2</v>
      </c>
    </row>
    <row r="733" spans="1:28" x14ac:dyDescent="0.25">
      <c r="A733">
        <v>150430</v>
      </c>
      <c r="B733">
        <v>24.5</v>
      </c>
      <c r="C733">
        <v>19.2</v>
      </c>
      <c r="D733">
        <v>1017.1</v>
      </c>
      <c r="E733">
        <v>130</v>
      </c>
      <c r="F733">
        <v>10</v>
      </c>
      <c r="G733">
        <v>12</v>
      </c>
      <c r="I733">
        <v>23.9</v>
      </c>
      <c r="K733">
        <f t="shared" si="78"/>
        <v>0.71014492753623193</v>
      </c>
      <c r="L733">
        <f t="shared" si="79"/>
        <v>0.84210526315789469</v>
      </c>
      <c r="M733">
        <f t="shared" si="80"/>
        <v>0.9954976999119115</v>
      </c>
      <c r="N733">
        <f t="shared" si="81"/>
        <v>0.37037037037037035</v>
      </c>
      <c r="O733">
        <f t="shared" si="82"/>
        <v>-0.93010595018676179</v>
      </c>
      <c r="P733">
        <v>0.36363636399999999</v>
      </c>
      <c r="Q733">
        <v>1</v>
      </c>
      <c r="AA733">
        <f t="shared" si="83"/>
        <v>24.432534875524901</v>
      </c>
      <c r="AB733">
        <f t="shared" si="84"/>
        <v>0.28359339365032332</v>
      </c>
    </row>
    <row r="734" spans="1:28" x14ac:dyDescent="0.25">
      <c r="A734">
        <v>150500</v>
      </c>
      <c r="B734">
        <v>23.9</v>
      </c>
      <c r="C734">
        <v>18.899999999999999</v>
      </c>
      <c r="D734">
        <v>1016.8</v>
      </c>
      <c r="E734">
        <v>120</v>
      </c>
      <c r="F734">
        <v>10</v>
      </c>
      <c r="G734">
        <v>13</v>
      </c>
      <c r="I734">
        <v>25</v>
      </c>
      <c r="K734">
        <f t="shared" si="78"/>
        <v>0.69275362318840572</v>
      </c>
      <c r="L734">
        <f t="shared" si="79"/>
        <v>0.82894736842105254</v>
      </c>
      <c r="M734">
        <f t="shared" si="80"/>
        <v>0.99520407164529701</v>
      </c>
      <c r="N734">
        <f t="shared" si="81"/>
        <v>0.37037037037037035</v>
      </c>
      <c r="O734">
        <f t="shared" si="82"/>
        <v>0.58061118421231428</v>
      </c>
      <c r="P734">
        <v>0.393939394</v>
      </c>
      <c r="Q734">
        <v>1</v>
      </c>
      <c r="AA734">
        <f t="shared" si="83"/>
        <v>23.921610023088853</v>
      </c>
      <c r="AB734">
        <f t="shared" si="84"/>
        <v>1.1629249423024244</v>
      </c>
    </row>
    <row r="735" spans="1:28" x14ac:dyDescent="0.25">
      <c r="A735">
        <v>150530</v>
      </c>
      <c r="B735">
        <v>25</v>
      </c>
      <c r="C735">
        <v>18.899999999999999</v>
      </c>
      <c r="D735">
        <v>1016.4</v>
      </c>
      <c r="E735">
        <v>110</v>
      </c>
      <c r="F735">
        <v>10</v>
      </c>
      <c r="G735">
        <v>12</v>
      </c>
      <c r="I735">
        <v>25.1</v>
      </c>
      <c r="K735">
        <f t="shared" si="78"/>
        <v>0.72463768115942029</v>
      </c>
      <c r="L735">
        <f t="shared" si="79"/>
        <v>0.82894736842105254</v>
      </c>
      <c r="M735">
        <f t="shared" si="80"/>
        <v>0.99481256728981104</v>
      </c>
      <c r="N735">
        <f t="shared" si="81"/>
        <v>0.37037037037037035</v>
      </c>
      <c r="O735">
        <f t="shared" si="82"/>
        <v>-4.4242678085070965E-2</v>
      </c>
      <c r="P735">
        <v>0.36363636399999999</v>
      </c>
      <c r="Q735">
        <v>1</v>
      </c>
      <c r="AA735">
        <f t="shared" si="83"/>
        <v>24.973397947415616</v>
      </c>
      <c r="AB735">
        <f t="shared" si="84"/>
        <v>1.602807971857937E-2</v>
      </c>
    </row>
    <row r="736" spans="1:28" x14ac:dyDescent="0.25">
      <c r="A736">
        <v>150600</v>
      </c>
      <c r="B736">
        <v>25.1</v>
      </c>
      <c r="C736">
        <v>17.600000000000001</v>
      </c>
      <c r="D736">
        <v>1016.1</v>
      </c>
      <c r="E736">
        <v>100</v>
      </c>
      <c r="F736">
        <v>11</v>
      </c>
      <c r="G736">
        <v>14</v>
      </c>
      <c r="I736">
        <v>24.3</v>
      </c>
      <c r="K736">
        <f t="shared" si="78"/>
        <v>0.72753623188405803</v>
      </c>
      <c r="L736">
        <f t="shared" si="79"/>
        <v>0.77192982456140358</v>
      </c>
      <c r="M736">
        <f t="shared" si="80"/>
        <v>0.99451893902319666</v>
      </c>
      <c r="N736">
        <f t="shared" si="81"/>
        <v>0.40740740740740738</v>
      </c>
      <c r="O736">
        <f t="shared" si="82"/>
        <v>-0.50636564110975879</v>
      </c>
      <c r="P736">
        <v>0.42424242400000001</v>
      </c>
      <c r="Q736">
        <v>1</v>
      </c>
      <c r="AA736">
        <f t="shared" si="83"/>
        <v>25.047173525009921</v>
      </c>
      <c r="AB736">
        <f t="shared" si="84"/>
        <v>0.55826827647574961</v>
      </c>
    </row>
    <row r="737" spans="1:28" x14ac:dyDescent="0.25">
      <c r="A737">
        <v>150630</v>
      </c>
      <c r="B737">
        <v>24.3</v>
      </c>
      <c r="C737">
        <v>18.3</v>
      </c>
      <c r="D737">
        <v>1016</v>
      </c>
      <c r="E737">
        <v>90</v>
      </c>
      <c r="F737">
        <v>12</v>
      </c>
      <c r="G737">
        <v>15</v>
      </c>
      <c r="I737">
        <v>24.2</v>
      </c>
      <c r="K737">
        <f t="shared" si="78"/>
        <v>0.70434782608695656</v>
      </c>
      <c r="L737">
        <f t="shared" si="79"/>
        <v>0.80263157894736847</v>
      </c>
      <c r="M737">
        <f t="shared" si="80"/>
        <v>0.99442106293432508</v>
      </c>
      <c r="N737">
        <f t="shared" si="81"/>
        <v>0.44444444444444442</v>
      </c>
      <c r="O737">
        <f t="shared" si="82"/>
        <v>0.89399666360055785</v>
      </c>
      <c r="P737">
        <v>0.45454545499999999</v>
      </c>
      <c r="Q737">
        <v>1</v>
      </c>
      <c r="AA737">
        <f t="shared" si="83"/>
        <v>24.333002084510721</v>
      </c>
      <c r="AB737">
        <f t="shared" si="84"/>
        <v>1.7689554484197071E-2</v>
      </c>
    </row>
    <row r="738" spans="1:28" x14ac:dyDescent="0.25">
      <c r="A738">
        <v>150700</v>
      </c>
      <c r="B738">
        <v>24.2</v>
      </c>
      <c r="C738">
        <v>18.7</v>
      </c>
      <c r="D738">
        <v>1016.1</v>
      </c>
      <c r="E738">
        <v>140</v>
      </c>
      <c r="F738">
        <v>9</v>
      </c>
      <c r="G738">
        <v>11</v>
      </c>
      <c r="I738">
        <v>23.8</v>
      </c>
      <c r="K738">
        <f t="shared" si="78"/>
        <v>0.70144927536231882</v>
      </c>
      <c r="L738">
        <f t="shared" si="79"/>
        <v>0.82017543859649122</v>
      </c>
      <c r="M738">
        <f t="shared" si="80"/>
        <v>0.99451893902319666</v>
      </c>
      <c r="N738">
        <f t="shared" si="81"/>
        <v>0.33333333333333331</v>
      </c>
      <c r="O738">
        <f t="shared" si="82"/>
        <v>0.98023965944031155</v>
      </c>
      <c r="P738">
        <v>0.33333333300000001</v>
      </c>
      <c r="Q738">
        <v>1</v>
      </c>
      <c r="AA738">
        <f t="shared" si="83"/>
        <v>24.23898053928249</v>
      </c>
      <c r="AB738">
        <f t="shared" si="84"/>
        <v>0.1927039138687455</v>
      </c>
    </row>
    <row r="739" spans="1:28" x14ac:dyDescent="0.25">
      <c r="A739">
        <v>150730</v>
      </c>
      <c r="B739">
        <v>23.8</v>
      </c>
      <c r="C739">
        <v>19.100000000000001</v>
      </c>
      <c r="D739">
        <v>1016.2</v>
      </c>
      <c r="E739">
        <v>140</v>
      </c>
      <c r="F739">
        <v>8</v>
      </c>
      <c r="G739">
        <v>11</v>
      </c>
      <c r="I739">
        <v>23.5</v>
      </c>
      <c r="K739">
        <f t="shared" si="78"/>
        <v>0.68985507246376809</v>
      </c>
      <c r="L739">
        <f t="shared" si="79"/>
        <v>0.83771929824561409</v>
      </c>
      <c r="M739">
        <f t="shared" si="80"/>
        <v>0.99461681511206812</v>
      </c>
      <c r="N739">
        <f t="shared" si="81"/>
        <v>0.29629629629629628</v>
      </c>
      <c r="O739">
        <f t="shared" si="82"/>
        <v>0.98023965944031155</v>
      </c>
      <c r="P739">
        <v>0.33333333300000001</v>
      </c>
      <c r="Q739">
        <v>1</v>
      </c>
      <c r="AA739">
        <f t="shared" si="83"/>
        <v>23.844289106842822</v>
      </c>
      <c r="AB739">
        <f t="shared" si="84"/>
        <v>0.1185349890906284</v>
      </c>
    </row>
    <row r="740" spans="1:28" x14ac:dyDescent="0.25">
      <c r="A740">
        <v>150800</v>
      </c>
      <c r="B740">
        <v>23.5</v>
      </c>
      <c r="C740">
        <v>18.899999999999999</v>
      </c>
      <c r="D740">
        <v>1016.4</v>
      </c>
      <c r="E740">
        <v>150</v>
      </c>
      <c r="F740">
        <v>6</v>
      </c>
      <c r="G740">
        <v>7</v>
      </c>
      <c r="I740">
        <v>23.6</v>
      </c>
      <c r="K740">
        <f t="shared" si="78"/>
        <v>0.6811594202898551</v>
      </c>
      <c r="L740">
        <f t="shared" si="79"/>
        <v>0.82894736842105254</v>
      </c>
      <c r="M740">
        <f t="shared" si="80"/>
        <v>0.99481256728981104</v>
      </c>
      <c r="N740">
        <f t="shared" si="81"/>
        <v>0.22222222222222221</v>
      </c>
      <c r="O740">
        <f t="shared" si="82"/>
        <v>-0.71487642962916464</v>
      </c>
      <c r="P740">
        <v>0.212121212</v>
      </c>
      <c r="Q740">
        <v>1</v>
      </c>
      <c r="AA740">
        <f t="shared" si="83"/>
        <v>23.457179072234535</v>
      </c>
      <c r="AB740">
        <f t="shared" si="84"/>
        <v>2.0397817407788635E-2</v>
      </c>
    </row>
    <row r="741" spans="1:28" x14ac:dyDescent="0.25">
      <c r="A741">
        <v>150830</v>
      </c>
      <c r="B741">
        <v>23.6</v>
      </c>
      <c r="C741">
        <v>19.2</v>
      </c>
      <c r="D741">
        <v>1016.5</v>
      </c>
      <c r="E741">
        <v>110</v>
      </c>
      <c r="F741">
        <v>6</v>
      </c>
      <c r="G741">
        <v>8</v>
      </c>
      <c r="I741">
        <v>23.2</v>
      </c>
      <c r="K741">
        <f t="shared" si="78"/>
        <v>0.68405797101449284</v>
      </c>
      <c r="L741">
        <f t="shared" si="79"/>
        <v>0.84210526315789469</v>
      </c>
      <c r="M741">
        <f t="shared" si="80"/>
        <v>0.99491044337868251</v>
      </c>
      <c r="N741">
        <f t="shared" si="81"/>
        <v>0.22222222222222221</v>
      </c>
      <c r="O741">
        <f t="shared" si="82"/>
        <v>-4.4242678085070965E-2</v>
      </c>
      <c r="P741">
        <v>0.24242424200000001</v>
      </c>
      <c r="Q741">
        <v>1</v>
      </c>
      <c r="AA741">
        <f t="shared" si="83"/>
        <v>23.59192624431947</v>
      </c>
      <c r="AB741">
        <f t="shared" si="84"/>
        <v>0.15360618098636575</v>
      </c>
    </row>
    <row r="742" spans="1:28" x14ac:dyDescent="0.25">
      <c r="A742">
        <v>150900</v>
      </c>
      <c r="B742">
        <v>23.2</v>
      </c>
      <c r="C742">
        <v>19.3</v>
      </c>
      <c r="D742">
        <v>1016.5</v>
      </c>
      <c r="E742">
        <v>100</v>
      </c>
      <c r="F742">
        <v>7</v>
      </c>
      <c r="G742">
        <v>9</v>
      </c>
      <c r="I742">
        <v>23.1</v>
      </c>
      <c r="K742">
        <f t="shared" si="78"/>
        <v>0.672463768115942</v>
      </c>
      <c r="L742">
        <f t="shared" si="79"/>
        <v>0.84649122807017541</v>
      </c>
      <c r="M742">
        <f t="shared" si="80"/>
        <v>0.99491044337868251</v>
      </c>
      <c r="N742">
        <f t="shared" si="81"/>
        <v>0.25925925925925924</v>
      </c>
      <c r="O742">
        <f t="shared" si="82"/>
        <v>-0.50636564110975879</v>
      </c>
      <c r="P742">
        <v>0.27272727299999999</v>
      </c>
      <c r="Q742">
        <v>1</v>
      </c>
      <c r="AA742">
        <f t="shared" si="83"/>
        <v>23.172373714054295</v>
      </c>
      <c r="AB742">
        <f t="shared" si="84"/>
        <v>5.2379544860126715E-3</v>
      </c>
    </row>
    <row r="743" spans="1:28" x14ac:dyDescent="0.25">
      <c r="A743">
        <v>150930</v>
      </c>
      <c r="B743">
        <v>23.1</v>
      </c>
      <c r="C743">
        <v>19</v>
      </c>
      <c r="D743">
        <v>1016.6</v>
      </c>
      <c r="E743">
        <v>100</v>
      </c>
      <c r="F743">
        <v>7</v>
      </c>
      <c r="G743">
        <v>9</v>
      </c>
      <c r="I743">
        <v>23.1</v>
      </c>
      <c r="K743">
        <f t="shared" si="78"/>
        <v>0.66956521739130437</v>
      </c>
      <c r="L743">
        <f t="shared" si="79"/>
        <v>0.83333333333333326</v>
      </c>
      <c r="M743">
        <f t="shared" si="80"/>
        <v>0.99500831946755408</v>
      </c>
      <c r="N743">
        <f t="shared" si="81"/>
        <v>0.25925925925925924</v>
      </c>
      <c r="O743">
        <f t="shared" si="82"/>
        <v>-0.50636564110975879</v>
      </c>
      <c r="P743">
        <v>0.27272727299999999</v>
      </c>
      <c r="Q743">
        <v>1</v>
      </c>
      <c r="AA743">
        <f t="shared" si="83"/>
        <v>23.07371636281157</v>
      </c>
      <c r="AB743">
        <f t="shared" si="84"/>
        <v>6.9082958385308286E-4</v>
      </c>
    </row>
    <row r="744" spans="1:28" x14ac:dyDescent="0.25">
      <c r="A744">
        <v>151000</v>
      </c>
      <c r="B744">
        <v>23.1</v>
      </c>
      <c r="C744">
        <v>18.8</v>
      </c>
      <c r="D744">
        <v>1016.9</v>
      </c>
      <c r="E744">
        <v>80</v>
      </c>
      <c r="F744">
        <v>8</v>
      </c>
      <c r="G744">
        <v>10</v>
      </c>
      <c r="I744">
        <v>22.9</v>
      </c>
      <c r="K744">
        <f t="shared" si="78"/>
        <v>0.66956521739130437</v>
      </c>
      <c r="L744">
        <f t="shared" si="79"/>
        <v>0.82456140350877194</v>
      </c>
      <c r="M744">
        <f t="shared" si="80"/>
        <v>0.99530194773416847</v>
      </c>
      <c r="N744">
        <f t="shared" si="81"/>
        <v>0.29629629629629628</v>
      </c>
      <c r="O744">
        <f t="shared" si="82"/>
        <v>-0.99388865392337522</v>
      </c>
      <c r="P744">
        <v>0.303030303</v>
      </c>
      <c r="Q744">
        <v>1</v>
      </c>
      <c r="AA744">
        <f t="shared" si="83"/>
        <v>23.047572643448373</v>
      </c>
      <c r="AB744">
        <f t="shared" si="84"/>
        <v>2.1777685094340908E-2</v>
      </c>
    </row>
    <row r="745" spans="1:28" x14ac:dyDescent="0.25">
      <c r="A745">
        <v>151030</v>
      </c>
      <c r="B745">
        <v>22.9</v>
      </c>
      <c r="C745">
        <v>18.899999999999999</v>
      </c>
      <c r="D745">
        <v>1017</v>
      </c>
      <c r="E745">
        <v>80</v>
      </c>
      <c r="F745">
        <v>8</v>
      </c>
      <c r="G745">
        <v>10</v>
      </c>
      <c r="I745">
        <v>22.9</v>
      </c>
      <c r="K745">
        <f t="shared" si="78"/>
        <v>0.66376811594202889</v>
      </c>
      <c r="L745">
        <f t="shared" si="79"/>
        <v>0.82894736842105254</v>
      </c>
      <c r="M745">
        <f t="shared" si="80"/>
        <v>0.99539982382304004</v>
      </c>
      <c r="N745">
        <f t="shared" si="81"/>
        <v>0.29629629629629628</v>
      </c>
      <c r="O745">
        <f t="shared" si="82"/>
        <v>-0.99388865392337522</v>
      </c>
      <c r="P745">
        <v>0.303030303</v>
      </c>
      <c r="Q745">
        <v>1</v>
      </c>
      <c r="AA745">
        <f t="shared" si="83"/>
        <v>22.850237265139992</v>
      </c>
      <c r="AB745">
        <f t="shared" si="84"/>
        <v>2.4763297807473489E-3</v>
      </c>
    </row>
    <row r="746" spans="1:28" x14ac:dyDescent="0.25">
      <c r="A746">
        <v>151100</v>
      </c>
      <c r="B746">
        <v>22.9</v>
      </c>
      <c r="C746">
        <v>18.600000000000001</v>
      </c>
      <c r="D746">
        <v>1017.2</v>
      </c>
      <c r="E746">
        <v>80</v>
      </c>
      <c r="F746">
        <v>7</v>
      </c>
      <c r="G746">
        <v>9</v>
      </c>
      <c r="I746">
        <v>22.9</v>
      </c>
      <c r="K746">
        <f t="shared" si="78"/>
        <v>0.66376811594202889</v>
      </c>
      <c r="L746">
        <f t="shared" si="79"/>
        <v>0.81578947368421051</v>
      </c>
      <c r="M746">
        <f t="shared" si="80"/>
        <v>0.99559557600078297</v>
      </c>
      <c r="N746">
        <f t="shared" si="81"/>
        <v>0.25925925925925924</v>
      </c>
      <c r="O746">
        <f t="shared" si="82"/>
        <v>-0.99388865392337522</v>
      </c>
      <c r="P746">
        <v>0.27272727299999999</v>
      </c>
      <c r="Q746">
        <v>1</v>
      </c>
      <c r="AA746">
        <f t="shared" si="83"/>
        <v>22.850278616785832</v>
      </c>
      <c r="AB746">
        <f t="shared" si="84"/>
        <v>2.4722159487299564E-3</v>
      </c>
    </row>
    <row r="747" spans="1:28" x14ac:dyDescent="0.25">
      <c r="A747">
        <v>151130</v>
      </c>
      <c r="B747">
        <v>22.9</v>
      </c>
      <c r="C747">
        <v>18.8</v>
      </c>
      <c r="D747">
        <v>1017</v>
      </c>
      <c r="E747">
        <v>70</v>
      </c>
      <c r="F747">
        <v>8</v>
      </c>
      <c r="G747">
        <v>12</v>
      </c>
      <c r="I747">
        <v>22.9</v>
      </c>
      <c r="K747">
        <f t="shared" si="78"/>
        <v>0.66376811594202889</v>
      </c>
      <c r="L747">
        <f t="shared" si="79"/>
        <v>0.82456140350877194</v>
      </c>
      <c r="M747">
        <f t="shared" si="80"/>
        <v>0.99539982382304004</v>
      </c>
      <c r="N747">
        <f t="shared" si="81"/>
        <v>0.29629629629629628</v>
      </c>
      <c r="O747">
        <f t="shared" si="82"/>
        <v>0.77389068155788909</v>
      </c>
      <c r="P747">
        <v>0.36363636399999999</v>
      </c>
      <c r="Q747">
        <v>1</v>
      </c>
      <c r="AA747">
        <f t="shared" si="83"/>
        <v>22.945260426104301</v>
      </c>
      <c r="AB747">
        <f t="shared" si="84"/>
        <v>2.0485061711430553E-3</v>
      </c>
    </row>
    <row r="748" spans="1:28" x14ac:dyDescent="0.25">
      <c r="A748">
        <v>151200</v>
      </c>
      <c r="B748">
        <v>22.9</v>
      </c>
      <c r="C748">
        <v>18.600000000000001</v>
      </c>
      <c r="D748">
        <v>1016.9</v>
      </c>
      <c r="E748">
        <v>80</v>
      </c>
      <c r="F748">
        <v>7</v>
      </c>
      <c r="G748">
        <v>10</v>
      </c>
      <c r="I748">
        <v>22.8</v>
      </c>
      <c r="K748">
        <f t="shared" si="78"/>
        <v>0.66376811594202889</v>
      </c>
      <c r="L748">
        <f t="shared" si="79"/>
        <v>0.81578947368421051</v>
      </c>
      <c r="M748">
        <f t="shared" si="80"/>
        <v>0.99530194773416847</v>
      </c>
      <c r="N748">
        <f t="shared" si="81"/>
        <v>0.25925925925925924</v>
      </c>
      <c r="O748">
        <f t="shared" si="82"/>
        <v>-0.99388865392337522</v>
      </c>
      <c r="P748">
        <v>0.303030303</v>
      </c>
      <c r="Q748">
        <v>1</v>
      </c>
      <c r="AA748">
        <f t="shared" si="83"/>
        <v>22.850216589317071</v>
      </c>
      <c r="AB748">
        <f t="shared" si="84"/>
        <v>2.5217058426393207E-3</v>
      </c>
    </row>
    <row r="749" spans="1:28" x14ac:dyDescent="0.25">
      <c r="A749">
        <v>151230</v>
      </c>
      <c r="B749">
        <v>22.8</v>
      </c>
      <c r="C749">
        <v>18.5</v>
      </c>
      <c r="D749">
        <v>1016.6</v>
      </c>
      <c r="E749">
        <v>70</v>
      </c>
      <c r="F749">
        <v>9</v>
      </c>
      <c r="G749">
        <v>11</v>
      </c>
      <c r="I749">
        <v>22.8</v>
      </c>
      <c r="K749">
        <f t="shared" si="78"/>
        <v>0.66086956521739137</v>
      </c>
      <c r="L749">
        <f t="shared" si="79"/>
        <v>0.81140350877192979</v>
      </c>
      <c r="M749">
        <f t="shared" si="80"/>
        <v>0.99500831946755408</v>
      </c>
      <c r="N749">
        <f t="shared" si="81"/>
        <v>0.33333333333333331</v>
      </c>
      <c r="O749">
        <f t="shared" si="82"/>
        <v>0.77389068155788909</v>
      </c>
      <c r="P749">
        <v>0.33333333300000001</v>
      </c>
      <c r="Q749">
        <v>1</v>
      </c>
      <c r="AA749">
        <f t="shared" si="83"/>
        <v>22.846499695746974</v>
      </c>
      <c r="AB749">
        <f t="shared" si="84"/>
        <v>2.1622217045611201E-3</v>
      </c>
    </row>
    <row r="750" spans="1:28" x14ac:dyDescent="0.25">
      <c r="A750">
        <v>151300</v>
      </c>
      <c r="B750">
        <v>22.8</v>
      </c>
      <c r="C750">
        <v>18.3</v>
      </c>
      <c r="D750">
        <v>1016.5</v>
      </c>
      <c r="E750">
        <v>50</v>
      </c>
      <c r="F750">
        <v>9</v>
      </c>
      <c r="G750">
        <v>12</v>
      </c>
      <c r="I750">
        <v>22.8</v>
      </c>
      <c r="K750">
        <f t="shared" si="78"/>
        <v>0.66086956521739137</v>
      </c>
      <c r="L750">
        <f t="shared" si="79"/>
        <v>0.80263157894736847</v>
      </c>
      <c r="M750">
        <f t="shared" si="80"/>
        <v>0.99491044337868251</v>
      </c>
      <c r="N750">
        <f t="shared" si="81"/>
        <v>0.33333333333333331</v>
      </c>
      <c r="O750">
        <f t="shared" si="82"/>
        <v>-0.26237485370392877</v>
      </c>
      <c r="P750">
        <v>0.36363636399999999</v>
      </c>
      <c r="Q750">
        <v>1</v>
      </c>
      <c r="AA750">
        <f t="shared" si="83"/>
        <v>22.790776803712696</v>
      </c>
      <c r="AB750">
        <f t="shared" si="84"/>
        <v>8.5067349754157796E-5</v>
      </c>
    </row>
    <row r="751" spans="1:28" x14ac:dyDescent="0.25">
      <c r="A751">
        <v>151330</v>
      </c>
      <c r="B751">
        <v>22.8</v>
      </c>
      <c r="C751">
        <v>18.2</v>
      </c>
      <c r="D751">
        <v>1016.1</v>
      </c>
      <c r="E751">
        <v>50</v>
      </c>
      <c r="F751">
        <v>7</v>
      </c>
      <c r="G751">
        <v>9</v>
      </c>
      <c r="I751">
        <v>22.7</v>
      </c>
      <c r="K751">
        <f t="shared" si="78"/>
        <v>0.66086956521739137</v>
      </c>
      <c r="L751">
        <f t="shared" si="79"/>
        <v>0.79824561403508765</v>
      </c>
      <c r="M751">
        <f t="shared" si="80"/>
        <v>0.99451893902319666</v>
      </c>
      <c r="N751">
        <f t="shared" si="81"/>
        <v>0.25925925925925924</v>
      </c>
      <c r="O751">
        <f t="shared" si="82"/>
        <v>-0.26237485370392877</v>
      </c>
      <c r="P751">
        <v>0.27272727299999999</v>
      </c>
      <c r="Q751">
        <v>1</v>
      </c>
      <c r="AA751">
        <f t="shared" si="83"/>
        <v>22.79069410042101</v>
      </c>
      <c r="AB751">
        <f t="shared" si="84"/>
        <v>8.2254198511764482E-3</v>
      </c>
    </row>
    <row r="752" spans="1:28" x14ac:dyDescent="0.25">
      <c r="A752">
        <v>151400</v>
      </c>
      <c r="B752">
        <v>22.7</v>
      </c>
      <c r="C752">
        <v>18.2</v>
      </c>
      <c r="D752">
        <v>1015.8</v>
      </c>
      <c r="E752">
        <v>50</v>
      </c>
      <c r="F752">
        <v>6</v>
      </c>
      <c r="G752">
        <v>7</v>
      </c>
      <c r="I752">
        <v>22.6</v>
      </c>
      <c r="K752">
        <f t="shared" si="78"/>
        <v>0.65797101449275364</v>
      </c>
      <c r="L752">
        <f t="shared" si="79"/>
        <v>0.79824561403508765</v>
      </c>
      <c r="M752">
        <f t="shared" si="80"/>
        <v>0.99422531075658205</v>
      </c>
      <c r="N752">
        <f t="shared" si="81"/>
        <v>0.22222222222222221</v>
      </c>
      <c r="O752">
        <f t="shared" si="82"/>
        <v>-0.26237485370392877</v>
      </c>
      <c r="P752">
        <v>0.212121212</v>
      </c>
      <c r="Q752">
        <v>1</v>
      </c>
      <c r="AA752">
        <f t="shared" si="83"/>
        <v>22.6919540458866</v>
      </c>
      <c r="AB752">
        <f t="shared" si="84"/>
        <v>8.4555465549147248E-3</v>
      </c>
    </row>
    <row r="753" spans="1:28" x14ac:dyDescent="0.25">
      <c r="A753">
        <v>151430</v>
      </c>
      <c r="B753">
        <v>22.6</v>
      </c>
      <c r="C753">
        <v>18.3</v>
      </c>
      <c r="D753">
        <v>1015.6</v>
      </c>
      <c r="E753">
        <v>50</v>
      </c>
      <c r="F753">
        <v>6</v>
      </c>
      <c r="G753">
        <v>7</v>
      </c>
      <c r="I753">
        <v>23</v>
      </c>
      <c r="K753">
        <f t="shared" si="78"/>
        <v>0.65507246376811601</v>
      </c>
      <c r="L753">
        <f t="shared" si="79"/>
        <v>0.80263157894736847</v>
      </c>
      <c r="M753">
        <f t="shared" si="80"/>
        <v>0.99402955857883912</v>
      </c>
      <c r="N753">
        <f t="shared" si="81"/>
        <v>0.22222222222222221</v>
      </c>
      <c r="O753">
        <f t="shared" si="82"/>
        <v>-0.26237485370392877</v>
      </c>
      <c r="P753">
        <v>0.212121212</v>
      </c>
      <c r="Q753">
        <v>1</v>
      </c>
      <c r="AA753">
        <f t="shared" si="83"/>
        <v>22.593234667175111</v>
      </c>
      <c r="AB753">
        <f t="shared" si="84"/>
        <v>0.1654580359881431</v>
      </c>
    </row>
    <row r="754" spans="1:28" x14ac:dyDescent="0.25">
      <c r="A754">
        <v>151500</v>
      </c>
      <c r="B754">
        <v>23</v>
      </c>
      <c r="C754">
        <v>18.2</v>
      </c>
      <c r="D754">
        <v>1015.1</v>
      </c>
      <c r="E754">
        <v>40</v>
      </c>
      <c r="F754">
        <v>5</v>
      </c>
      <c r="G754">
        <v>6</v>
      </c>
      <c r="I754">
        <v>22.7</v>
      </c>
      <c r="K754">
        <f t="shared" si="78"/>
        <v>0.66666666666666663</v>
      </c>
      <c r="L754">
        <f t="shared" si="79"/>
        <v>0.79824561403508765</v>
      </c>
      <c r="M754">
        <f t="shared" si="80"/>
        <v>0.9935401781344817</v>
      </c>
      <c r="N754">
        <f t="shared" si="81"/>
        <v>0.18518518518518517</v>
      </c>
      <c r="O754">
        <f t="shared" si="82"/>
        <v>0.74511316047934883</v>
      </c>
      <c r="P754">
        <v>0.18181818199999999</v>
      </c>
      <c r="Q754">
        <v>1</v>
      </c>
      <c r="AA754">
        <f t="shared" si="83"/>
        <v>23.041998739028969</v>
      </c>
      <c r="AB754">
        <f t="shared" si="84"/>
        <v>0.1169631374974054</v>
      </c>
    </row>
    <row r="755" spans="1:28" x14ac:dyDescent="0.25">
      <c r="A755">
        <v>151530</v>
      </c>
      <c r="B755">
        <v>22.7</v>
      </c>
      <c r="C755">
        <v>18.2</v>
      </c>
      <c r="D755">
        <v>1014.6</v>
      </c>
      <c r="E755">
        <v>20</v>
      </c>
      <c r="F755">
        <v>5</v>
      </c>
      <c r="G755">
        <v>6</v>
      </c>
      <c r="I755">
        <v>23.1</v>
      </c>
      <c r="K755">
        <f t="shared" si="78"/>
        <v>0.65797101449275364</v>
      </c>
      <c r="L755">
        <f t="shared" si="79"/>
        <v>0.79824561403508765</v>
      </c>
      <c r="M755">
        <f t="shared" si="80"/>
        <v>0.99305079769012428</v>
      </c>
      <c r="N755">
        <f t="shared" si="81"/>
        <v>0.18518518518518517</v>
      </c>
      <c r="O755">
        <f t="shared" si="82"/>
        <v>0.91294525072762767</v>
      </c>
      <c r="P755">
        <v>0.18181818199999999</v>
      </c>
      <c r="Q755">
        <v>1</v>
      </c>
      <c r="AA755">
        <f t="shared" si="83"/>
        <v>22.754882730324276</v>
      </c>
      <c r="AB755">
        <f t="shared" si="84"/>
        <v>0.11910592982842738</v>
      </c>
    </row>
    <row r="756" spans="1:28" x14ac:dyDescent="0.25">
      <c r="A756">
        <v>151600</v>
      </c>
      <c r="B756">
        <v>23.1</v>
      </c>
      <c r="C756">
        <v>18.3</v>
      </c>
      <c r="D756">
        <v>1014.4</v>
      </c>
      <c r="E756">
        <v>30</v>
      </c>
      <c r="F756">
        <v>5</v>
      </c>
      <c r="G756">
        <v>6</v>
      </c>
      <c r="I756">
        <v>22.5</v>
      </c>
      <c r="K756">
        <f t="shared" si="78"/>
        <v>0.66956521739130437</v>
      </c>
      <c r="L756">
        <f t="shared" si="79"/>
        <v>0.80263157894736847</v>
      </c>
      <c r="M756">
        <f t="shared" si="80"/>
        <v>0.99285504551238124</v>
      </c>
      <c r="N756">
        <f t="shared" si="81"/>
        <v>0.18518518518518517</v>
      </c>
      <c r="O756">
        <f t="shared" si="82"/>
        <v>-0.98803162409286183</v>
      </c>
      <c r="P756">
        <v>0.18181818199999999</v>
      </c>
      <c r="Q756">
        <v>1</v>
      </c>
      <c r="AA756">
        <f t="shared" si="83"/>
        <v>23.047370579866644</v>
      </c>
      <c r="AB756">
        <f t="shared" si="84"/>
        <v>0.29961455170354651</v>
      </c>
    </row>
    <row r="757" spans="1:28" x14ac:dyDescent="0.25">
      <c r="A757">
        <v>151630</v>
      </c>
      <c r="B757">
        <v>22.5</v>
      </c>
      <c r="C757">
        <v>18.3</v>
      </c>
      <c r="D757">
        <v>1014</v>
      </c>
      <c r="E757">
        <v>30</v>
      </c>
      <c r="F757">
        <v>5</v>
      </c>
      <c r="G757">
        <v>5</v>
      </c>
      <c r="I757">
        <v>22.5</v>
      </c>
      <c r="K757">
        <f t="shared" si="78"/>
        <v>0.65217391304347827</v>
      </c>
      <c r="L757">
        <f t="shared" si="79"/>
        <v>0.80263157894736847</v>
      </c>
      <c r="M757">
        <f t="shared" si="80"/>
        <v>0.99246354115689528</v>
      </c>
      <c r="N757">
        <f t="shared" si="81"/>
        <v>0.18518518518518517</v>
      </c>
      <c r="O757">
        <f t="shared" si="82"/>
        <v>-0.98803162409286183</v>
      </c>
      <c r="P757">
        <v>0.15151515199999999</v>
      </c>
      <c r="Q757">
        <v>1</v>
      </c>
      <c r="AA757">
        <f t="shared" si="83"/>
        <v>22.455219714181069</v>
      </c>
      <c r="AB757">
        <f t="shared" si="84"/>
        <v>2.0052739980251141E-3</v>
      </c>
    </row>
    <row r="758" spans="1:28" x14ac:dyDescent="0.25">
      <c r="A758">
        <v>151700</v>
      </c>
      <c r="B758">
        <v>22.5</v>
      </c>
      <c r="C758">
        <v>18.3</v>
      </c>
      <c r="D758">
        <v>1014</v>
      </c>
      <c r="E758">
        <v>50</v>
      </c>
      <c r="F758">
        <v>4</v>
      </c>
      <c r="G758">
        <v>5</v>
      </c>
      <c r="I758">
        <v>22.2</v>
      </c>
      <c r="K758">
        <f t="shared" si="78"/>
        <v>0.65217391304347827</v>
      </c>
      <c r="L758">
        <f t="shared" si="79"/>
        <v>0.80263157894736847</v>
      </c>
      <c r="M758">
        <f t="shared" si="80"/>
        <v>0.99246354115689528</v>
      </c>
      <c r="N758">
        <f t="shared" si="81"/>
        <v>0.14814814814814814</v>
      </c>
      <c r="O758">
        <f t="shared" si="82"/>
        <v>-0.26237485370392877</v>
      </c>
      <c r="P758">
        <v>0.15151515199999999</v>
      </c>
      <c r="Q758">
        <v>1</v>
      </c>
      <c r="AA758">
        <f t="shared" si="83"/>
        <v>22.494225826942724</v>
      </c>
      <c r="AB758">
        <f t="shared" si="84"/>
        <v>8.6568837240130314E-2</v>
      </c>
    </row>
    <row r="759" spans="1:28" x14ac:dyDescent="0.25">
      <c r="A759">
        <v>151730</v>
      </c>
      <c r="B759">
        <v>22.2</v>
      </c>
      <c r="C759">
        <v>18.5</v>
      </c>
      <c r="D759">
        <v>1013.8</v>
      </c>
      <c r="E759">
        <v>50</v>
      </c>
      <c r="F759">
        <v>5</v>
      </c>
      <c r="G759">
        <v>5</v>
      </c>
      <c r="I759">
        <v>22.5</v>
      </c>
      <c r="K759">
        <f t="shared" si="78"/>
        <v>0.64347826086956517</v>
      </c>
      <c r="L759">
        <f t="shared" si="79"/>
        <v>0.81140350877192979</v>
      </c>
      <c r="M759">
        <f t="shared" si="80"/>
        <v>0.99226778897915235</v>
      </c>
      <c r="N759">
        <f t="shared" si="81"/>
        <v>0.18518518518518517</v>
      </c>
      <c r="O759">
        <f t="shared" si="82"/>
        <v>-0.26237485370392877</v>
      </c>
      <c r="P759">
        <v>0.15151515199999999</v>
      </c>
      <c r="Q759">
        <v>1</v>
      </c>
      <c r="AA759">
        <f t="shared" si="83"/>
        <v>22.198150394099937</v>
      </c>
      <c r="AB759">
        <f t="shared" si="84"/>
        <v>9.1113184582023513E-2</v>
      </c>
    </row>
    <row r="760" spans="1:28" x14ac:dyDescent="0.25">
      <c r="A760">
        <v>151800</v>
      </c>
      <c r="B760">
        <v>22.5</v>
      </c>
      <c r="C760">
        <v>18.3</v>
      </c>
      <c r="D760">
        <v>1013.9</v>
      </c>
      <c r="E760">
        <v>30</v>
      </c>
      <c r="F760">
        <v>6</v>
      </c>
      <c r="G760">
        <v>7</v>
      </c>
      <c r="I760">
        <v>22.8</v>
      </c>
      <c r="K760">
        <f t="shared" si="78"/>
        <v>0.65217391304347827</v>
      </c>
      <c r="L760">
        <f t="shared" si="79"/>
        <v>0.80263157894736847</v>
      </c>
      <c r="M760">
        <f t="shared" si="80"/>
        <v>0.99236566506802382</v>
      </c>
      <c r="N760">
        <f t="shared" si="81"/>
        <v>0.22222222222222221</v>
      </c>
      <c r="O760">
        <f t="shared" si="82"/>
        <v>-0.98803162409286183</v>
      </c>
      <c r="P760">
        <v>0.212121212</v>
      </c>
      <c r="Q760">
        <v>1</v>
      </c>
      <c r="AA760">
        <f t="shared" si="83"/>
        <v>22.455199038358149</v>
      </c>
      <c r="AB760">
        <f t="shared" si="84"/>
        <v>0.11888770314914569</v>
      </c>
    </row>
    <row r="761" spans="1:28" x14ac:dyDescent="0.25">
      <c r="A761">
        <v>151830</v>
      </c>
      <c r="B761">
        <v>22.8</v>
      </c>
      <c r="C761">
        <v>18.3</v>
      </c>
      <c r="D761">
        <v>1013.9</v>
      </c>
      <c r="E761">
        <v>30</v>
      </c>
      <c r="F761">
        <v>5</v>
      </c>
      <c r="G761">
        <v>5</v>
      </c>
      <c r="I761">
        <v>22.9</v>
      </c>
      <c r="K761">
        <f t="shared" si="78"/>
        <v>0.66086956521739137</v>
      </c>
      <c r="L761">
        <f t="shared" si="79"/>
        <v>0.80263157894736847</v>
      </c>
      <c r="M761">
        <f t="shared" si="80"/>
        <v>0.99236566506802382</v>
      </c>
      <c r="N761">
        <f t="shared" si="81"/>
        <v>0.18518518518518517</v>
      </c>
      <c r="O761">
        <f t="shared" si="82"/>
        <v>-0.98803162409286183</v>
      </c>
      <c r="P761">
        <v>0.15151515199999999</v>
      </c>
      <c r="Q761">
        <v>1</v>
      </c>
      <c r="AA761">
        <f t="shared" si="83"/>
        <v>22.751233119555096</v>
      </c>
      <c r="AB761">
        <f t="shared" si="84"/>
        <v>2.2131584717308046E-2</v>
      </c>
    </row>
    <row r="762" spans="1:28" x14ac:dyDescent="0.25">
      <c r="A762">
        <v>151900</v>
      </c>
      <c r="B762">
        <v>22.9</v>
      </c>
      <c r="C762">
        <v>18.3</v>
      </c>
      <c r="D762">
        <v>1014.1</v>
      </c>
      <c r="E762">
        <v>40</v>
      </c>
      <c r="F762">
        <v>4</v>
      </c>
      <c r="G762">
        <v>5</v>
      </c>
      <c r="I762">
        <v>23.1</v>
      </c>
      <c r="K762">
        <f t="shared" si="78"/>
        <v>0.66376811594202889</v>
      </c>
      <c r="L762">
        <f t="shared" si="79"/>
        <v>0.80263157894736847</v>
      </c>
      <c r="M762">
        <f t="shared" si="80"/>
        <v>0.99256141724576685</v>
      </c>
      <c r="N762">
        <f t="shared" si="81"/>
        <v>0.14814814814814814</v>
      </c>
      <c r="O762">
        <f t="shared" si="82"/>
        <v>0.74511316047934883</v>
      </c>
      <c r="P762">
        <v>0.15151515199999999</v>
      </c>
      <c r="Q762">
        <v>1</v>
      </c>
      <c r="AA762">
        <f t="shared" si="83"/>
        <v>22.943113953734109</v>
      </c>
      <c r="AB762">
        <f t="shared" si="84"/>
        <v>2.4613231512943774E-2</v>
      </c>
    </row>
    <row r="763" spans="1:28" x14ac:dyDescent="0.25">
      <c r="A763">
        <v>151930</v>
      </c>
      <c r="B763">
        <v>23.1</v>
      </c>
      <c r="C763">
        <v>18.3</v>
      </c>
      <c r="D763">
        <v>1014.3</v>
      </c>
      <c r="E763">
        <v>40</v>
      </c>
      <c r="F763">
        <v>4</v>
      </c>
      <c r="G763">
        <v>5</v>
      </c>
      <c r="I763">
        <v>23.1</v>
      </c>
      <c r="K763">
        <f t="shared" si="78"/>
        <v>0.66956521739130437</v>
      </c>
      <c r="L763">
        <f t="shared" si="79"/>
        <v>0.80263157894736847</v>
      </c>
      <c r="M763">
        <f t="shared" si="80"/>
        <v>0.99275716942350978</v>
      </c>
      <c r="N763">
        <f t="shared" si="81"/>
        <v>0.14814814814814814</v>
      </c>
      <c r="O763">
        <f t="shared" si="82"/>
        <v>0.74511316047934883</v>
      </c>
      <c r="P763">
        <v>0.15151515199999999</v>
      </c>
      <c r="Q763">
        <v>1</v>
      </c>
      <c r="AA763">
        <f t="shared" si="83"/>
        <v>23.140511359511255</v>
      </c>
      <c r="AB763">
        <f t="shared" si="84"/>
        <v>1.6411702494500031E-3</v>
      </c>
    </row>
    <row r="764" spans="1:28" x14ac:dyDescent="0.25">
      <c r="A764">
        <v>152000</v>
      </c>
      <c r="B764">
        <v>23.1</v>
      </c>
      <c r="C764">
        <v>18.100000000000001</v>
      </c>
      <c r="D764">
        <v>1014.2</v>
      </c>
      <c r="E764">
        <v>50</v>
      </c>
      <c r="F764">
        <v>5</v>
      </c>
      <c r="G764">
        <v>6</v>
      </c>
      <c r="I764">
        <v>23.1</v>
      </c>
      <c r="K764">
        <f t="shared" si="78"/>
        <v>0.66956521739130437</v>
      </c>
      <c r="L764">
        <f t="shared" si="79"/>
        <v>0.79385964912280704</v>
      </c>
      <c r="M764">
        <f t="shared" si="80"/>
        <v>0.99265929333463832</v>
      </c>
      <c r="N764">
        <f t="shared" si="81"/>
        <v>0.18518518518518517</v>
      </c>
      <c r="O764">
        <f t="shared" si="82"/>
        <v>-0.26237485370392877</v>
      </c>
      <c r="P764">
        <v>0.18181818199999999</v>
      </c>
      <c r="Q764">
        <v>1</v>
      </c>
      <c r="AA764">
        <f t="shared" si="83"/>
        <v>23.086335340982458</v>
      </c>
      <c r="AB764">
        <f t="shared" si="84"/>
        <v>1.86722906065722E-4</v>
      </c>
    </row>
    <row r="765" spans="1:28" x14ac:dyDescent="0.25">
      <c r="A765">
        <v>152030</v>
      </c>
      <c r="B765">
        <v>23.1</v>
      </c>
      <c r="C765">
        <v>18</v>
      </c>
      <c r="D765">
        <v>1014.1</v>
      </c>
      <c r="E765">
        <v>30</v>
      </c>
      <c r="F765">
        <v>6</v>
      </c>
      <c r="G765">
        <v>7</v>
      </c>
      <c r="I765">
        <v>23.8</v>
      </c>
      <c r="K765">
        <f t="shared" si="78"/>
        <v>0.66956521739130437</v>
      </c>
      <c r="L765">
        <f t="shared" si="79"/>
        <v>0.78947368421052633</v>
      </c>
      <c r="M765">
        <f t="shared" si="80"/>
        <v>0.99256141724576685</v>
      </c>
      <c r="N765">
        <f t="shared" si="81"/>
        <v>0.22222222222222221</v>
      </c>
      <c r="O765">
        <f t="shared" si="82"/>
        <v>-0.98803162409286183</v>
      </c>
      <c r="P765">
        <v>0.212121212</v>
      </c>
      <c r="Q765">
        <v>1</v>
      </c>
      <c r="AA765">
        <f t="shared" si="83"/>
        <v>23.04730855239788</v>
      </c>
      <c r="AB765">
        <f t="shared" si="84"/>
        <v>0.56654441529337674</v>
      </c>
    </row>
    <row r="766" spans="1:28" x14ac:dyDescent="0.25">
      <c r="A766">
        <v>152100</v>
      </c>
      <c r="B766">
        <v>23.8</v>
      </c>
      <c r="C766">
        <v>18.100000000000001</v>
      </c>
      <c r="D766">
        <v>1014</v>
      </c>
      <c r="E766">
        <v>30</v>
      </c>
      <c r="F766">
        <v>8</v>
      </c>
      <c r="G766">
        <v>10</v>
      </c>
      <c r="I766">
        <v>23.8</v>
      </c>
      <c r="K766">
        <f t="shared" si="78"/>
        <v>0.68985507246376809</v>
      </c>
      <c r="L766">
        <f t="shared" si="79"/>
        <v>0.79385964912280704</v>
      </c>
      <c r="M766">
        <f t="shared" si="80"/>
        <v>0.99246354115689528</v>
      </c>
      <c r="N766">
        <f t="shared" si="81"/>
        <v>0.29629629629629628</v>
      </c>
      <c r="O766">
        <f t="shared" si="82"/>
        <v>-0.98803162409286183</v>
      </c>
      <c r="P766">
        <v>0.303030303</v>
      </c>
      <c r="Q766">
        <v>1</v>
      </c>
      <c r="AA766">
        <f t="shared" si="83"/>
        <v>23.738034066034491</v>
      </c>
      <c r="AB766">
        <f t="shared" si="84"/>
        <v>3.8397769722179568E-3</v>
      </c>
    </row>
    <row r="767" spans="1:28" x14ac:dyDescent="0.25">
      <c r="A767">
        <v>152130</v>
      </c>
      <c r="B767">
        <v>23.8</v>
      </c>
      <c r="C767">
        <v>18.100000000000001</v>
      </c>
      <c r="D767">
        <v>1014.1</v>
      </c>
      <c r="E767">
        <v>10</v>
      </c>
      <c r="F767">
        <v>7</v>
      </c>
      <c r="G767">
        <v>9</v>
      </c>
      <c r="I767">
        <v>25.2</v>
      </c>
      <c r="K767">
        <f t="shared" si="78"/>
        <v>0.68985507246376809</v>
      </c>
      <c r="L767">
        <f t="shared" si="79"/>
        <v>0.79385964912280704</v>
      </c>
      <c r="M767">
        <f t="shared" si="80"/>
        <v>0.99256141724576685</v>
      </c>
      <c r="N767">
        <f t="shared" si="81"/>
        <v>0.25925925925925924</v>
      </c>
      <c r="O767">
        <f t="shared" si="82"/>
        <v>-0.54402111088936977</v>
      </c>
      <c r="P767">
        <v>0.27272727299999999</v>
      </c>
      <c r="Q767">
        <v>1</v>
      </c>
      <c r="AA767">
        <f t="shared" si="83"/>
        <v>23.761921568230562</v>
      </c>
      <c r="AB767">
        <f t="shared" si="84"/>
        <v>2.0680695759204433</v>
      </c>
    </row>
    <row r="768" spans="1:28" x14ac:dyDescent="0.25">
      <c r="A768">
        <v>152200</v>
      </c>
      <c r="B768">
        <v>25.2</v>
      </c>
      <c r="C768">
        <v>18.100000000000001</v>
      </c>
      <c r="D768">
        <v>1013.9</v>
      </c>
      <c r="E768">
        <v>30</v>
      </c>
      <c r="F768">
        <v>7</v>
      </c>
      <c r="G768">
        <v>9</v>
      </c>
      <c r="I768">
        <v>24.7</v>
      </c>
      <c r="K768">
        <f t="shared" si="78"/>
        <v>0.73043478260869565</v>
      </c>
      <c r="L768">
        <f t="shared" si="79"/>
        <v>0.79385964912280704</v>
      </c>
      <c r="M768">
        <f t="shared" si="80"/>
        <v>0.99236566506802382</v>
      </c>
      <c r="N768">
        <f t="shared" si="81"/>
        <v>0.25925925925925924</v>
      </c>
      <c r="O768">
        <f t="shared" si="82"/>
        <v>-0.98803162409286183</v>
      </c>
      <c r="P768">
        <v>0.27272727299999999</v>
      </c>
      <c r="Q768">
        <v>1</v>
      </c>
      <c r="AA768">
        <f t="shared" si="83"/>
        <v>25.119505769130644</v>
      </c>
      <c r="AB768">
        <f t="shared" si="84"/>
        <v>0.17598509033389362</v>
      </c>
    </row>
    <row r="769" spans="1:28" x14ac:dyDescent="0.25">
      <c r="A769">
        <v>152230</v>
      </c>
      <c r="B769">
        <v>24.7</v>
      </c>
      <c r="C769">
        <v>17.8</v>
      </c>
      <c r="D769">
        <v>1013.5</v>
      </c>
      <c r="E769">
        <v>60</v>
      </c>
      <c r="F769">
        <v>9</v>
      </c>
      <c r="G769">
        <v>11</v>
      </c>
      <c r="I769">
        <v>24.4</v>
      </c>
      <c r="K769">
        <f t="shared" si="78"/>
        <v>0.71594202898550718</v>
      </c>
      <c r="L769">
        <f t="shared" si="79"/>
        <v>0.7807017543859649</v>
      </c>
      <c r="M769">
        <f t="shared" si="80"/>
        <v>0.99197416071253786</v>
      </c>
      <c r="N769">
        <f t="shared" si="81"/>
        <v>0.33333333333333331</v>
      </c>
      <c r="O769">
        <f t="shared" si="82"/>
        <v>-0.30481062110221668</v>
      </c>
      <c r="P769">
        <v>0.33333333300000001</v>
      </c>
      <c r="Q769">
        <v>1</v>
      </c>
      <c r="AA769">
        <f t="shared" si="83"/>
        <v>24.662758000228592</v>
      </c>
      <c r="AB769">
        <f t="shared" si="84"/>
        <v>6.904176668412973E-2</v>
      </c>
    </row>
    <row r="770" spans="1:28" x14ac:dyDescent="0.25">
      <c r="A770">
        <v>152300</v>
      </c>
      <c r="B770">
        <v>24.4</v>
      </c>
      <c r="C770">
        <v>17.7</v>
      </c>
      <c r="D770">
        <v>1013.3</v>
      </c>
      <c r="E770">
        <v>40</v>
      </c>
      <c r="F770">
        <v>8</v>
      </c>
      <c r="G770">
        <v>11</v>
      </c>
      <c r="I770">
        <v>25.2</v>
      </c>
      <c r="K770">
        <f t="shared" si="78"/>
        <v>0.70724637681159419</v>
      </c>
      <c r="L770">
        <f t="shared" si="79"/>
        <v>0.77631578947368418</v>
      </c>
      <c r="M770">
        <f t="shared" si="80"/>
        <v>0.99177840853479482</v>
      </c>
      <c r="N770">
        <f t="shared" si="81"/>
        <v>0.29629629629629628</v>
      </c>
      <c r="O770">
        <f t="shared" si="82"/>
        <v>0.74511316047934883</v>
      </c>
      <c r="P770">
        <v>0.33333333300000001</v>
      </c>
      <c r="Q770">
        <v>1</v>
      </c>
      <c r="AA770">
        <f t="shared" si="83"/>
        <v>24.423118953135464</v>
      </c>
      <c r="AB770">
        <f t="shared" si="84"/>
        <v>0.60354416097733554</v>
      </c>
    </row>
    <row r="771" spans="1:28" x14ac:dyDescent="0.25">
      <c r="A771">
        <v>152330</v>
      </c>
      <c r="B771">
        <v>25.2</v>
      </c>
      <c r="C771">
        <v>18.100000000000001</v>
      </c>
      <c r="D771">
        <v>1012.9</v>
      </c>
      <c r="E771">
        <v>50</v>
      </c>
      <c r="F771">
        <v>10</v>
      </c>
      <c r="G771">
        <v>14</v>
      </c>
      <c r="I771">
        <v>25.3</v>
      </c>
      <c r="K771">
        <f t="shared" si="78"/>
        <v>0.73043478260869565</v>
      </c>
      <c r="L771">
        <f t="shared" si="79"/>
        <v>0.79385964912280704</v>
      </c>
      <c r="M771">
        <f t="shared" si="80"/>
        <v>0.99138690417930897</v>
      </c>
      <c r="N771">
        <f t="shared" si="81"/>
        <v>0.37037037037037035</v>
      </c>
      <c r="O771">
        <f t="shared" si="82"/>
        <v>-0.26237485370392877</v>
      </c>
      <c r="P771">
        <v>0.42424242400000001</v>
      </c>
      <c r="Q771">
        <v>1</v>
      </c>
      <c r="AA771">
        <f t="shared" si="83"/>
        <v>25.158305123663091</v>
      </c>
      <c r="AB771">
        <f t="shared" si="84"/>
        <v>2.0077437980132194E-2</v>
      </c>
    </row>
    <row r="772" spans="1:28" x14ac:dyDescent="0.25">
      <c r="A772">
        <v>160000</v>
      </c>
      <c r="B772">
        <v>25.3</v>
      </c>
      <c r="C772">
        <v>17.8</v>
      </c>
      <c r="D772">
        <v>1012.8</v>
      </c>
      <c r="E772">
        <v>20</v>
      </c>
      <c r="F772">
        <v>10</v>
      </c>
      <c r="G772">
        <v>15</v>
      </c>
      <c r="I772">
        <v>26.5</v>
      </c>
      <c r="K772">
        <f t="shared" si="78"/>
        <v>0.73333333333333339</v>
      </c>
      <c r="L772">
        <f t="shared" si="79"/>
        <v>0.7807017543859649</v>
      </c>
      <c r="M772">
        <f t="shared" si="80"/>
        <v>0.9912890280904374</v>
      </c>
      <c r="N772">
        <f t="shared" si="81"/>
        <v>0.37037037037037035</v>
      </c>
      <c r="O772">
        <f t="shared" si="82"/>
        <v>0.91294525072762767</v>
      </c>
      <c r="P772">
        <v>0.45454545499999999</v>
      </c>
      <c r="Q772">
        <v>1</v>
      </c>
      <c r="AA772">
        <f t="shared" si="83"/>
        <v>25.320139269218544</v>
      </c>
      <c r="AB772">
        <f t="shared" si="84"/>
        <v>1.3920713440401522</v>
      </c>
    </row>
    <row r="773" spans="1:28" x14ac:dyDescent="0.25">
      <c r="A773">
        <v>160030</v>
      </c>
      <c r="B773">
        <v>26.5</v>
      </c>
      <c r="C773">
        <v>17.600000000000001</v>
      </c>
      <c r="D773">
        <v>1012.4</v>
      </c>
      <c r="E773">
        <v>50</v>
      </c>
      <c r="F773">
        <v>12</v>
      </c>
      <c r="G773">
        <v>16</v>
      </c>
      <c r="I773">
        <v>25.7</v>
      </c>
      <c r="K773">
        <f t="shared" ref="K773:K836" si="85">B773/$B$1</f>
        <v>0.76811594202898548</v>
      </c>
      <c r="L773">
        <f t="shared" ref="L773:L836" si="86">C773/$C$1</f>
        <v>0.77192982456140358</v>
      </c>
      <c r="M773">
        <f t="shared" ref="M773:M836" si="87">D773/$D$1</f>
        <v>0.99089752373495144</v>
      </c>
      <c r="N773">
        <f t="shared" ref="N773:N836" si="88">F773/$F$1</f>
        <v>0.44444444444444442</v>
      </c>
      <c r="O773">
        <f t="shared" ref="O773:O836" si="89">SIN(E773)</f>
        <v>-0.26237485370392877</v>
      </c>
      <c r="P773">
        <v>0.484848485</v>
      </c>
      <c r="Q773">
        <v>1</v>
      </c>
      <c r="AA773">
        <f t="shared" ref="AA773:AA836" si="90">SUMPRODUCT(K773:Q773,$S$4:$Y$4)</f>
        <v>26.441016096401906</v>
      </c>
      <c r="AB773">
        <f t="shared" ref="AB773:AB836" si="91">(I773-AA773)^2</f>
        <v>0.54910485512672036</v>
      </c>
    </row>
    <row r="774" spans="1:28" x14ac:dyDescent="0.25">
      <c r="A774">
        <v>160100</v>
      </c>
      <c r="B774">
        <v>25.7</v>
      </c>
      <c r="C774">
        <v>17.600000000000001</v>
      </c>
      <c r="D774">
        <v>1012.2</v>
      </c>
      <c r="E774">
        <v>30</v>
      </c>
      <c r="F774">
        <v>10</v>
      </c>
      <c r="G774">
        <v>15</v>
      </c>
      <c r="I774">
        <v>27.2</v>
      </c>
      <c r="K774">
        <f t="shared" si="85"/>
        <v>0.74492753623188401</v>
      </c>
      <c r="L774">
        <f t="shared" si="86"/>
        <v>0.77192982456140358</v>
      </c>
      <c r="M774">
        <f t="shared" si="87"/>
        <v>0.99070177155720862</v>
      </c>
      <c r="N774">
        <f t="shared" si="88"/>
        <v>0.37037037037037035</v>
      </c>
      <c r="O774">
        <f t="shared" si="89"/>
        <v>-0.98803162409286183</v>
      </c>
      <c r="P774">
        <v>0.45454545499999999</v>
      </c>
      <c r="Q774">
        <v>1</v>
      </c>
      <c r="AA774">
        <f t="shared" si="90"/>
        <v>25.612544415469227</v>
      </c>
      <c r="AB774">
        <f t="shared" si="91"/>
        <v>2.5200152328579368</v>
      </c>
    </row>
    <row r="775" spans="1:28" x14ac:dyDescent="0.25">
      <c r="A775">
        <v>160130</v>
      </c>
      <c r="B775">
        <v>27.2</v>
      </c>
      <c r="C775">
        <v>17.5</v>
      </c>
      <c r="D775">
        <v>1011.6</v>
      </c>
      <c r="E775">
        <v>50</v>
      </c>
      <c r="F775">
        <v>15</v>
      </c>
      <c r="G775">
        <v>19</v>
      </c>
      <c r="I775">
        <v>28.1</v>
      </c>
      <c r="K775">
        <f t="shared" si="85"/>
        <v>0.7884057971014492</v>
      </c>
      <c r="L775">
        <f t="shared" si="86"/>
        <v>0.76754385964912275</v>
      </c>
      <c r="M775">
        <f t="shared" si="87"/>
        <v>0.99011451502397962</v>
      </c>
      <c r="N775">
        <f t="shared" si="88"/>
        <v>0.55555555555555558</v>
      </c>
      <c r="O775">
        <f t="shared" si="89"/>
        <v>-0.26237485370392877</v>
      </c>
      <c r="P775">
        <v>0.57575757599999999</v>
      </c>
      <c r="Q775">
        <v>1</v>
      </c>
      <c r="AA775">
        <f t="shared" si="90"/>
        <v>27.131596879278071</v>
      </c>
      <c r="AB775">
        <f t="shared" si="91"/>
        <v>0.93780460422397405</v>
      </c>
    </row>
    <row r="776" spans="1:28" x14ac:dyDescent="0.25">
      <c r="A776">
        <v>160200</v>
      </c>
      <c r="B776">
        <v>28.1</v>
      </c>
      <c r="C776">
        <v>17.5</v>
      </c>
      <c r="D776">
        <v>1011</v>
      </c>
      <c r="E776">
        <v>50</v>
      </c>
      <c r="F776">
        <v>14</v>
      </c>
      <c r="G776">
        <v>18</v>
      </c>
      <c r="I776">
        <v>27.5</v>
      </c>
      <c r="K776">
        <f t="shared" si="85"/>
        <v>0.8144927536231884</v>
      </c>
      <c r="L776">
        <f t="shared" si="86"/>
        <v>0.76754385964912275</v>
      </c>
      <c r="M776">
        <f t="shared" si="87"/>
        <v>0.98952725849075063</v>
      </c>
      <c r="N776">
        <f t="shared" si="88"/>
        <v>0.51851851851851849</v>
      </c>
      <c r="O776">
        <f t="shared" si="89"/>
        <v>-0.26237485370392877</v>
      </c>
      <c r="P776">
        <v>0.54545454500000001</v>
      </c>
      <c r="Q776">
        <v>1</v>
      </c>
      <c r="AA776">
        <f t="shared" si="90"/>
        <v>28.019575067931381</v>
      </c>
      <c r="AB776">
        <f t="shared" si="91"/>
        <v>0.26995825121589928</v>
      </c>
    </row>
    <row r="777" spans="1:28" x14ac:dyDescent="0.25">
      <c r="A777">
        <v>160230</v>
      </c>
      <c r="B777">
        <v>27.5</v>
      </c>
      <c r="C777">
        <v>17.3</v>
      </c>
      <c r="D777">
        <v>1010.3</v>
      </c>
      <c r="E777">
        <v>70</v>
      </c>
      <c r="F777">
        <v>15</v>
      </c>
      <c r="G777">
        <v>20</v>
      </c>
      <c r="I777">
        <v>27.2</v>
      </c>
      <c r="K777">
        <f t="shared" si="85"/>
        <v>0.79710144927536231</v>
      </c>
      <c r="L777">
        <f t="shared" si="86"/>
        <v>0.75877192982456143</v>
      </c>
      <c r="M777">
        <f t="shared" si="87"/>
        <v>0.98884212586865017</v>
      </c>
      <c r="N777">
        <f t="shared" si="88"/>
        <v>0.55555555555555558</v>
      </c>
      <c r="O777">
        <f t="shared" si="89"/>
        <v>0.77389068155788909</v>
      </c>
      <c r="P777">
        <v>0.606060606</v>
      </c>
      <c r="Q777">
        <v>1</v>
      </c>
      <c r="AA777">
        <f t="shared" si="90"/>
        <v>27.483064390988403</v>
      </c>
      <c r="AB777">
        <f t="shared" si="91"/>
        <v>8.0125449445635974E-2</v>
      </c>
    </row>
    <row r="778" spans="1:28" x14ac:dyDescent="0.25">
      <c r="A778">
        <v>160300</v>
      </c>
      <c r="B778">
        <v>27.2</v>
      </c>
      <c r="C778">
        <v>17.100000000000001</v>
      </c>
      <c r="D778">
        <v>1009.9</v>
      </c>
      <c r="E778">
        <v>60</v>
      </c>
      <c r="F778">
        <v>16</v>
      </c>
      <c r="G778">
        <v>20</v>
      </c>
      <c r="I778">
        <v>26.5</v>
      </c>
      <c r="K778">
        <f t="shared" si="85"/>
        <v>0.7884057971014492</v>
      </c>
      <c r="L778">
        <f t="shared" si="86"/>
        <v>0.75</v>
      </c>
      <c r="M778">
        <f t="shared" si="87"/>
        <v>0.98845062151316432</v>
      </c>
      <c r="N778">
        <f t="shared" si="88"/>
        <v>0.59259259259259256</v>
      </c>
      <c r="O778">
        <f t="shared" si="89"/>
        <v>-0.30481062110221668</v>
      </c>
      <c r="P778">
        <v>0.606060606</v>
      </c>
      <c r="Q778">
        <v>1</v>
      </c>
      <c r="AA778">
        <f t="shared" si="90"/>
        <v>27.128964347244636</v>
      </c>
      <c r="AB778">
        <f t="shared" si="91"/>
        <v>0.39559615010487165</v>
      </c>
    </row>
    <row r="779" spans="1:28" x14ac:dyDescent="0.25">
      <c r="A779">
        <v>160330</v>
      </c>
      <c r="B779">
        <v>26.5</v>
      </c>
      <c r="C779">
        <v>17</v>
      </c>
      <c r="D779">
        <v>1009.7</v>
      </c>
      <c r="E779">
        <v>60</v>
      </c>
      <c r="F779">
        <v>17</v>
      </c>
      <c r="G779">
        <v>21</v>
      </c>
      <c r="I779">
        <v>25.9</v>
      </c>
      <c r="K779">
        <f t="shared" si="85"/>
        <v>0.76811594202898548</v>
      </c>
      <c r="L779">
        <f t="shared" si="86"/>
        <v>0.74561403508771928</v>
      </c>
      <c r="M779">
        <f t="shared" si="87"/>
        <v>0.98825486933542139</v>
      </c>
      <c r="N779">
        <f t="shared" si="88"/>
        <v>0.62962962962962965</v>
      </c>
      <c r="O779">
        <f t="shared" si="89"/>
        <v>-0.30481062110221668</v>
      </c>
      <c r="P779">
        <v>0.63636363600000001</v>
      </c>
      <c r="Q779">
        <v>1</v>
      </c>
      <c r="AA779">
        <f t="shared" si="90"/>
        <v>26.438176806139264</v>
      </c>
      <c r="AB779">
        <f t="shared" si="91"/>
        <v>0.28963427466626063</v>
      </c>
    </row>
    <row r="780" spans="1:28" x14ac:dyDescent="0.25">
      <c r="A780">
        <v>160400</v>
      </c>
      <c r="B780">
        <v>25.9</v>
      </c>
      <c r="C780">
        <v>16.899999999999999</v>
      </c>
      <c r="D780">
        <v>1009.3</v>
      </c>
      <c r="E780">
        <v>50</v>
      </c>
      <c r="F780">
        <v>17</v>
      </c>
      <c r="G780">
        <v>20</v>
      </c>
      <c r="I780">
        <v>25.3</v>
      </c>
      <c r="K780">
        <f t="shared" si="85"/>
        <v>0.75072463768115938</v>
      </c>
      <c r="L780">
        <f t="shared" si="86"/>
        <v>0.74122807017543846</v>
      </c>
      <c r="M780">
        <f t="shared" si="87"/>
        <v>0.98786336497993532</v>
      </c>
      <c r="N780">
        <f t="shared" si="88"/>
        <v>0.62962962962962965</v>
      </c>
      <c r="O780">
        <f t="shared" si="89"/>
        <v>-0.26237485370392877</v>
      </c>
      <c r="P780">
        <v>0.606060606</v>
      </c>
      <c r="Q780">
        <v>1</v>
      </c>
      <c r="AA780">
        <f t="shared" si="90"/>
        <v>25.848306983497466</v>
      </c>
      <c r="AB780">
        <f t="shared" si="91"/>
        <v>0.30064054815208935</v>
      </c>
    </row>
    <row r="781" spans="1:28" x14ac:dyDescent="0.25">
      <c r="A781">
        <v>160430</v>
      </c>
      <c r="B781">
        <v>25.3</v>
      </c>
      <c r="C781">
        <v>17.3</v>
      </c>
      <c r="D781">
        <v>1008.8</v>
      </c>
      <c r="E781">
        <v>50</v>
      </c>
      <c r="F781">
        <v>17</v>
      </c>
      <c r="G781">
        <v>20</v>
      </c>
      <c r="I781">
        <v>25.5</v>
      </c>
      <c r="K781">
        <f t="shared" si="85"/>
        <v>0.73333333333333339</v>
      </c>
      <c r="L781">
        <f t="shared" si="86"/>
        <v>0.75877192982456143</v>
      </c>
      <c r="M781">
        <f t="shared" si="87"/>
        <v>0.9873739845355779</v>
      </c>
      <c r="N781">
        <f t="shared" si="88"/>
        <v>0.62962962962962965</v>
      </c>
      <c r="O781">
        <f t="shared" si="89"/>
        <v>-0.26237485370392877</v>
      </c>
      <c r="P781">
        <v>0.606060606</v>
      </c>
      <c r="Q781">
        <v>1</v>
      </c>
      <c r="AA781">
        <f t="shared" si="90"/>
        <v>25.256135441988977</v>
      </c>
      <c r="AB781">
        <f t="shared" si="91"/>
        <v>5.9469922653911399E-2</v>
      </c>
    </row>
    <row r="782" spans="1:28" x14ac:dyDescent="0.25">
      <c r="A782">
        <v>160500</v>
      </c>
      <c r="B782">
        <v>25.5</v>
      </c>
      <c r="C782">
        <v>16.600000000000001</v>
      </c>
      <c r="D782">
        <v>1008.3</v>
      </c>
      <c r="E782">
        <v>40</v>
      </c>
      <c r="F782">
        <v>17</v>
      </c>
      <c r="G782">
        <v>21</v>
      </c>
      <c r="I782">
        <v>25.3</v>
      </c>
      <c r="K782">
        <f t="shared" si="85"/>
        <v>0.73913043478260865</v>
      </c>
      <c r="L782">
        <f t="shared" si="86"/>
        <v>0.72807017543859653</v>
      </c>
      <c r="M782">
        <f t="shared" si="87"/>
        <v>0.98688460409122047</v>
      </c>
      <c r="N782">
        <f t="shared" si="88"/>
        <v>0.62962962962962965</v>
      </c>
      <c r="O782">
        <f t="shared" si="89"/>
        <v>0.74511316047934883</v>
      </c>
      <c r="P782">
        <v>0.63636363600000001</v>
      </c>
      <c r="Q782">
        <v>1</v>
      </c>
      <c r="AA782">
        <f t="shared" si="90"/>
        <v>25.507543459711542</v>
      </c>
      <c r="AB782">
        <f t="shared" si="91"/>
        <v>4.3074287669036079E-2</v>
      </c>
    </row>
    <row r="783" spans="1:28" x14ac:dyDescent="0.25">
      <c r="A783">
        <v>160530</v>
      </c>
      <c r="B783">
        <v>25.3</v>
      </c>
      <c r="C783">
        <v>16.899999999999999</v>
      </c>
      <c r="D783">
        <v>1007.9</v>
      </c>
      <c r="E783">
        <v>40</v>
      </c>
      <c r="F783">
        <v>17</v>
      </c>
      <c r="G783">
        <v>21</v>
      </c>
      <c r="I783">
        <v>24.8</v>
      </c>
      <c r="K783">
        <f t="shared" si="85"/>
        <v>0.73333333333333339</v>
      </c>
      <c r="L783">
        <f t="shared" si="86"/>
        <v>0.74122807017543846</v>
      </c>
      <c r="M783">
        <f t="shared" si="87"/>
        <v>0.98649309973573451</v>
      </c>
      <c r="N783">
        <f t="shared" si="88"/>
        <v>0.62962962962962965</v>
      </c>
      <c r="O783">
        <f t="shared" si="89"/>
        <v>0.74511316047934883</v>
      </c>
      <c r="P783">
        <v>0.63636363600000001</v>
      </c>
      <c r="Q783">
        <v>1</v>
      </c>
      <c r="AA783">
        <f t="shared" si="90"/>
        <v>25.310104702288566</v>
      </c>
      <c r="AB783">
        <f t="shared" si="91"/>
        <v>0.26020680729690571</v>
      </c>
    </row>
    <row r="784" spans="1:28" x14ac:dyDescent="0.25">
      <c r="A784">
        <v>160600</v>
      </c>
      <c r="B784">
        <v>24.8</v>
      </c>
      <c r="C784">
        <v>16.899999999999999</v>
      </c>
      <c r="D784">
        <v>1007.6</v>
      </c>
      <c r="E784">
        <v>50</v>
      </c>
      <c r="F784">
        <v>16</v>
      </c>
      <c r="G784">
        <v>18</v>
      </c>
      <c r="I784">
        <v>25.4</v>
      </c>
      <c r="K784">
        <f t="shared" si="85"/>
        <v>0.71884057971014492</v>
      </c>
      <c r="L784">
        <f t="shared" si="86"/>
        <v>0.74122807017543846</v>
      </c>
      <c r="M784">
        <f t="shared" si="87"/>
        <v>0.98619947146912013</v>
      </c>
      <c r="N784">
        <f t="shared" si="88"/>
        <v>0.59259259259259256</v>
      </c>
      <c r="O784">
        <f t="shared" si="89"/>
        <v>-0.26237485370392877</v>
      </c>
      <c r="P784">
        <v>0.54545454500000001</v>
      </c>
      <c r="Q784">
        <v>1</v>
      </c>
      <c r="AA784">
        <f t="shared" si="90"/>
        <v>24.762497196785688</v>
      </c>
      <c r="AB784">
        <f t="shared" si="91"/>
        <v>0.40640982410610405</v>
      </c>
    </row>
    <row r="785" spans="1:28" x14ac:dyDescent="0.25">
      <c r="A785">
        <v>160630</v>
      </c>
      <c r="B785">
        <v>25.4</v>
      </c>
      <c r="C785">
        <v>17</v>
      </c>
      <c r="D785">
        <v>1007</v>
      </c>
      <c r="E785">
        <v>40</v>
      </c>
      <c r="F785">
        <v>17</v>
      </c>
      <c r="G785">
        <v>21</v>
      </c>
      <c r="I785">
        <v>25.3</v>
      </c>
      <c r="K785">
        <f t="shared" si="85"/>
        <v>0.73623188405797102</v>
      </c>
      <c r="L785">
        <f t="shared" si="86"/>
        <v>0.74561403508771928</v>
      </c>
      <c r="M785">
        <f t="shared" si="87"/>
        <v>0.98561221493589113</v>
      </c>
      <c r="N785">
        <f t="shared" si="88"/>
        <v>0.62962962962962965</v>
      </c>
      <c r="O785">
        <f t="shared" si="89"/>
        <v>0.74511316047934883</v>
      </c>
      <c r="P785">
        <v>0.63636363600000001</v>
      </c>
      <c r="Q785">
        <v>1</v>
      </c>
      <c r="AA785">
        <f t="shared" si="90"/>
        <v>25.408596646947924</v>
      </c>
      <c r="AB785">
        <f t="shared" si="91"/>
        <v>1.1793231728331867E-2</v>
      </c>
    </row>
    <row r="786" spans="1:28" x14ac:dyDescent="0.25">
      <c r="A786">
        <v>160700</v>
      </c>
      <c r="B786">
        <v>25.3</v>
      </c>
      <c r="C786">
        <v>17.100000000000001</v>
      </c>
      <c r="D786">
        <v>1006.7</v>
      </c>
      <c r="E786">
        <v>30</v>
      </c>
      <c r="F786">
        <v>18</v>
      </c>
      <c r="G786">
        <v>22</v>
      </c>
      <c r="I786">
        <v>25.1</v>
      </c>
      <c r="K786">
        <f t="shared" si="85"/>
        <v>0.73333333333333339</v>
      </c>
      <c r="L786">
        <f t="shared" si="86"/>
        <v>0.75</v>
      </c>
      <c r="M786">
        <f t="shared" si="87"/>
        <v>0.98531858666927674</v>
      </c>
      <c r="N786">
        <f t="shared" si="88"/>
        <v>0.66666666666666663</v>
      </c>
      <c r="O786">
        <f t="shared" si="89"/>
        <v>-0.98803162409286183</v>
      </c>
      <c r="P786">
        <v>0.66666666699999999</v>
      </c>
      <c r="Q786">
        <v>1</v>
      </c>
      <c r="AA786">
        <f t="shared" si="90"/>
        <v>25.216695136945983</v>
      </c>
      <c r="AB786">
        <f t="shared" si="91"/>
        <v>1.3617754986841413E-2</v>
      </c>
    </row>
    <row r="787" spans="1:28" x14ac:dyDescent="0.25">
      <c r="A787">
        <v>160730</v>
      </c>
      <c r="B787">
        <v>25.1</v>
      </c>
      <c r="C787">
        <v>17.2</v>
      </c>
      <c r="D787">
        <v>1007.1</v>
      </c>
      <c r="E787">
        <v>30</v>
      </c>
      <c r="F787">
        <v>18</v>
      </c>
      <c r="G787">
        <v>22</v>
      </c>
      <c r="I787">
        <v>24.8</v>
      </c>
      <c r="K787">
        <f t="shared" si="85"/>
        <v>0.72753623188405803</v>
      </c>
      <c r="L787">
        <f t="shared" si="86"/>
        <v>0.7543859649122806</v>
      </c>
      <c r="M787">
        <f t="shared" si="87"/>
        <v>0.98571009102476259</v>
      </c>
      <c r="N787">
        <f t="shared" si="88"/>
        <v>0.66666666666666663</v>
      </c>
      <c r="O787">
        <f t="shared" si="89"/>
        <v>-0.98803162409286183</v>
      </c>
      <c r="P787">
        <v>0.66666666699999999</v>
      </c>
      <c r="Q787">
        <v>1</v>
      </c>
      <c r="AA787">
        <f t="shared" si="90"/>
        <v>25.019421786106371</v>
      </c>
      <c r="AB787">
        <f t="shared" si="91"/>
        <v>4.8145920218109525E-2</v>
      </c>
    </row>
    <row r="788" spans="1:28" x14ac:dyDescent="0.25">
      <c r="A788">
        <v>160800</v>
      </c>
      <c r="B788">
        <v>24.8</v>
      </c>
      <c r="C788">
        <v>17.399999999999999</v>
      </c>
      <c r="D788">
        <v>1007.1</v>
      </c>
      <c r="E788">
        <v>30</v>
      </c>
      <c r="F788">
        <v>15</v>
      </c>
      <c r="G788">
        <v>20</v>
      </c>
      <c r="I788">
        <v>23.8</v>
      </c>
      <c r="K788">
        <f t="shared" si="85"/>
        <v>0.71884057971014492</v>
      </c>
      <c r="L788">
        <f t="shared" si="86"/>
        <v>0.76315789473684204</v>
      </c>
      <c r="M788">
        <f t="shared" si="87"/>
        <v>0.98571009102476259</v>
      </c>
      <c r="N788">
        <f t="shared" si="88"/>
        <v>0.55555555555555558</v>
      </c>
      <c r="O788">
        <f t="shared" si="89"/>
        <v>-0.98803162409286183</v>
      </c>
      <c r="P788">
        <v>0.606060606</v>
      </c>
      <c r="Q788">
        <v>1</v>
      </c>
      <c r="AA788">
        <f t="shared" si="90"/>
        <v>24.723387704909427</v>
      </c>
      <c r="AB788">
        <f t="shared" si="91"/>
        <v>0.85264485357789865</v>
      </c>
    </row>
    <row r="789" spans="1:28" x14ac:dyDescent="0.25">
      <c r="A789">
        <v>160830</v>
      </c>
      <c r="B789">
        <v>23.8</v>
      </c>
      <c r="C789">
        <v>17.5</v>
      </c>
      <c r="D789">
        <v>1007.8</v>
      </c>
      <c r="E789">
        <v>30</v>
      </c>
      <c r="F789">
        <v>10</v>
      </c>
      <c r="G789">
        <v>12</v>
      </c>
      <c r="I789">
        <v>24.3</v>
      </c>
      <c r="K789">
        <f t="shared" si="85"/>
        <v>0.68985507246376809</v>
      </c>
      <c r="L789">
        <f t="shared" si="86"/>
        <v>0.76754385964912275</v>
      </c>
      <c r="M789">
        <f t="shared" si="87"/>
        <v>0.98639522364686294</v>
      </c>
      <c r="N789">
        <f t="shared" si="88"/>
        <v>0.37037037037037035</v>
      </c>
      <c r="O789">
        <f t="shared" si="89"/>
        <v>-0.98803162409286183</v>
      </c>
      <c r="P789">
        <v>0.36363636399999999</v>
      </c>
      <c r="Q789">
        <v>1</v>
      </c>
      <c r="AA789">
        <f t="shared" si="90"/>
        <v>23.736752165013392</v>
      </c>
      <c r="AB789">
        <f t="shared" si="91"/>
        <v>0.31724812361710159</v>
      </c>
    </row>
    <row r="790" spans="1:28" x14ac:dyDescent="0.25">
      <c r="A790">
        <v>160900</v>
      </c>
      <c r="B790">
        <v>24.3</v>
      </c>
      <c r="C790">
        <v>17.399999999999999</v>
      </c>
      <c r="D790">
        <v>1008.4</v>
      </c>
      <c r="E790">
        <v>20</v>
      </c>
      <c r="F790">
        <v>10</v>
      </c>
      <c r="G790">
        <v>14</v>
      </c>
      <c r="I790">
        <v>23.9</v>
      </c>
      <c r="K790">
        <f t="shared" si="85"/>
        <v>0.70434782608695656</v>
      </c>
      <c r="L790">
        <f t="shared" si="86"/>
        <v>0.76315789473684204</v>
      </c>
      <c r="M790">
        <f t="shared" si="87"/>
        <v>0.98698248018009194</v>
      </c>
      <c r="N790">
        <f t="shared" si="88"/>
        <v>0.37037037037037035</v>
      </c>
      <c r="O790">
        <f t="shared" si="89"/>
        <v>0.91294525072762767</v>
      </c>
      <c r="P790">
        <v>0.42424242400000001</v>
      </c>
      <c r="Q790">
        <v>1</v>
      </c>
      <c r="AA790">
        <f t="shared" si="90"/>
        <v>24.332449262353542</v>
      </c>
      <c r="AB790">
        <f t="shared" si="91"/>
        <v>0.18701236451012382</v>
      </c>
    </row>
    <row r="791" spans="1:28" x14ac:dyDescent="0.25">
      <c r="A791">
        <v>160930</v>
      </c>
      <c r="B791">
        <v>23.9</v>
      </c>
      <c r="C791">
        <v>17.8</v>
      </c>
      <c r="D791">
        <v>1010.2</v>
      </c>
      <c r="E791">
        <v>310</v>
      </c>
      <c r="F791">
        <v>3</v>
      </c>
      <c r="G791">
        <v>7</v>
      </c>
      <c r="I791">
        <v>23.8</v>
      </c>
      <c r="K791">
        <f t="shared" si="85"/>
        <v>0.69275362318840572</v>
      </c>
      <c r="L791">
        <f t="shared" si="86"/>
        <v>0.7807017543859649</v>
      </c>
      <c r="M791">
        <f t="shared" si="87"/>
        <v>0.98874424977977882</v>
      </c>
      <c r="N791">
        <f t="shared" si="88"/>
        <v>0.1111111111111111</v>
      </c>
      <c r="O791">
        <f t="shared" si="89"/>
        <v>0.85088768865585962</v>
      </c>
      <c r="P791">
        <v>0.212121212</v>
      </c>
      <c r="Q791">
        <v>1</v>
      </c>
      <c r="AA791">
        <f t="shared" si="90"/>
        <v>23.934773548656956</v>
      </c>
      <c r="AB791">
        <f t="shared" si="91"/>
        <v>1.816390941758874E-2</v>
      </c>
    </row>
    <row r="792" spans="1:28" x14ac:dyDescent="0.25">
      <c r="A792">
        <v>161000</v>
      </c>
      <c r="B792">
        <v>23.8</v>
      </c>
      <c r="C792">
        <v>18.600000000000001</v>
      </c>
      <c r="D792">
        <v>1009.9</v>
      </c>
      <c r="E792">
        <v>200</v>
      </c>
      <c r="F792">
        <v>7</v>
      </c>
      <c r="G792">
        <v>10</v>
      </c>
      <c r="I792">
        <v>23.5</v>
      </c>
      <c r="K792">
        <f t="shared" si="85"/>
        <v>0.68985507246376809</v>
      </c>
      <c r="L792">
        <f t="shared" si="86"/>
        <v>0.81578947368421051</v>
      </c>
      <c r="M792">
        <f t="shared" si="87"/>
        <v>0.98845062151316432</v>
      </c>
      <c r="N792">
        <f t="shared" si="88"/>
        <v>0.25925925925925924</v>
      </c>
      <c r="O792">
        <f t="shared" si="89"/>
        <v>-0.87329729721399463</v>
      </c>
      <c r="P792">
        <v>0.303030303</v>
      </c>
      <c r="Q792">
        <v>1</v>
      </c>
      <c r="AA792">
        <f t="shared" si="90"/>
        <v>23.743353653287119</v>
      </c>
      <c r="AB792">
        <f t="shared" si="91"/>
        <v>5.9221000568187541E-2</v>
      </c>
    </row>
    <row r="793" spans="1:28" x14ac:dyDescent="0.25">
      <c r="A793">
        <v>161030</v>
      </c>
      <c r="B793">
        <v>23.5</v>
      </c>
      <c r="C793">
        <v>17.399999999999999</v>
      </c>
      <c r="D793">
        <v>1009.5</v>
      </c>
      <c r="E793">
        <v>200</v>
      </c>
      <c r="F793">
        <v>5</v>
      </c>
      <c r="G793">
        <v>6</v>
      </c>
      <c r="I793">
        <v>24.3</v>
      </c>
      <c r="K793">
        <f t="shared" si="85"/>
        <v>0.6811594202898551</v>
      </c>
      <c r="L793">
        <f t="shared" si="86"/>
        <v>0.76315789473684204</v>
      </c>
      <c r="M793">
        <f t="shared" si="87"/>
        <v>0.98805911715767836</v>
      </c>
      <c r="N793">
        <f t="shared" si="88"/>
        <v>0.18518518518518517</v>
      </c>
      <c r="O793">
        <f t="shared" si="89"/>
        <v>-0.87329729721399463</v>
      </c>
      <c r="P793">
        <v>0.18181818199999999</v>
      </c>
      <c r="Q793">
        <v>1</v>
      </c>
      <c r="AA793">
        <f t="shared" si="90"/>
        <v>23.447236868798498</v>
      </c>
      <c r="AB793">
        <f t="shared" si="91"/>
        <v>0.7272049579365909</v>
      </c>
    </row>
    <row r="794" spans="1:28" x14ac:dyDescent="0.25">
      <c r="A794">
        <v>161100</v>
      </c>
      <c r="B794">
        <v>24.3</v>
      </c>
      <c r="C794">
        <v>16.5</v>
      </c>
      <c r="D794">
        <v>1008.6</v>
      </c>
      <c r="E794">
        <v>10</v>
      </c>
      <c r="F794">
        <v>4</v>
      </c>
      <c r="G794">
        <v>5</v>
      </c>
      <c r="I794">
        <v>23.7</v>
      </c>
      <c r="K794">
        <f t="shared" si="85"/>
        <v>0.70434782608695656</v>
      </c>
      <c r="L794">
        <f t="shared" si="86"/>
        <v>0.72368421052631582</v>
      </c>
      <c r="M794">
        <f t="shared" si="87"/>
        <v>0.98717823235783497</v>
      </c>
      <c r="N794">
        <f t="shared" si="88"/>
        <v>0.14814814814814814</v>
      </c>
      <c r="O794">
        <f t="shared" si="89"/>
        <v>-0.54402111088936977</v>
      </c>
      <c r="P794">
        <v>0.15151515199999999</v>
      </c>
      <c r="Q794">
        <v>1</v>
      </c>
      <c r="AA794">
        <f t="shared" si="90"/>
        <v>24.254174533298151</v>
      </c>
      <c r="AB794">
        <f t="shared" si="91"/>
        <v>0.3071094133562246</v>
      </c>
    </row>
    <row r="795" spans="1:28" x14ac:dyDescent="0.25">
      <c r="A795">
        <v>161130</v>
      </c>
      <c r="B795">
        <v>23.7</v>
      </c>
      <c r="C795">
        <v>16.3</v>
      </c>
      <c r="D795">
        <v>1006.6</v>
      </c>
      <c r="E795">
        <v>40</v>
      </c>
      <c r="F795">
        <v>9</v>
      </c>
      <c r="G795">
        <v>10</v>
      </c>
      <c r="I795">
        <v>23.4</v>
      </c>
      <c r="K795">
        <f t="shared" si="85"/>
        <v>0.68695652173913047</v>
      </c>
      <c r="L795">
        <f t="shared" si="86"/>
        <v>0.71491228070175439</v>
      </c>
      <c r="M795">
        <f t="shared" si="87"/>
        <v>0.98522071058040517</v>
      </c>
      <c r="N795">
        <f t="shared" si="88"/>
        <v>0.33333333333333331</v>
      </c>
      <c r="O795">
        <f t="shared" si="89"/>
        <v>0.74511316047934883</v>
      </c>
      <c r="P795">
        <v>0.303030303</v>
      </c>
      <c r="Q795">
        <v>1</v>
      </c>
      <c r="AA795">
        <f t="shared" si="90"/>
        <v>23.730987483540225</v>
      </c>
      <c r="AB795">
        <f t="shared" si="91"/>
        <v>0.10955271426029196</v>
      </c>
    </row>
    <row r="796" spans="1:28" x14ac:dyDescent="0.25">
      <c r="A796">
        <v>161200</v>
      </c>
      <c r="B796">
        <v>23.4</v>
      </c>
      <c r="C796">
        <v>18</v>
      </c>
      <c r="D796">
        <v>1005.6</v>
      </c>
      <c r="E796">
        <v>50</v>
      </c>
      <c r="F796">
        <v>13</v>
      </c>
      <c r="G796">
        <v>16</v>
      </c>
      <c r="I796">
        <v>24</v>
      </c>
      <c r="K796">
        <f t="shared" si="85"/>
        <v>0.67826086956521736</v>
      </c>
      <c r="L796">
        <f t="shared" si="86"/>
        <v>0.78947368421052633</v>
      </c>
      <c r="M796">
        <f t="shared" si="87"/>
        <v>0.98424194969169032</v>
      </c>
      <c r="N796">
        <f t="shared" si="88"/>
        <v>0.48148148148148145</v>
      </c>
      <c r="O796">
        <f t="shared" si="89"/>
        <v>-0.26237485370392877</v>
      </c>
      <c r="P796">
        <v>0.484848485</v>
      </c>
      <c r="Q796">
        <v>1</v>
      </c>
      <c r="AA796">
        <f t="shared" si="90"/>
        <v>23.380591301408195</v>
      </c>
      <c r="AB796">
        <f t="shared" si="91"/>
        <v>0.38366713589119328</v>
      </c>
    </row>
    <row r="797" spans="1:28" x14ac:dyDescent="0.25">
      <c r="A797">
        <v>161230</v>
      </c>
      <c r="B797">
        <v>24</v>
      </c>
      <c r="C797">
        <v>17.399999999999999</v>
      </c>
      <c r="D797">
        <v>1006.3</v>
      </c>
      <c r="E797">
        <v>360</v>
      </c>
      <c r="F797">
        <v>10</v>
      </c>
      <c r="G797">
        <v>13</v>
      </c>
      <c r="I797">
        <v>23.8</v>
      </c>
      <c r="K797">
        <f t="shared" si="85"/>
        <v>0.69565217391304346</v>
      </c>
      <c r="L797">
        <f t="shared" si="86"/>
        <v>0.76315789473684204</v>
      </c>
      <c r="M797">
        <f t="shared" si="87"/>
        <v>0.98492708231379067</v>
      </c>
      <c r="N797">
        <f t="shared" si="88"/>
        <v>0.37037037037037035</v>
      </c>
      <c r="O797">
        <f t="shared" si="89"/>
        <v>0.95891572341430653</v>
      </c>
      <c r="P797">
        <v>0.393939394</v>
      </c>
      <c r="Q797">
        <v>1</v>
      </c>
      <c r="AA797">
        <f t="shared" si="90"/>
        <v>24.038452032369225</v>
      </c>
      <c r="AB797">
        <f t="shared" si="91"/>
        <v>5.685937174101359E-2</v>
      </c>
    </row>
    <row r="798" spans="1:28" x14ac:dyDescent="0.25">
      <c r="A798">
        <v>161300</v>
      </c>
      <c r="B798">
        <v>23.8</v>
      </c>
      <c r="C798">
        <v>17.7</v>
      </c>
      <c r="D798">
        <v>1006.1</v>
      </c>
      <c r="E798">
        <v>350</v>
      </c>
      <c r="F798">
        <v>8</v>
      </c>
      <c r="G798">
        <v>10</v>
      </c>
      <c r="I798">
        <v>23.5</v>
      </c>
      <c r="K798">
        <f t="shared" si="85"/>
        <v>0.68985507246376809</v>
      </c>
      <c r="L798">
        <f t="shared" si="86"/>
        <v>0.77631578947368418</v>
      </c>
      <c r="M798">
        <f t="shared" si="87"/>
        <v>0.98473133013604774</v>
      </c>
      <c r="N798">
        <f t="shared" si="88"/>
        <v>0.29629629629629628</v>
      </c>
      <c r="O798">
        <f t="shared" si="89"/>
        <v>-0.95893282504061317</v>
      </c>
      <c r="P798">
        <v>0.303030303</v>
      </c>
      <c r="Q798">
        <v>1</v>
      </c>
      <c r="AA798">
        <f t="shared" si="90"/>
        <v>23.737964819132952</v>
      </c>
      <c r="AB798">
        <f t="shared" si="91"/>
        <v>5.6627255144978336E-2</v>
      </c>
    </row>
    <row r="799" spans="1:28" x14ac:dyDescent="0.25">
      <c r="A799">
        <v>161330</v>
      </c>
      <c r="B799">
        <v>23.5</v>
      </c>
      <c r="C799">
        <v>17.899999999999999</v>
      </c>
      <c r="D799">
        <v>1006</v>
      </c>
      <c r="E799">
        <v>330</v>
      </c>
      <c r="F799">
        <v>8</v>
      </c>
      <c r="G799">
        <v>11</v>
      </c>
      <c r="I799">
        <v>22.4</v>
      </c>
      <c r="K799">
        <f t="shared" si="85"/>
        <v>0.6811594202898551</v>
      </c>
      <c r="L799">
        <f t="shared" si="86"/>
        <v>0.7850877192982455</v>
      </c>
      <c r="M799">
        <f t="shared" si="87"/>
        <v>0.98463345404717628</v>
      </c>
      <c r="N799">
        <f t="shared" si="88"/>
        <v>0.29629629629629628</v>
      </c>
      <c r="O799">
        <f t="shared" si="89"/>
        <v>-0.13238162920545193</v>
      </c>
      <c r="P799">
        <v>0.33333333300000001</v>
      </c>
      <c r="Q799">
        <v>1</v>
      </c>
      <c r="AA799">
        <f t="shared" si="90"/>
        <v>23.486339536850505</v>
      </c>
      <c r="AB799">
        <f t="shared" si="91"/>
        <v>1.1801335893245719</v>
      </c>
    </row>
    <row r="800" spans="1:28" x14ac:dyDescent="0.25">
      <c r="A800">
        <v>161400</v>
      </c>
      <c r="B800">
        <v>22.4</v>
      </c>
      <c r="C800">
        <v>17.399999999999999</v>
      </c>
      <c r="D800">
        <v>1005.8</v>
      </c>
      <c r="E800">
        <v>310</v>
      </c>
      <c r="F800">
        <v>9</v>
      </c>
      <c r="G800">
        <v>10</v>
      </c>
      <c r="I800">
        <v>22.7</v>
      </c>
      <c r="K800">
        <f t="shared" si="85"/>
        <v>0.64927536231884053</v>
      </c>
      <c r="L800">
        <f t="shared" si="86"/>
        <v>0.76315789473684204</v>
      </c>
      <c r="M800">
        <f t="shared" si="87"/>
        <v>0.98443770186943325</v>
      </c>
      <c r="N800">
        <f t="shared" si="88"/>
        <v>0.33333333333333331</v>
      </c>
      <c r="O800">
        <f t="shared" si="89"/>
        <v>0.85088768865585962</v>
      </c>
      <c r="P800">
        <v>0.303030303</v>
      </c>
      <c r="Q800">
        <v>1</v>
      </c>
      <c r="AA800">
        <f t="shared" si="90"/>
        <v>22.453693406463717</v>
      </c>
      <c r="AB800">
        <f t="shared" si="91"/>
        <v>6.0666938019447253E-2</v>
      </c>
    </row>
    <row r="801" spans="1:28" x14ac:dyDescent="0.25">
      <c r="A801">
        <v>161430</v>
      </c>
      <c r="B801">
        <v>22.7</v>
      </c>
      <c r="C801">
        <v>17.2</v>
      </c>
      <c r="D801">
        <v>1005.4</v>
      </c>
      <c r="E801">
        <v>340</v>
      </c>
      <c r="F801">
        <v>6</v>
      </c>
      <c r="G801">
        <v>7</v>
      </c>
      <c r="I801">
        <v>22.7</v>
      </c>
      <c r="K801">
        <f t="shared" si="85"/>
        <v>0.65797101449275364</v>
      </c>
      <c r="L801">
        <f t="shared" si="86"/>
        <v>0.7543859649122806</v>
      </c>
      <c r="M801">
        <f t="shared" si="87"/>
        <v>0.98404619751394728</v>
      </c>
      <c r="N801">
        <f t="shared" si="88"/>
        <v>0.22222222222222221</v>
      </c>
      <c r="O801">
        <f t="shared" si="89"/>
        <v>0.65031074016255253</v>
      </c>
      <c r="P801">
        <v>0.212121212</v>
      </c>
      <c r="Q801">
        <v>1</v>
      </c>
      <c r="AA801">
        <f t="shared" si="90"/>
        <v>22.738863203614034</v>
      </c>
      <c r="AB801">
        <f t="shared" si="91"/>
        <v>1.5103485951459476E-3</v>
      </c>
    </row>
    <row r="802" spans="1:28" x14ac:dyDescent="0.25">
      <c r="A802">
        <v>161500</v>
      </c>
      <c r="B802">
        <v>22.7</v>
      </c>
      <c r="C802">
        <v>17</v>
      </c>
      <c r="D802">
        <v>1005.2</v>
      </c>
      <c r="E802">
        <v>340</v>
      </c>
      <c r="F802">
        <v>5</v>
      </c>
      <c r="G802">
        <v>6</v>
      </c>
      <c r="I802">
        <v>22.3</v>
      </c>
      <c r="K802">
        <f t="shared" si="85"/>
        <v>0.65797101449275364</v>
      </c>
      <c r="L802">
        <f t="shared" si="86"/>
        <v>0.74561403508771928</v>
      </c>
      <c r="M802">
        <f t="shared" si="87"/>
        <v>0.98385044533620436</v>
      </c>
      <c r="N802">
        <f t="shared" si="88"/>
        <v>0.18518518518518517</v>
      </c>
      <c r="O802">
        <f t="shared" si="89"/>
        <v>0.65031074016255253</v>
      </c>
      <c r="P802">
        <v>0.18181818199999999</v>
      </c>
      <c r="Q802">
        <v>1</v>
      </c>
      <c r="AA802">
        <f t="shared" si="90"/>
        <v>22.738821851968193</v>
      </c>
      <c r="AB802">
        <f t="shared" si="91"/>
        <v>0.1925646177647945</v>
      </c>
    </row>
    <row r="803" spans="1:28" x14ac:dyDescent="0.25">
      <c r="A803">
        <v>161530</v>
      </c>
      <c r="B803">
        <v>22.3</v>
      </c>
      <c r="C803">
        <v>17.3</v>
      </c>
      <c r="D803">
        <v>1004.5</v>
      </c>
      <c r="E803">
        <v>360</v>
      </c>
      <c r="F803">
        <v>6</v>
      </c>
      <c r="G803">
        <v>7</v>
      </c>
      <c r="I803">
        <v>21.8</v>
      </c>
      <c r="K803">
        <f t="shared" si="85"/>
        <v>0.6463768115942029</v>
      </c>
      <c r="L803">
        <f t="shared" si="86"/>
        <v>0.75877192982456143</v>
      </c>
      <c r="M803">
        <f t="shared" si="87"/>
        <v>0.9831653127141039</v>
      </c>
      <c r="N803">
        <f t="shared" si="88"/>
        <v>0.22222222222222221</v>
      </c>
      <c r="O803">
        <f t="shared" si="89"/>
        <v>0.95891572341430653</v>
      </c>
      <c r="P803">
        <v>0.212121212</v>
      </c>
      <c r="Q803">
        <v>1</v>
      </c>
      <c r="AA803">
        <f t="shared" si="90"/>
        <v>22.360553407440634</v>
      </c>
      <c r="AB803">
        <f t="shared" si="91"/>
        <v>0.31422012259330417</v>
      </c>
    </row>
    <row r="804" spans="1:28" x14ac:dyDescent="0.25">
      <c r="A804">
        <v>161600</v>
      </c>
      <c r="B804">
        <v>21.8</v>
      </c>
      <c r="C804">
        <v>17.600000000000001</v>
      </c>
      <c r="D804">
        <v>1004</v>
      </c>
      <c r="E804">
        <v>350</v>
      </c>
      <c r="F804">
        <v>7</v>
      </c>
      <c r="G804">
        <v>8</v>
      </c>
      <c r="I804">
        <v>21.6</v>
      </c>
      <c r="K804">
        <f t="shared" si="85"/>
        <v>0.63188405797101455</v>
      </c>
      <c r="L804">
        <f t="shared" si="86"/>
        <v>0.77192982456140358</v>
      </c>
      <c r="M804">
        <f t="shared" si="87"/>
        <v>0.98267593226974648</v>
      </c>
      <c r="N804">
        <f t="shared" si="88"/>
        <v>0.25925925925925924</v>
      </c>
      <c r="O804">
        <f t="shared" si="89"/>
        <v>-0.95893282504061317</v>
      </c>
      <c r="P804">
        <v>0.24242424200000001</v>
      </c>
      <c r="Q804">
        <v>1</v>
      </c>
      <c r="AA804">
        <f t="shared" si="90"/>
        <v>21.763970085538656</v>
      </c>
      <c r="AB804">
        <f t="shared" si="91"/>
        <v>2.6886188951553619E-2</v>
      </c>
    </row>
    <row r="805" spans="1:28" x14ac:dyDescent="0.25">
      <c r="A805">
        <v>161630</v>
      </c>
      <c r="B805">
        <v>21.6</v>
      </c>
      <c r="C805">
        <v>17.7</v>
      </c>
      <c r="D805">
        <v>1003.7</v>
      </c>
      <c r="E805">
        <v>310</v>
      </c>
      <c r="F805">
        <v>5</v>
      </c>
      <c r="G805">
        <v>6</v>
      </c>
      <c r="I805">
        <v>20.3</v>
      </c>
      <c r="K805">
        <f t="shared" si="85"/>
        <v>0.62608695652173918</v>
      </c>
      <c r="L805">
        <f t="shared" si="86"/>
        <v>0.77631578947368418</v>
      </c>
      <c r="M805">
        <f t="shared" si="87"/>
        <v>0.98238230400313209</v>
      </c>
      <c r="N805">
        <f t="shared" si="88"/>
        <v>0.18518518518518517</v>
      </c>
      <c r="O805">
        <f t="shared" si="89"/>
        <v>0.85088768865585962</v>
      </c>
      <c r="P805">
        <v>0.18181818199999999</v>
      </c>
      <c r="Q805">
        <v>1</v>
      </c>
      <c r="AA805">
        <f t="shared" si="90"/>
        <v>21.663834997657197</v>
      </c>
      <c r="AB805">
        <f t="shared" si="91"/>
        <v>1.8600459008346055</v>
      </c>
    </row>
    <row r="806" spans="1:28" x14ac:dyDescent="0.25">
      <c r="A806">
        <v>161700</v>
      </c>
      <c r="B806">
        <v>20.3</v>
      </c>
      <c r="C806">
        <v>17.7</v>
      </c>
      <c r="D806">
        <v>1003.4</v>
      </c>
      <c r="E806">
        <v>290</v>
      </c>
      <c r="F806">
        <v>5</v>
      </c>
      <c r="G806">
        <v>6</v>
      </c>
      <c r="I806">
        <v>20.100000000000001</v>
      </c>
      <c r="K806">
        <f t="shared" si="85"/>
        <v>0.58840579710144925</v>
      </c>
      <c r="L806">
        <f t="shared" si="86"/>
        <v>0.77631578947368418</v>
      </c>
      <c r="M806">
        <f t="shared" si="87"/>
        <v>0.98208867573651748</v>
      </c>
      <c r="N806">
        <f t="shared" si="88"/>
        <v>0.18518518518518517</v>
      </c>
      <c r="O806">
        <f t="shared" si="89"/>
        <v>0.82684563392208144</v>
      </c>
      <c r="P806">
        <v>0.18181818199999999</v>
      </c>
      <c r="Q806">
        <v>1</v>
      </c>
      <c r="AA806">
        <f t="shared" si="90"/>
        <v>20.379666289597463</v>
      </c>
      <c r="AB806">
        <f t="shared" si="91"/>
        <v>7.8213233537211102E-2</v>
      </c>
    </row>
    <row r="807" spans="1:28" x14ac:dyDescent="0.25">
      <c r="A807">
        <v>161730</v>
      </c>
      <c r="B807">
        <v>20.100000000000001</v>
      </c>
      <c r="C807">
        <v>18</v>
      </c>
      <c r="D807">
        <v>1003.4</v>
      </c>
      <c r="E807">
        <v>300</v>
      </c>
      <c r="F807">
        <v>5</v>
      </c>
      <c r="G807">
        <v>7</v>
      </c>
      <c r="I807">
        <v>19.899999999999999</v>
      </c>
      <c r="K807">
        <f t="shared" si="85"/>
        <v>0.58260869565217399</v>
      </c>
      <c r="L807">
        <f t="shared" si="86"/>
        <v>0.78947368421052633</v>
      </c>
      <c r="M807">
        <f t="shared" si="87"/>
        <v>0.98208867573651748</v>
      </c>
      <c r="N807">
        <f t="shared" si="88"/>
        <v>0.18518518518518517</v>
      </c>
      <c r="O807">
        <f t="shared" si="89"/>
        <v>-0.99975583990114947</v>
      </c>
      <c r="P807">
        <v>0.212121212</v>
      </c>
      <c r="Q807">
        <v>1</v>
      </c>
      <c r="AA807">
        <f t="shared" si="90"/>
        <v>20.084125217471545</v>
      </c>
      <c r="AB807">
        <f t="shared" si="91"/>
        <v>3.3902095708944265E-2</v>
      </c>
    </row>
    <row r="808" spans="1:28" x14ac:dyDescent="0.25">
      <c r="A808">
        <v>161800</v>
      </c>
      <c r="B808">
        <v>19.899999999999999</v>
      </c>
      <c r="C808">
        <v>17.8</v>
      </c>
      <c r="D808">
        <v>1003.5</v>
      </c>
      <c r="E808">
        <v>270</v>
      </c>
      <c r="F808">
        <v>5</v>
      </c>
      <c r="G808">
        <v>6</v>
      </c>
      <c r="I808">
        <v>20.8</v>
      </c>
      <c r="K808">
        <f t="shared" si="85"/>
        <v>0.57681159420289851</v>
      </c>
      <c r="L808">
        <f t="shared" si="86"/>
        <v>0.7807017543859649</v>
      </c>
      <c r="M808">
        <f t="shared" si="87"/>
        <v>0.98218655182538905</v>
      </c>
      <c r="N808">
        <f t="shared" si="88"/>
        <v>0.18518518518518517</v>
      </c>
      <c r="O808">
        <f t="shared" si="89"/>
        <v>-0.17604594647121141</v>
      </c>
      <c r="P808">
        <v>0.18181818199999999</v>
      </c>
      <c r="Q808">
        <v>1</v>
      </c>
      <c r="AA808">
        <f t="shared" si="90"/>
        <v>19.931066585825093</v>
      </c>
      <c r="AB808">
        <f t="shared" si="91"/>
        <v>0.75504527826966195</v>
      </c>
    </row>
    <row r="809" spans="1:28" x14ac:dyDescent="0.25">
      <c r="A809">
        <v>161830</v>
      </c>
      <c r="B809">
        <v>20.8</v>
      </c>
      <c r="C809">
        <v>17.399999999999999</v>
      </c>
      <c r="D809">
        <v>1003.6</v>
      </c>
      <c r="E809">
        <v>310</v>
      </c>
      <c r="F809">
        <v>5</v>
      </c>
      <c r="G809">
        <v>6</v>
      </c>
      <c r="I809">
        <v>20.6</v>
      </c>
      <c r="K809">
        <f t="shared" si="85"/>
        <v>0.60289855072463772</v>
      </c>
      <c r="L809">
        <f t="shared" si="86"/>
        <v>0.76315789473684204</v>
      </c>
      <c r="M809">
        <f t="shared" si="87"/>
        <v>0.98228442791426052</v>
      </c>
      <c r="N809">
        <f t="shared" si="88"/>
        <v>0.18518518518518517</v>
      </c>
      <c r="O809">
        <f t="shared" si="89"/>
        <v>0.85088768865585962</v>
      </c>
      <c r="P809">
        <v>0.18181818199999999</v>
      </c>
      <c r="Q809">
        <v>1</v>
      </c>
      <c r="AA809">
        <f t="shared" si="90"/>
        <v>20.874390105309093</v>
      </c>
      <c r="AB809">
        <f t="shared" si="91"/>
        <v>7.5289929891534366E-2</v>
      </c>
    </row>
    <row r="810" spans="1:28" x14ac:dyDescent="0.25">
      <c r="A810">
        <v>161900</v>
      </c>
      <c r="B810">
        <v>20.6</v>
      </c>
      <c r="C810">
        <v>17.3</v>
      </c>
      <c r="D810">
        <v>1003.8</v>
      </c>
      <c r="E810">
        <v>50</v>
      </c>
      <c r="F810">
        <v>4</v>
      </c>
      <c r="G810">
        <v>5</v>
      </c>
      <c r="I810">
        <v>20.9</v>
      </c>
      <c r="K810">
        <f t="shared" si="85"/>
        <v>0.59710144927536235</v>
      </c>
      <c r="L810">
        <f t="shared" si="86"/>
        <v>0.75877192982456143</v>
      </c>
      <c r="M810">
        <f t="shared" si="87"/>
        <v>0.98248018009200344</v>
      </c>
      <c r="N810">
        <f t="shared" si="88"/>
        <v>0.14814814814814814</v>
      </c>
      <c r="O810">
        <f t="shared" si="89"/>
        <v>-0.26237485370392877</v>
      </c>
      <c r="P810">
        <v>0.15151515199999999</v>
      </c>
      <c r="Q810">
        <v>1</v>
      </c>
      <c r="AA810">
        <f t="shared" si="90"/>
        <v>20.61723437875748</v>
      </c>
      <c r="AB810">
        <f t="shared" si="91"/>
        <v>7.9956396556667295E-2</v>
      </c>
    </row>
    <row r="811" spans="1:28" x14ac:dyDescent="0.25">
      <c r="A811">
        <v>161930</v>
      </c>
      <c r="B811">
        <v>20.9</v>
      </c>
      <c r="C811">
        <v>17.3</v>
      </c>
      <c r="D811">
        <v>1003.9</v>
      </c>
      <c r="E811">
        <v>20</v>
      </c>
      <c r="F811">
        <v>4</v>
      </c>
      <c r="G811">
        <v>5</v>
      </c>
      <c r="I811">
        <v>21.3</v>
      </c>
      <c r="K811">
        <f t="shared" si="85"/>
        <v>0.60579710144927534</v>
      </c>
      <c r="L811">
        <f t="shared" si="86"/>
        <v>0.75877192982456143</v>
      </c>
      <c r="M811">
        <f t="shared" si="87"/>
        <v>0.9825780561808749</v>
      </c>
      <c r="N811">
        <f t="shared" si="88"/>
        <v>0.14814814814814814</v>
      </c>
      <c r="O811">
        <f t="shared" si="89"/>
        <v>0.91294525072762767</v>
      </c>
      <c r="P811">
        <v>0.15151515199999999</v>
      </c>
      <c r="Q811">
        <v>1</v>
      </c>
      <c r="AA811">
        <f t="shared" si="90"/>
        <v>20.976465930090068</v>
      </c>
      <c r="AB811">
        <f t="shared" si="91"/>
        <v>0.10467429439248509</v>
      </c>
    </row>
    <row r="812" spans="1:28" x14ac:dyDescent="0.25">
      <c r="A812">
        <v>162000</v>
      </c>
      <c r="B812">
        <v>21.3</v>
      </c>
      <c r="C812">
        <v>17.8</v>
      </c>
      <c r="D812">
        <v>1004.4</v>
      </c>
      <c r="E812">
        <v>120</v>
      </c>
      <c r="F812">
        <v>5</v>
      </c>
      <c r="G812">
        <v>6</v>
      </c>
      <c r="I812">
        <v>22.4</v>
      </c>
      <c r="K812">
        <f t="shared" si="85"/>
        <v>0.61739130434782608</v>
      </c>
      <c r="L812">
        <f t="shared" si="86"/>
        <v>0.7807017543859649</v>
      </c>
      <c r="M812">
        <f t="shared" si="87"/>
        <v>0.98306743662523244</v>
      </c>
      <c r="N812">
        <f t="shared" si="88"/>
        <v>0.18518518518518517</v>
      </c>
      <c r="O812">
        <f t="shared" si="89"/>
        <v>0.58061118421231428</v>
      </c>
      <c r="P812">
        <v>0.18181818199999999</v>
      </c>
      <c r="Q812">
        <v>1</v>
      </c>
      <c r="AA812">
        <f t="shared" si="90"/>
        <v>21.353417517339814</v>
      </c>
      <c r="AB812">
        <f t="shared" si="91"/>
        <v>1.0953348930111557</v>
      </c>
    </row>
    <row r="813" spans="1:28" x14ac:dyDescent="0.25">
      <c r="A813">
        <v>162030</v>
      </c>
      <c r="B813">
        <v>22.4</v>
      </c>
      <c r="C813">
        <v>17.899999999999999</v>
      </c>
      <c r="D813">
        <v>1004.5</v>
      </c>
      <c r="E813">
        <v>120</v>
      </c>
      <c r="F813">
        <v>4</v>
      </c>
      <c r="G813">
        <v>5</v>
      </c>
      <c r="I813">
        <v>23.8</v>
      </c>
      <c r="K813">
        <f t="shared" si="85"/>
        <v>0.64927536231884053</v>
      </c>
      <c r="L813">
        <f t="shared" si="86"/>
        <v>0.7850877192982455</v>
      </c>
      <c r="M813">
        <f t="shared" si="87"/>
        <v>0.9831653127141039</v>
      </c>
      <c r="N813">
        <f t="shared" si="88"/>
        <v>0.14814814814814814</v>
      </c>
      <c r="O813">
        <f t="shared" si="89"/>
        <v>0.58061118421231428</v>
      </c>
      <c r="P813">
        <v>0.15151515199999999</v>
      </c>
      <c r="Q813">
        <v>1</v>
      </c>
      <c r="AA813">
        <f t="shared" si="90"/>
        <v>22.438896490884861</v>
      </c>
      <c r="AB813">
        <f t="shared" si="91"/>
        <v>1.8526027625255461</v>
      </c>
    </row>
    <row r="814" spans="1:28" x14ac:dyDescent="0.25">
      <c r="A814">
        <v>162100</v>
      </c>
      <c r="B814">
        <v>23.8</v>
      </c>
      <c r="C814">
        <v>17.5</v>
      </c>
      <c r="D814">
        <v>1004.3</v>
      </c>
      <c r="E814">
        <v>360</v>
      </c>
      <c r="F814">
        <v>5</v>
      </c>
      <c r="G814">
        <v>6</v>
      </c>
      <c r="I814">
        <v>25.2</v>
      </c>
      <c r="K814">
        <f t="shared" si="85"/>
        <v>0.68985507246376809</v>
      </c>
      <c r="L814">
        <f t="shared" si="86"/>
        <v>0.76754385964912275</v>
      </c>
      <c r="M814">
        <f t="shared" si="87"/>
        <v>0.98296956053636086</v>
      </c>
      <c r="N814">
        <f t="shared" si="88"/>
        <v>0.18518518518518517</v>
      </c>
      <c r="O814">
        <f t="shared" si="89"/>
        <v>0.95891572341430653</v>
      </c>
      <c r="P814">
        <v>0.18181818199999999</v>
      </c>
      <c r="Q814">
        <v>1</v>
      </c>
      <c r="AA814">
        <f t="shared" si="90"/>
        <v>23.840682461779508</v>
      </c>
      <c r="AB814">
        <f t="shared" si="91"/>
        <v>1.8477441697138164</v>
      </c>
    </row>
    <row r="815" spans="1:28" x14ac:dyDescent="0.25">
      <c r="A815">
        <v>162130</v>
      </c>
      <c r="B815">
        <v>25.2</v>
      </c>
      <c r="C815">
        <v>16.399999999999999</v>
      </c>
      <c r="D815">
        <v>1004.2</v>
      </c>
      <c r="E815">
        <v>320</v>
      </c>
      <c r="F815">
        <v>6</v>
      </c>
      <c r="G815">
        <v>9</v>
      </c>
      <c r="I815">
        <v>25.5</v>
      </c>
      <c r="K815">
        <f t="shared" si="85"/>
        <v>0.73043478260869565</v>
      </c>
      <c r="L815">
        <f t="shared" si="86"/>
        <v>0.71929824561403499</v>
      </c>
      <c r="M815">
        <f t="shared" si="87"/>
        <v>0.98287168444748951</v>
      </c>
      <c r="N815">
        <f t="shared" si="88"/>
        <v>0.22222222222222221</v>
      </c>
      <c r="O815">
        <f t="shared" si="89"/>
        <v>-0.42815542808445156</v>
      </c>
      <c r="P815">
        <v>0.27272727299999999</v>
      </c>
      <c r="Q815">
        <v>1</v>
      </c>
      <c r="AA815">
        <f t="shared" si="90"/>
        <v>25.147595150267691</v>
      </c>
      <c r="AB815">
        <f t="shared" si="91"/>
        <v>0.12418917811485153</v>
      </c>
    </row>
    <row r="816" spans="1:28" x14ac:dyDescent="0.25">
      <c r="A816">
        <v>162200</v>
      </c>
      <c r="B816">
        <v>25.5</v>
      </c>
      <c r="C816">
        <v>17.3</v>
      </c>
      <c r="D816">
        <v>1004.3</v>
      </c>
      <c r="E816">
        <v>230</v>
      </c>
      <c r="F816">
        <v>6</v>
      </c>
      <c r="G816">
        <v>9</v>
      </c>
      <c r="I816">
        <v>23.5</v>
      </c>
      <c r="K816">
        <f t="shared" si="85"/>
        <v>0.73913043478260865</v>
      </c>
      <c r="L816">
        <f t="shared" si="86"/>
        <v>0.75877192982456143</v>
      </c>
      <c r="M816">
        <f t="shared" si="87"/>
        <v>0.98296956053636086</v>
      </c>
      <c r="N816">
        <f t="shared" si="88"/>
        <v>0.22222222222222221</v>
      </c>
      <c r="O816">
        <f t="shared" si="89"/>
        <v>-0.61606420405336448</v>
      </c>
      <c r="P816">
        <v>0.27272727299999999</v>
      </c>
      <c r="Q816">
        <v>1</v>
      </c>
      <c r="AA816">
        <f t="shared" si="90"/>
        <v>25.433549276791926</v>
      </c>
      <c r="AB816">
        <f t="shared" si="91"/>
        <v>3.7386128057825783</v>
      </c>
    </row>
    <row r="817" spans="1:28" x14ac:dyDescent="0.25">
      <c r="A817">
        <v>162230</v>
      </c>
      <c r="B817">
        <v>23.5</v>
      </c>
      <c r="C817">
        <v>19.399999999999999</v>
      </c>
      <c r="D817">
        <v>1004.2</v>
      </c>
      <c r="E817">
        <v>170</v>
      </c>
      <c r="F817">
        <v>15</v>
      </c>
      <c r="G817">
        <v>17</v>
      </c>
      <c r="I817">
        <v>23.3</v>
      </c>
      <c r="K817">
        <f t="shared" si="85"/>
        <v>0.6811594202898551</v>
      </c>
      <c r="L817">
        <f t="shared" si="86"/>
        <v>0.85087719298245601</v>
      </c>
      <c r="M817">
        <f t="shared" si="87"/>
        <v>0.98287168444748951</v>
      </c>
      <c r="N817">
        <f t="shared" si="88"/>
        <v>0.55555555555555558</v>
      </c>
      <c r="O817">
        <f t="shared" si="89"/>
        <v>0.3466494554970303</v>
      </c>
      <c r="P817">
        <v>0.515151515</v>
      </c>
      <c r="Q817">
        <v>1</v>
      </c>
      <c r="AA817">
        <f t="shared" si="90"/>
        <v>23.511716653611131</v>
      </c>
      <c r="AB817">
        <f t="shared" si="91"/>
        <v>4.4823941416295449E-2</v>
      </c>
    </row>
    <row r="818" spans="1:28" x14ac:dyDescent="0.25">
      <c r="A818">
        <v>162300</v>
      </c>
      <c r="B818">
        <v>23.3</v>
      </c>
      <c r="C818">
        <v>19.600000000000001</v>
      </c>
      <c r="D818">
        <v>1004.5</v>
      </c>
      <c r="E818">
        <v>180</v>
      </c>
      <c r="F818">
        <v>16</v>
      </c>
      <c r="G818">
        <v>20</v>
      </c>
      <c r="I818">
        <v>23.4</v>
      </c>
      <c r="K818">
        <f t="shared" si="85"/>
        <v>0.67536231884057973</v>
      </c>
      <c r="L818">
        <f t="shared" si="86"/>
        <v>0.85964912280701755</v>
      </c>
      <c r="M818">
        <f t="shared" si="87"/>
        <v>0.9831653127141039</v>
      </c>
      <c r="N818">
        <f t="shared" si="88"/>
        <v>0.59259259259259256</v>
      </c>
      <c r="O818">
        <f t="shared" si="89"/>
        <v>-0.80115263573383044</v>
      </c>
      <c r="P818">
        <v>0.606060606</v>
      </c>
      <c r="Q818">
        <v>1</v>
      </c>
      <c r="AA818">
        <f t="shared" si="90"/>
        <v>23.252725004015069</v>
      </c>
      <c r="AB818">
        <f t="shared" si="91"/>
        <v>2.1689924442361015E-2</v>
      </c>
    </row>
    <row r="819" spans="1:28" x14ac:dyDescent="0.25">
      <c r="A819">
        <v>162330</v>
      </c>
      <c r="B819">
        <v>23.4</v>
      </c>
      <c r="C819">
        <v>20</v>
      </c>
      <c r="D819">
        <v>1004.5</v>
      </c>
      <c r="E819">
        <v>180</v>
      </c>
      <c r="F819">
        <v>19</v>
      </c>
      <c r="G819">
        <v>22</v>
      </c>
      <c r="I819">
        <v>23.3</v>
      </c>
      <c r="K819">
        <f t="shared" si="85"/>
        <v>0.67826086956521736</v>
      </c>
      <c r="L819">
        <f t="shared" si="86"/>
        <v>0.8771929824561403</v>
      </c>
      <c r="M819">
        <f t="shared" si="87"/>
        <v>0.9831653127141039</v>
      </c>
      <c r="N819">
        <f t="shared" si="88"/>
        <v>0.70370370370370372</v>
      </c>
      <c r="O819">
        <f t="shared" si="89"/>
        <v>-0.80115263573383044</v>
      </c>
      <c r="P819">
        <v>0.66666666699999999</v>
      </c>
      <c r="Q819">
        <v>1</v>
      </c>
      <c r="AA819">
        <f t="shared" si="90"/>
        <v>23.351403031080714</v>
      </c>
      <c r="AB819">
        <f t="shared" si="91"/>
        <v>2.642271604284813E-3</v>
      </c>
    </row>
    <row r="820" spans="1:28" x14ac:dyDescent="0.25">
      <c r="A820">
        <v>170000</v>
      </c>
      <c r="B820">
        <v>23.3</v>
      </c>
      <c r="C820">
        <v>20.100000000000001</v>
      </c>
      <c r="D820">
        <v>1004.3</v>
      </c>
      <c r="E820">
        <v>170</v>
      </c>
      <c r="F820">
        <v>17</v>
      </c>
      <c r="G820">
        <v>22</v>
      </c>
      <c r="I820">
        <v>24</v>
      </c>
      <c r="K820">
        <f t="shared" si="85"/>
        <v>0.67536231884057973</v>
      </c>
      <c r="L820">
        <f t="shared" si="86"/>
        <v>0.88157894736842113</v>
      </c>
      <c r="M820">
        <f t="shared" si="87"/>
        <v>0.98296956053636086</v>
      </c>
      <c r="N820">
        <f t="shared" si="88"/>
        <v>0.62962962962962965</v>
      </c>
      <c r="O820">
        <f t="shared" si="89"/>
        <v>0.3466494554970303</v>
      </c>
      <c r="P820">
        <v>0.66666666699999999</v>
      </c>
      <c r="Q820">
        <v>1</v>
      </c>
      <c r="AA820">
        <f t="shared" si="90"/>
        <v>23.314381275302754</v>
      </c>
      <c r="AB820">
        <f t="shared" si="91"/>
        <v>0.47007303565547809</v>
      </c>
    </row>
    <row r="821" spans="1:28" x14ac:dyDescent="0.25">
      <c r="A821">
        <v>170030</v>
      </c>
      <c r="B821">
        <v>24</v>
      </c>
      <c r="C821">
        <v>20</v>
      </c>
      <c r="D821">
        <v>1004.3</v>
      </c>
      <c r="E821">
        <v>180</v>
      </c>
      <c r="F821">
        <v>17</v>
      </c>
      <c r="G821">
        <v>20</v>
      </c>
      <c r="I821">
        <v>24.2</v>
      </c>
      <c r="K821">
        <f t="shared" si="85"/>
        <v>0.69565217391304346</v>
      </c>
      <c r="L821">
        <f t="shared" si="86"/>
        <v>0.8771929824561403</v>
      </c>
      <c r="M821">
        <f t="shared" si="87"/>
        <v>0.98296956053636086</v>
      </c>
      <c r="N821">
        <f t="shared" si="88"/>
        <v>0.62962962962962965</v>
      </c>
      <c r="O821">
        <f t="shared" si="89"/>
        <v>-0.80115263573383044</v>
      </c>
      <c r="P821">
        <v>0.606060606</v>
      </c>
      <c r="Q821">
        <v>1</v>
      </c>
      <c r="AA821">
        <f t="shared" si="90"/>
        <v>23.943429841828763</v>
      </c>
      <c r="AB821">
        <f t="shared" si="91"/>
        <v>6.5828246064013093E-2</v>
      </c>
    </row>
    <row r="822" spans="1:28" x14ac:dyDescent="0.25">
      <c r="A822">
        <v>170100</v>
      </c>
      <c r="B822">
        <v>24.2</v>
      </c>
      <c r="C822">
        <v>19.399999999999999</v>
      </c>
      <c r="D822">
        <v>1004.1</v>
      </c>
      <c r="E822">
        <v>170</v>
      </c>
      <c r="F822">
        <v>16</v>
      </c>
      <c r="G822">
        <v>18</v>
      </c>
      <c r="I822">
        <v>24.4</v>
      </c>
      <c r="K822">
        <f t="shared" si="85"/>
        <v>0.70144927536231882</v>
      </c>
      <c r="L822">
        <f t="shared" si="86"/>
        <v>0.85087719298245601</v>
      </c>
      <c r="M822">
        <f t="shared" si="87"/>
        <v>0.98277380835861794</v>
      </c>
      <c r="N822">
        <f t="shared" si="88"/>
        <v>0.59259259259259256</v>
      </c>
      <c r="O822">
        <f t="shared" si="89"/>
        <v>0.3466494554970303</v>
      </c>
      <c r="P822">
        <v>0.54545454500000001</v>
      </c>
      <c r="Q822">
        <v>1</v>
      </c>
      <c r="AA822">
        <f t="shared" si="90"/>
        <v>24.202442167247739</v>
      </c>
      <c r="AB822">
        <f t="shared" si="91"/>
        <v>3.9029097281769856E-2</v>
      </c>
    </row>
    <row r="823" spans="1:28" x14ac:dyDescent="0.25">
      <c r="A823">
        <v>170130</v>
      </c>
      <c r="B823">
        <v>24.4</v>
      </c>
      <c r="C823">
        <v>19.3</v>
      </c>
      <c r="D823">
        <v>1004</v>
      </c>
      <c r="E823">
        <v>180</v>
      </c>
      <c r="F823">
        <v>16</v>
      </c>
      <c r="G823">
        <v>20</v>
      </c>
      <c r="I823">
        <v>23.9</v>
      </c>
      <c r="K823">
        <f t="shared" si="85"/>
        <v>0.70724637681159419</v>
      </c>
      <c r="L823">
        <f t="shared" si="86"/>
        <v>0.84649122807017541</v>
      </c>
      <c r="M823">
        <f t="shared" si="87"/>
        <v>0.98267593226974648</v>
      </c>
      <c r="N823">
        <f t="shared" si="88"/>
        <v>0.59259259259259256</v>
      </c>
      <c r="O823">
        <f t="shared" si="89"/>
        <v>-0.80115263573383044</v>
      </c>
      <c r="P823">
        <v>0.606060606</v>
      </c>
      <c r="Q823">
        <v>1</v>
      </c>
      <c r="AA823">
        <f t="shared" si="90"/>
        <v>24.33807992262259</v>
      </c>
      <c r="AB823">
        <f t="shared" si="91"/>
        <v>0.191914018605016</v>
      </c>
    </row>
    <row r="824" spans="1:28" x14ac:dyDescent="0.25">
      <c r="A824">
        <v>170200</v>
      </c>
      <c r="B824">
        <v>23.9</v>
      </c>
      <c r="C824">
        <v>19.7</v>
      </c>
      <c r="D824">
        <v>1003.5</v>
      </c>
      <c r="E824">
        <v>170</v>
      </c>
      <c r="F824">
        <v>16</v>
      </c>
      <c r="G824">
        <v>20</v>
      </c>
      <c r="I824">
        <v>23.6</v>
      </c>
      <c r="K824">
        <f t="shared" si="85"/>
        <v>0.69275362318840572</v>
      </c>
      <c r="L824">
        <f t="shared" si="86"/>
        <v>0.86403508771929816</v>
      </c>
      <c r="M824">
        <f t="shared" si="87"/>
        <v>0.98218655182538905</v>
      </c>
      <c r="N824">
        <f t="shared" si="88"/>
        <v>0.59259259259259256</v>
      </c>
      <c r="O824">
        <f t="shared" si="89"/>
        <v>0.3466494554970303</v>
      </c>
      <c r="P824">
        <v>0.606060606</v>
      </c>
      <c r="Q824">
        <v>1</v>
      </c>
      <c r="AA824">
        <f t="shared" si="90"/>
        <v>23.90628403111327</v>
      </c>
      <c r="AB824">
        <f t="shared" si="91"/>
        <v>9.3809907714993437E-2</v>
      </c>
    </row>
    <row r="825" spans="1:28" x14ac:dyDescent="0.25">
      <c r="A825">
        <v>170230</v>
      </c>
      <c r="B825">
        <v>23.6</v>
      </c>
      <c r="C825">
        <v>19.399999999999999</v>
      </c>
      <c r="D825">
        <v>1003.1</v>
      </c>
      <c r="E825">
        <v>170</v>
      </c>
      <c r="F825">
        <v>18</v>
      </c>
      <c r="G825">
        <v>22</v>
      </c>
      <c r="I825">
        <v>23.6</v>
      </c>
      <c r="K825">
        <f t="shared" si="85"/>
        <v>0.68405797101449284</v>
      </c>
      <c r="L825">
        <f t="shared" si="86"/>
        <v>0.85087719298245601</v>
      </c>
      <c r="M825">
        <f t="shared" si="87"/>
        <v>0.98179504746990309</v>
      </c>
      <c r="N825">
        <f t="shared" si="88"/>
        <v>0.66666666666666663</v>
      </c>
      <c r="O825">
        <f t="shared" si="89"/>
        <v>0.3466494554970303</v>
      </c>
      <c r="P825">
        <v>0.66666666699999999</v>
      </c>
      <c r="Q825">
        <v>1</v>
      </c>
      <c r="AA825">
        <f t="shared" si="90"/>
        <v>23.610167246624648</v>
      </c>
      <c r="AB825">
        <f t="shared" si="91"/>
        <v>1.0337290392639508E-4</v>
      </c>
    </row>
    <row r="826" spans="1:28" x14ac:dyDescent="0.25">
      <c r="A826">
        <v>170300</v>
      </c>
      <c r="B826">
        <v>23.6</v>
      </c>
      <c r="C826">
        <v>19.600000000000001</v>
      </c>
      <c r="D826">
        <v>1003.1</v>
      </c>
      <c r="E826">
        <v>180</v>
      </c>
      <c r="F826">
        <v>19</v>
      </c>
      <c r="G826">
        <v>22</v>
      </c>
      <c r="I826">
        <v>23.2</v>
      </c>
      <c r="K826">
        <f t="shared" si="85"/>
        <v>0.68405797101449284</v>
      </c>
      <c r="L826">
        <f t="shared" si="86"/>
        <v>0.85964912280701755</v>
      </c>
      <c r="M826">
        <f t="shared" si="87"/>
        <v>0.98179504746990309</v>
      </c>
      <c r="N826">
        <f t="shared" si="88"/>
        <v>0.70370370370370372</v>
      </c>
      <c r="O826">
        <f t="shared" si="89"/>
        <v>-0.80115263573383044</v>
      </c>
      <c r="P826">
        <v>0.66666666699999999</v>
      </c>
      <c r="Q826">
        <v>1</v>
      </c>
      <c r="AA826">
        <f t="shared" si="90"/>
        <v>23.548469623691123</v>
      </c>
      <c r="AB826">
        <f t="shared" si="91"/>
        <v>0.12143107863543311</v>
      </c>
    </row>
    <row r="827" spans="1:28" x14ac:dyDescent="0.25">
      <c r="A827">
        <v>170330</v>
      </c>
      <c r="B827">
        <v>23.2</v>
      </c>
      <c r="C827">
        <v>19</v>
      </c>
      <c r="D827">
        <v>1003.3</v>
      </c>
      <c r="E827">
        <v>180</v>
      </c>
      <c r="F827">
        <v>18</v>
      </c>
      <c r="G827">
        <v>21</v>
      </c>
      <c r="I827">
        <v>23.5</v>
      </c>
      <c r="K827">
        <f t="shared" si="85"/>
        <v>0.672463768115942</v>
      </c>
      <c r="L827">
        <f t="shared" si="86"/>
        <v>0.83333333333333326</v>
      </c>
      <c r="M827">
        <f t="shared" si="87"/>
        <v>0.98199079964764602</v>
      </c>
      <c r="N827">
        <f t="shared" si="88"/>
        <v>0.66666666666666663</v>
      </c>
      <c r="O827">
        <f t="shared" si="89"/>
        <v>-0.80115263573383044</v>
      </c>
      <c r="P827">
        <v>0.63636363600000001</v>
      </c>
      <c r="Q827">
        <v>1</v>
      </c>
      <c r="AA827">
        <f t="shared" si="90"/>
        <v>23.153798867074368</v>
      </c>
      <c r="AB827">
        <f t="shared" si="91"/>
        <v>0.11985522443899115</v>
      </c>
    </row>
    <row r="828" spans="1:28" x14ac:dyDescent="0.25">
      <c r="A828">
        <v>170400</v>
      </c>
      <c r="B828">
        <v>23.5</v>
      </c>
      <c r="C828">
        <v>18.8</v>
      </c>
      <c r="D828">
        <v>1003.3</v>
      </c>
      <c r="E828">
        <v>180</v>
      </c>
      <c r="F828">
        <v>18</v>
      </c>
      <c r="G828">
        <v>22</v>
      </c>
      <c r="I828">
        <v>23.4</v>
      </c>
      <c r="K828">
        <f t="shared" si="85"/>
        <v>0.6811594202898551</v>
      </c>
      <c r="L828">
        <f t="shared" si="86"/>
        <v>0.82456140350877194</v>
      </c>
      <c r="M828">
        <f t="shared" si="87"/>
        <v>0.98199079964764602</v>
      </c>
      <c r="N828">
        <f t="shared" si="88"/>
        <v>0.66666666666666663</v>
      </c>
      <c r="O828">
        <f t="shared" si="89"/>
        <v>-0.80115263573383044</v>
      </c>
      <c r="P828">
        <v>0.66666666699999999</v>
      </c>
      <c r="Q828">
        <v>1</v>
      </c>
      <c r="AA828">
        <f t="shared" si="90"/>
        <v>23.449832948271315</v>
      </c>
      <c r="AB828">
        <f t="shared" si="91"/>
        <v>2.4833227334116578E-3</v>
      </c>
    </row>
    <row r="829" spans="1:28" x14ac:dyDescent="0.25">
      <c r="A829">
        <v>170430</v>
      </c>
      <c r="B829">
        <v>23.4</v>
      </c>
      <c r="C829">
        <v>18.8</v>
      </c>
      <c r="D829">
        <v>1002.9</v>
      </c>
      <c r="E829">
        <v>180</v>
      </c>
      <c r="F829">
        <v>19</v>
      </c>
      <c r="G829">
        <v>22</v>
      </c>
      <c r="I829">
        <v>23.5</v>
      </c>
      <c r="K829">
        <f t="shared" si="85"/>
        <v>0.67826086956521736</v>
      </c>
      <c r="L829">
        <f t="shared" si="86"/>
        <v>0.82456140350877194</v>
      </c>
      <c r="M829">
        <f t="shared" si="87"/>
        <v>0.98159929529216006</v>
      </c>
      <c r="N829">
        <f t="shared" si="88"/>
        <v>0.70370370370370372</v>
      </c>
      <c r="O829">
        <f t="shared" si="89"/>
        <v>-0.80115263573383044</v>
      </c>
      <c r="P829">
        <v>0.66666666699999999</v>
      </c>
      <c r="Q829">
        <v>1</v>
      </c>
      <c r="AA829">
        <f t="shared" si="90"/>
        <v>23.35107221791398</v>
      </c>
      <c r="AB829">
        <f t="shared" si="91"/>
        <v>2.2179484277060922E-2</v>
      </c>
    </row>
    <row r="830" spans="1:28" x14ac:dyDescent="0.25">
      <c r="A830">
        <v>170500</v>
      </c>
      <c r="B830">
        <v>23.5</v>
      </c>
      <c r="C830">
        <v>18.8</v>
      </c>
      <c r="D830">
        <v>1002.6</v>
      </c>
      <c r="E830">
        <v>180</v>
      </c>
      <c r="F830">
        <v>19</v>
      </c>
      <c r="G830">
        <v>26</v>
      </c>
      <c r="I830">
        <v>23</v>
      </c>
      <c r="K830">
        <f t="shared" si="85"/>
        <v>0.6811594202898551</v>
      </c>
      <c r="L830">
        <f t="shared" si="86"/>
        <v>0.82456140350877194</v>
      </c>
      <c r="M830">
        <f t="shared" si="87"/>
        <v>0.98130566702554567</v>
      </c>
      <c r="N830">
        <f t="shared" si="88"/>
        <v>0.70370370370370372</v>
      </c>
      <c r="O830">
        <f t="shared" si="89"/>
        <v>-0.80115263573383044</v>
      </c>
      <c r="P830">
        <v>0.787878788</v>
      </c>
      <c r="Q830">
        <v>1</v>
      </c>
      <c r="AA830">
        <f t="shared" si="90"/>
        <v>23.449688217510868</v>
      </c>
      <c r="AB830">
        <f t="shared" si="91"/>
        <v>0.20221949296810179</v>
      </c>
    </row>
    <row r="831" spans="1:28" x14ac:dyDescent="0.25">
      <c r="A831">
        <v>170530</v>
      </c>
      <c r="B831">
        <v>23</v>
      </c>
      <c r="C831">
        <v>18.899999999999999</v>
      </c>
      <c r="D831">
        <v>1002.6</v>
      </c>
      <c r="E831">
        <v>180</v>
      </c>
      <c r="F831">
        <v>19</v>
      </c>
      <c r="G831">
        <v>22</v>
      </c>
      <c r="I831">
        <v>22.8</v>
      </c>
      <c r="K831">
        <f t="shared" si="85"/>
        <v>0.66666666666666663</v>
      </c>
      <c r="L831">
        <f t="shared" si="86"/>
        <v>0.82894736842105254</v>
      </c>
      <c r="M831">
        <f t="shared" si="87"/>
        <v>0.98130566702554567</v>
      </c>
      <c r="N831">
        <f t="shared" si="88"/>
        <v>0.70370370370370372</v>
      </c>
      <c r="O831">
        <f t="shared" si="89"/>
        <v>-0.80115263573383044</v>
      </c>
      <c r="P831">
        <v>0.66666666699999999</v>
      </c>
      <c r="Q831">
        <v>1</v>
      </c>
      <c r="AA831">
        <f t="shared" si="90"/>
        <v>22.956298082182624</v>
      </c>
      <c r="AB831">
        <f t="shared" si="91"/>
        <v>2.4429090493965966E-2</v>
      </c>
    </row>
    <row r="832" spans="1:28" x14ac:dyDescent="0.25">
      <c r="A832">
        <v>170600</v>
      </c>
      <c r="B832">
        <v>22.8</v>
      </c>
      <c r="C832">
        <v>18.899999999999999</v>
      </c>
      <c r="D832">
        <v>1002.4</v>
      </c>
      <c r="E832">
        <v>180</v>
      </c>
      <c r="F832">
        <v>19</v>
      </c>
      <c r="G832">
        <v>27</v>
      </c>
      <c r="I832">
        <v>22.9</v>
      </c>
      <c r="K832">
        <f t="shared" si="85"/>
        <v>0.66086956521739137</v>
      </c>
      <c r="L832">
        <f t="shared" si="86"/>
        <v>0.82894736842105254</v>
      </c>
      <c r="M832">
        <f t="shared" si="87"/>
        <v>0.98110991484780263</v>
      </c>
      <c r="N832">
        <f t="shared" si="88"/>
        <v>0.70370370370370372</v>
      </c>
      <c r="O832">
        <f t="shared" si="89"/>
        <v>-0.80115263573383044</v>
      </c>
      <c r="P832">
        <v>0.81818181800000001</v>
      </c>
      <c r="Q832">
        <v>1</v>
      </c>
      <c r="AA832">
        <f t="shared" si="90"/>
        <v>22.758900676405492</v>
      </c>
      <c r="AB832">
        <f t="shared" si="91"/>
        <v>1.9909019118827226E-2</v>
      </c>
    </row>
    <row r="833" spans="1:28" x14ac:dyDescent="0.25">
      <c r="A833">
        <v>170630</v>
      </c>
      <c r="B833">
        <v>22.9</v>
      </c>
      <c r="C833">
        <v>18.8</v>
      </c>
      <c r="D833">
        <v>1002.4</v>
      </c>
      <c r="E833">
        <v>180</v>
      </c>
      <c r="F833">
        <v>19</v>
      </c>
      <c r="G833">
        <v>26</v>
      </c>
      <c r="I833">
        <v>22.4</v>
      </c>
      <c r="K833">
        <f t="shared" si="85"/>
        <v>0.66376811594202889</v>
      </c>
      <c r="L833">
        <f t="shared" si="86"/>
        <v>0.82456140350877194</v>
      </c>
      <c r="M833">
        <f t="shared" si="87"/>
        <v>0.98110991484780263</v>
      </c>
      <c r="N833">
        <f t="shared" si="88"/>
        <v>0.70370370370370372</v>
      </c>
      <c r="O833">
        <f t="shared" si="89"/>
        <v>-0.80115263573383044</v>
      </c>
      <c r="P833">
        <v>0.787878788</v>
      </c>
      <c r="Q833">
        <v>1</v>
      </c>
      <c r="AA833">
        <f t="shared" si="90"/>
        <v>22.857578703471134</v>
      </c>
      <c r="AB833">
        <f t="shared" si="91"/>
        <v>0.20937826987032523</v>
      </c>
    </row>
    <row r="834" spans="1:28" x14ac:dyDescent="0.25">
      <c r="A834">
        <v>170700</v>
      </c>
      <c r="B834">
        <v>22.4</v>
      </c>
      <c r="C834">
        <v>19.3</v>
      </c>
      <c r="D834">
        <v>1002.5</v>
      </c>
      <c r="E834">
        <v>180</v>
      </c>
      <c r="F834">
        <v>18</v>
      </c>
      <c r="G834">
        <v>22</v>
      </c>
      <c r="I834">
        <v>21.8</v>
      </c>
      <c r="K834">
        <f t="shared" si="85"/>
        <v>0.64927536231884053</v>
      </c>
      <c r="L834">
        <f t="shared" si="86"/>
        <v>0.84649122807017541</v>
      </c>
      <c r="M834">
        <f t="shared" si="87"/>
        <v>0.9812077909366741</v>
      </c>
      <c r="N834">
        <f t="shared" si="88"/>
        <v>0.66666666666666663</v>
      </c>
      <c r="O834">
        <f t="shared" si="89"/>
        <v>-0.80115263573383044</v>
      </c>
      <c r="P834">
        <v>0.66666666699999999</v>
      </c>
      <c r="Q834">
        <v>1</v>
      </c>
      <c r="AA834">
        <f t="shared" si="90"/>
        <v>22.364209243965817</v>
      </c>
      <c r="AB834">
        <f t="shared" si="91"/>
        <v>0.31833207097647814</v>
      </c>
    </row>
    <row r="835" spans="1:28" x14ac:dyDescent="0.25">
      <c r="A835">
        <v>170730</v>
      </c>
      <c r="B835">
        <v>21.8</v>
      </c>
      <c r="C835">
        <v>19.100000000000001</v>
      </c>
      <c r="D835">
        <v>1002.7</v>
      </c>
      <c r="E835">
        <v>180</v>
      </c>
      <c r="F835">
        <v>19</v>
      </c>
      <c r="G835">
        <v>24</v>
      </c>
      <c r="I835">
        <v>21.9</v>
      </c>
      <c r="K835">
        <f t="shared" si="85"/>
        <v>0.63188405797101455</v>
      </c>
      <c r="L835">
        <f t="shared" si="86"/>
        <v>0.83771929824561409</v>
      </c>
      <c r="M835">
        <f t="shared" si="87"/>
        <v>0.98140354311441713</v>
      </c>
      <c r="N835">
        <f t="shared" si="88"/>
        <v>0.70370370370370372</v>
      </c>
      <c r="O835">
        <f t="shared" si="89"/>
        <v>-0.80115263573383044</v>
      </c>
      <c r="P835">
        <v>0.72727272700000001</v>
      </c>
      <c r="Q835">
        <v>1</v>
      </c>
      <c r="AA835">
        <f t="shared" si="90"/>
        <v>21.772182433217772</v>
      </c>
      <c r="AB835">
        <f t="shared" si="91"/>
        <v>1.6337330378129001E-2</v>
      </c>
    </row>
    <row r="836" spans="1:28" x14ac:dyDescent="0.25">
      <c r="A836">
        <v>170800</v>
      </c>
      <c r="B836">
        <v>21.9</v>
      </c>
      <c r="C836">
        <v>18.899999999999999</v>
      </c>
      <c r="D836">
        <v>1003</v>
      </c>
      <c r="E836">
        <v>190</v>
      </c>
      <c r="F836">
        <v>18</v>
      </c>
      <c r="G836">
        <v>21</v>
      </c>
      <c r="I836">
        <v>21.6</v>
      </c>
      <c r="K836">
        <f t="shared" si="85"/>
        <v>0.63478260869565217</v>
      </c>
      <c r="L836">
        <f t="shared" si="86"/>
        <v>0.82894736842105254</v>
      </c>
      <c r="M836">
        <f t="shared" si="87"/>
        <v>0.98169717138103152</v>
      </c>
      <c r="N836">
        <f t="shared" si="88"/>
        <v>0.66666666666666663</v>
      </c>
      <c r="O836">
        <f t="shared" si="89"/>
        <v>0.99779927868060025</v>
      </c>
      <c r="P836">
        <v>0.63636363600000001</v>
      </c>
      <c r="Q836">
        <v>1</v>
      </c>
      <c r="AA836">
        <f t="shared" si="90"/>
        <v>21.96762126338524</v>
      </c>
      <c r="AB836">
        <f t="shared" si="91"/>
        <v>0.13514539329295905</v>
      </c>
    </row>
    <row r="837" spans="1:28" x14ac:dyDescent="0.25">
      <c r="A837">
        <v>170830</v>
      </c>
      <c r="B837">
        <v>21.6</v>
      </c>
      <c r="C837">
        <v>18.600000000000001</v>
      </c>
      <c r="D837">
        <v>1003.2</v>
      </c>
      <c r="E837">
        <v>190</v>
      </c>
      <c r="F837">
        <v>19</v>
      </c>
      <c r="G837">
        <v>23</v>
      </c>
      <c r="I837">
        <v>21.4</v>
      </c>
      <c r="K837">
        <f t="shared" ref="K837:K871" si="92">B837/$B$1</f>
        <v>0.62608695652173918</v>
      </c>
      <c r="L837">
        <f t="shared" ref="L837:L871" si="93">C837/$C$1</f>
        <v>0.81578947368421051</v>
      </c>
      <c r="M837">
        <f t="shared" ref="M837:M871" si="94">D837/$D$1</f>
        <v>0.98189292355877456</v>
      </c>
      <c r="N837">
        <f t="shared" ref="N837:N871" si="95">F837/$F$1</f>
        <v>0.70370370370370372</v>
      </c>
      <c r="O837">
        <f t="shared" ref="O837:O871" si="96">SIN(E837)</f>
        <v>0.99779927868060025</v>
      </c>
      <c r="P837">
        <v>0.696969697</v>
      </c>
      <c r="Q837">
        <v>1</v>
      </c>
      <c r="AA837">
        <f t="shared" ref="AA837:AA871" si="97">SUMPRODUCT(K837:Q837,$S$4:$Y$4)</f>
        <v>21.671628533834138</v>
      </c>
      <c r="AB837">
        <f t="shared" ref="AB837:AB871" si="98">(I837-AA837)^2</f>
        <v>7.3782060392884166E-2</v>
      </c>
    </row>
    <row r="838" spans="1:28" x14ac:dyDescent="0.25">
      <c r="A838">
        <v>170900</v>
      </c>
      <c r="B838">
        <v>21.4</v>
      </c>
      <c r="C838">
        <v>18.399999999999999</v>
      </c>
      <c r="D838">
        <v>1003.6</v>
      </c>
      <c r="E838">
        <v>200</v>
      </c>
      <c r="F838">
        <v>19</v>
      </c>
      <c r="G838">
        <v>24</v>
      </c>
      <c r="I838">
        <v>21.3</v>
      </c>
      <c r="K838">
        <f t="shared" si="92"/>
        <v>0.6202898550724637</v>
      </c>
      <c r="L838">
        <f t="shared" si="93"/>
        <v>0.80701754385964908</v>
      </c>
      <c r="M838">
        <f t="shared" si="94"/>
        <v>0.98228442791426052</v>
      </c>
      <c r="N838">
        <f t="shared" si="95"/>
        <v>0.70370370370370372</v>
      </c>
      <c r="O838">
        <f t="shared" si="96"/>
        <v>-0.87329729721399463</v>
      </c>
      <c r="P838">
        <v>0.72727272700000001</v>
      </c>
      <c r="Q838">
        <v>1</v>
      </c>
      <c r="AA838">
        <f t="shared" si="97"/>
        <v>21.373778426867549</v>
      </c>
      <c r="AB838">
        <f t="shared" si="98"/>
        <v>5.4432562710501758E-3</v>
      </c>
    </row>
    <row r="839" spans="1:28" x14ac:dyDescent="0.25">
      <c r="A839">
        <v>170930</v>
      </c>
      <c r="B839">
        <v>21.3</v>
      </c>
      <c r="C839">
        <v>17.899999999999999</v>
      </c>
      <c r="D839">
        <v>1004</v>
      </c>
      <c r="E839">
        <v>200</v>
      </c>
      <c r="F839">
        <v>16</v>
      </c>
      <c r="G839">
        <v>20</v>
      </c>
      <c r="I839">
        <v>21</v>
      </c>
      <c r="K839">
        <f t="shared" si="92"/>
        <v>0.61739130434782608</v>
      </c>
      <c r="L839">
        <f t="shared" si="93"/>
        <v>0.7850877192982455</v>
      </c>
      <c r="M839">
        <f t="shared" si="94"/>
        <v>0.98267593226974648</v>
      </c>
      <c r="N839">
        <f t="shared" si="95"/>
        <v>0.59259259259259256</v>
      </c>
      <c r="O839">
        <f t="shared" si="96"/>
        <v>-0.87329729721399463</v>
      </c>
      <c r="P839">
        <v>0.606060606</v>
      </c>
      <c r="Q839">
        <v>1</v>
      </c>
      <c r="AA839">
        <f t="shared" si="97"/>
        <v>21.275183103093585</v>
      </c>
      <c r="AB839">
        <f t="shared" si="98"/>
        <v>7.572574022821485E-2</v>
      </c>
    </row>
    <row r="840" spans="1:28" x14ac:dyDescent="0.25">
      <c r="A840">
        <v>171000</v>
      </c>
      <c r="B840">
        <v>21</v>
      </c>
      <c r="C840">
        <v>17.8</v>
      </c>
      <c r="D840">
        <v>1004.3</v>
      </c>
      <c r="E840">
        <v>190</v>
      </c>
      <c r="F840">
        <v>17</v>
      </c>
      <c r="G840">
        <v>21</v>
      </c>
      <c r="I840">
        <v>21.1</v>
      </c>
      <c r="K840">
        <f t="shared" si="92"/>
        <v>0.60869565217391308</v>
      </c>
      <c r="L840">
        <f t="shared" si="93"/>
        <v>0.7807017543859649</v>
      </c>
      <c r="M840">
        <f t="shared" si="94"/>
        <v>0.98296956053636086</v>
      </c>
      <c r="N840">
        <f t="shared" si="95"/>
        <v>0.62962962962962965</v>
      </c>
      <c r="O840">
        <f t="shared" si="96"/>
        <v>0.99779927868060025</v>
      </c>
      <c r="P840">
        <v>0.63636363600000001</v>
      </c>
      <c r="Q840">
        <v>1</v>
      </c>
      <c r="AA840">
        <f t="shared" si="97"/>
        <v>21.079787805492384</v>
      </c>
      <c r="AB840">
        <f t="shared" si="98"/>
        <v>4.0853280681377955E-4</v>
      </c>
    </row>
    <row r="841" spans="1:28" x14ac:dyDescent="0.25">
      <c r="A841">
        <v>171030</v>
      </c>
      <c r="B841">
        <v>21.1</v>
      </c>
      <c r="C841">
        <v>17.899999999999999</v>
      </c>
      <c r="D841">
        <v>1004.7</v>
      </c>
      <c r="E841">
        <v>190</v>
      </c>
      <c r="F841">
        <v>16</v>
      </c>
      <c r="G841">
        <v>20</v>
      </c>
      <c r="I841">
        <v>20.6</v>
      </c>
      <c r="K841">
        <f t="shared" si="92"/>
        <v>0.61159420289855082</v>
      </c>
      <c r="L841">
        <f t="shared" si="93"/>
        <v>0.7850877192982455</v>
      </c>
      <c r="M841">
        <f t="shared" si="94"/>
        <v>0.98336106489184694</v>
      </c>
      <c r="N841">
        <f t="shared" si="95"/>
        <v>0.59259259259259256</v>
      </c>
      <c r="O841">
        <f t="shared" si="96"/>
        <v>0.99779927868060025</v>
      </c>
      <c r="P841">
        <v>0.606060606</v>
      </c>
      <c r="Q841">
        <v>1</v>
      </c>
      <c r="AA841">
        <f t="shared" si="97"/>
        <v>21.178548535849714</v>
      </c>
      <c r="AB841">
        <f t="shared" si="98"/>
        <v>0.33471840833384625</v>
      </c>
    </row>
    <row r="842" spans="1:28" x14ac:dyDescent="0.25">
      <c r="A842">
        <v>171100</v>
      </c>
      <c r="B842">
        <v>20.6</v>
      </c>
      <c r="C842">
        <v>18</v>
      </c>
      <c r="D842">
        <v>1005</v>
      </c>
      <c r="E842">
        <v>200</v>
      </c>
      <c r="F842">
        <v>15</v>
      </c>
      <c r="G842">
        <v>21</v>
      </c>
      <c r="I842">
        <v>20.6</v>
      </c>
      <c r="K842">
        <f t="shared" si="92"/>
        <v>0.59710144927536235</v>
      </c>
      <c r="L842">
        <f t="shared" si="93"/>
        <v>0.78947368421052633</v>
      </c>
      <c r="M842">
        <f t="shared" si="94"/>
        <v>0.98365469315846132</v>
      </c>
      <c r="N842">
        <f t="shared" si="95"/>
        <v>0.55555555555555558</v>
      </c>
      <c r="O842">
        <f t="shared" si="96"/>
        <v>-0.87329729721399463</v>
      </c>
      <c r="P842">
        <v>0.63636363600000001</v>
      </c>
      <c r="Q842">
        <v>1</v>
      </c>
      <c r="AA842">
        <f t="shared" si="97"/>
        <v>20.584643671863265</v>
      </c>
      <c r="AB842">
        <f t="shared" si="98"/>
        <v>2.3581681384311445E-4</v>
      </c>
    </row>
    <row r="843" spans="1:28" x14ac:dyDescent="0.25">
      <c r="A843">
        <v>171130</v>
      </c>
      <c r="B843">
        <v>20.6</v>
      </c>
      <c r="C843">
        <v>17.7</v>
      </c>
      <c r="D843">
        <v>1005</v>
      </c>
      <c r="E843">
        <v>200</v>
      </c>
      <c r="F843">
        <v>15</v>
      </c>
      <c r="G843">
        <v>27</v>
      </c>
      <c r="I843">
        <v>20.399999999999999</v>
      </c>
      <c r="K843">
        <f t="shared" si="92"/>
        <v>0.59710144927536235</v>
      </c>
      <c r="L843">
        <f t="shared" si="93"/>
        <v>0.77631578947368418</v>
      </c>
      <c r="M843">
        <f t="shared" si="94"/>
        <v>0.98365469315846132</v>
      </c>
      <c r="N843">
        <f t="shared" si="95"/>
        <v>0.55555555555555558</v>
      </c>
      <c r="O843">
        <f t="shared" si="96"/>
        <v>-0.87329729721399463</v>
      </c>
      <c r="P843">
        <v>0.81818181800000001</v>
      </c>
      <c r="Q843">
        <v>1</v>
      </c>
      <c r="AA843">
        <f t="shared" si="97"/>
        <v>20.584643671863265</v>
      </c>
      <c r="AB843">
        <f t="shared" si="98"/>
        <v>3.40932855591497E-2</v>
      </c>
    </row>
    <row r="844" spans="1:28" x14ac:dyDescent="0.25">
      <c r="A844">
        <v>171200</v>
      </c>
      <c r="B844">
        <v>20.399999999999999</v>
      </c>
      <c r="C844">
        <v>17.3</v>
      </c>
      <c r="D844">
        <v>1005.1</v>
      </c>
      <c r="E844">
        <v>200</v>
      </c>
      <c r="F844">
        <v>14</v>
      </c>
      <c r="G844">
        <v>19</v>
      </c>
      <c r="I844">
        <v>20.2</v>
      </c>
      <c r="K844">
        <f t="shared" si="92"/>
        <v>0.59130434782608687</v>
      </c>
      <c r="L844">
        <f t="shared" si="93"/>
        <v>0.75877192982456143</v>
      </c>
      <c r="M844">
        <f t="shared" si="94"/>
        <v>0.9837525692473329</v>
      </c>
      <c r="N844">
        <f t="shared" si="95"/>
        <v>0.51851851851851849</v>
      </c>
      <c r="O844">
        <f t="shared" si="96"/>
        <v>-0.87329729721399463</v>
      </c>
      <c r="P844">
        <v>0.57575757599999999</v>
      </c>
      <c r="Q844">
        <v>1</v>
      </c>
      <c r="AA844">
        <f t="shared" si="97"/>
        <v>20.387308293554884</v>
      </c>
      <c r="AB844">
        <f t="shared" si="98"/>
        <v>3.5084396834443012E-2</v>
      </c>
    </row>
    <row r="845" spans="1:28" x14ac:dyDescent="0.25">
      <c r="A845">
        <v>171230</v>
      </c>
      <c r="B845">
        <v>20.2</v>
      </c>
      <c r="C845">
        <v>17.399999999999999</v>
      </c>
      <c r="D845">
        <v>1005</v>
      </c>
      <c r="E845">
        <v>210</v>
      </c>
      <c r="F845">
        <v>13</v>
      </c>
      <c r="G845">
        <v>16</v>
      </c>
      <c r="I845">
        <v>19.8</v>
      </c>
      <c r="K845">
        <f t="shared" si="92"/>
        <v>0.58550724637681162</v>
      </c>
      <c r="L845">
        <f t="shared" si="93"/>
        <v>0.76315789473684204</v>
      </c>
      <c r="M845">
        <f t="shared" si="94"/>
        <v>0.98365469315846132</v>
      </c>
      <c r="N845">
        <f t="shared" si="95"/>
        <v>0.48148148148148145</v>
      </c>
      <c r="O845">
        <f t="shared" si="96"/>
        <v>0.46771851834275896</v>
      </c>
      <c r="P845">
        <v>0.484848485</v>
      </c>
      <c r="Q845">
        <v>1</v>
      </c>
      <c r="AA845">
        <f t="shared" si="97"/>
        <v>20.262014973073633</v>
      </c>
      <c r="AB845">
        <f t="shared" si="98"/>
        <v>0.21345783534422916</v>
      </c>
    </row>
    <row r="846" spans="1:28" x14ac:dyDescent="0.25">
      <c r="A846">
        <v>171300</v>
      </c>
      <c r="B846">
        <v>19.8</v>
      </c>
      <c r="C846">
        <v>16.8</v>
      </c>
      <c r="D846">
        <v>1005</v>
      </c>
      <c r="E846">
        <v>220</v>
      </c>
      <c r="F846">
        <v>13</v>
      </c>
      <c r="G846">
        <v>16</v>
      </c>
      <c r="I846">
        <v>19.399999999999999</v>
      </c>
      <c r="K846">
        <f t="shared" si="92"/>
        <v>0.57391304347826089</v>
      </c>
      <c r="L846">
        <f t="shared" si="93"/>
        <v>0.73684210526315785</v>
      </c>
      <c r="M846">
        <f t="shared" si="94"/>
        <v>0.98365469315846132</v>
      </c>
      <c r="N846">
        <f t="shared" si="95"/>
        <v>0.48148148148148145</v>
      </c>
      <c r="O846">
        <f t="shared" si="96"/>
        <v>8.8398712487531492E-2</v>
      </c>
      <c r="P846">
        <v>0.484848485</v>
      </c>
      <c r="Q846">
        <v>1</v>
      </c>
      <c r="AA846">
        <f t="shared" si="97"/>
        <v>19.846913347722971</v>
      </c>
      <c r="AB846">
        <f t="shared" si="98"/>
        <v>0.19973154037295457</v>
      </c>
    </row>
    <row r="847" spans="1:28" x14ac:dyDescent="0.25">
      <c r="A847">
        <v>171330</v>
      </c>
      <c r="B847">
        <v>19.399999999999999</v>
      </c>
      <c r="C847">
        <v>16.2</v>
      </c>
      <c r="D847">
        <v>1004.8</v>
      </c>
      <c r="E847">
        <v>220</v>
      </c>
      <c r="F847">
        <v>12</v>
      </c>
      <c r="G847">
        <v>15</v>
      </c>
      <c r="I847">
        <v>19.100000000000001</v>
      </c>
      <c r="K847">
        <f t="shared" si="92"/>
        <v>0.56231884057971016</v>
      </c>
      <c r="L847">
        <f t="shared" si="93"/>
        <v>0.71052631578947367</v>
      </c>
      <c r="M847">
        <f t="shared" si="94"/>
        <v>0.98345894098071829</v>
      </c>
      <c r="N847">
        <f t="shared" si="95"/>
        <v>0.44444444444444442</v>
      </c>
      <c r="O847">
        <f t="shared" si="96"/>
        <v>8.8398712487531492E-2</v>
      </c>
      <c r="P847">
        <v>0.45454545499999999</v>
      </c>
      <c r="Q847">
        <v>1</v>
      </c>
      <c r="AA847">
        <f t="shared" si="97"/>
        <v>19.452159887814535</v>
      </c>
      <c r="AB847">
        <f t="shared" si="98"/>
        <v>0.12401658658554471</v>
      </c>
    </row>
    <row r="848" spans="1:28" x14ac:dyDescent="0.25">
      <c r="A848">
        <v>171400</v>
      </c>
      <c r="B848">
        <v>19.100000000000001</v>
      </c>
      <c r="C848">
        <v>15.9</v>
      </c>
      <c r="D848">
        <v>1004.6</v>
      </c>
      <c r="E848">
        <v>250</v>
      </c>
      <c r="F848">
        <v>9</v>
      </c>
      <c r="G848">
        <v>11</v>
      </c>
      <c r="I848">
        <v>18.600000000000001</v>
      </c>
      <c r="K848">
        <f t="shared" si="92"/>
        <v>0.55362318840579716</v>
      </c>
      <c r="L848">
        <f t="shared" si="93"/>
        <v>0.69736842105263153</v>
      </c>
      <c r="M848">
        <f t="shared" si="94"/>
        <v>0.98326318880297536</v>
      </c>
      <c r="N848">
        <f t="shared" si="95"/>
        <v>0.33333333333333331</v>
      </c>
      <c r="O848">
        <f t="shared" si="96"/>
        <v>-0.97052801954180534</v>
      </c>
      <c r="P848">
        <v>0.33333333300000001</v>
      </c>
      <c r="Q848">
        <v>1</v>
      </c>
      <c r="AA848">
        <f t="shared" si="97"/>
        <v>19.099164135061098</v>
      </c>
      <c r="AB848">
        <f t="shared" si="98"/>
        <v>0.249164833731293</v>
      </c>
    </row>
    <row r="849" spans="1:28" x14ac:dyDescent="0.25">
      <c r="A849">
        <v>171430</v>
      </c>
      <c r="B849">
        <v>18.600000000000001</v>
      </c>
      <c r="C849">
        <v>15.6</v>
      </c>
      <c r="D849">
        <v>1004.5</v>
      </c>
      <c r="E849">
        <v>250</v>
      </c>
      <c r="F849">
        <v>9</v>
      </c>
      <c r="G849">
        <v>10</v>
      </c>
      <c r="I849">
        <v>18.3</v>
      </c>
      <c r="K849">
        <f t="shared" si="92"/>
        <v>0.53913043478260869</v>
      </c>
      <c r="L849">
        <f t="shared" si="93"/>
        <v>0.68421052631578949</v>
      </c>
      <c r="M849">
        <f t="shared" si="94"/>
        <v>0.9831653127141039</v>
      </c>
      <c r="N849">
        <f t="shared" si="95"/>
        <v>0.33333333333333331</v>
      </c>
      <c r="O849">
        <f t="shared" si="96"/>
        <v>-0.97052801954180534</v>
      </c>
      <c r="P849">
        <v>0.303030303</v>
      </c>
      <c r="Q849">
        <v>1</v>
      </c>
      <c r="AA849">
        <f t="shared" si="97"/>
        <v>18.605753323909937</v>
      </c>
      <c r="AB849">
        <f t="shared" si="98"/>
        <v>9.3485095081974473E-2</v>
      </c>
    </row>
    <row r="850" spans="1:28" x14ac:dyDescent="0.25">
      <c r="A850">
        <v>171500</v>
      </c>
      <c r="B850">
        <v>18.3</v>
      </c>
      <c r="C850">
        <v>15.2</v>
      </c>
      <c r="D850">
        <v>1004.2</v>
      </c>
      <c r="E850">
        <v>250</v>
      </c>
      <c r="F850">
        <v>8</v>
      </c>
      <c r="G850">
        <v>10</v>
      </c>
      <c r="I850">
        <v>17.8</v>
      </c>
      <c r="K850">
        <f t="shared" si="92"/>
        <v>0.5304347826086957</v>
      </c>
      <c r="L850">
        <f t="shared" si="93"/>
        <v>0.66666666666666663</v>
      </c>
      <c r="M850">
        <f t="shared" si="94"/>
        <v>0.98287168444748951</v>
      </c>
      <c r="N850">
        <f t="shared" si="95"/>
        <v>0.29629629629629628</v>
      </c>
      <c r="O850">
        <f t="shared" si="96"/>
        <v>-0.97052801954180534</v>
      </c>
      <c r="P850">
        <v>0.303030303</v>
      </c>
      <c r="Q850">
        <v>1</v>
      </c>
      <c r="AA850">
        <f t="shared" si="97"/>
        <v>18.309657215244233</v>
      </c>
      <c r="AB850">
        <f t="shared" si="98"/>
        <v>0.25975047705050547</v>
      </c>
    </row>
    <row r="851" spans="1:28" x14ac:dyDescent="0.25">
      <c r="A851">
        <v>171530</v>
      </c>
      <c r="B851">
        <v>17.8</v>
      </c>
      <c r="C851">
        <v>15.2</v>
      </c>
      <c r="D851">
        <v>1003.8</v>
      </c>
      <c r="E851">
        <v>260</v>
      </c>
      <c r="F851">
        <v>8</v>
      </c>
      <c r="G851">
        <v>9</v>
      </c>
      <c r="I851">
        <v>17.399999999999999</v>
      </c>
      <c r="K851">
        <f t="shared" si="92"/>
        <v>0.51594202898550723</v>
      </c>
      <c r="L851">
        <f t="shared" si="93"/>
        <v>0.66666666666666663</v>
      </c>
      <c r="M851">
        <f t="shared" si="94"/>
        <v>0.98248018009200344</v>
      </c>
      <c r="N851">
        <f t="shared" si="95"/>
        <v>0.29629629629629628</v>
      </c>
      <c r="O851">
        <f t="shared" si="96"/>
        <v>0.68323970381585075</v>
      </c>
      <c r="P851">
        <v>0.27272727299999999</v>
      </c>
      <c r="Q851">
        <v>1</v>
      </c>
      <c r="AA851">
        <f t="shared" si="97"/>
        <v>17.90507908956732</v>
      </c>
      <c r="AB851">
        <f t="shared" si="98"/>
        <v>0.25510488671815384</v>
      </c>
    </row>
    <row r="852" spans="1:28" x14ac:dyDescent="0.25">
      <c r="A852">
        <v>171600</v>
      </c>
      <c r="B852">
        <v>17.399999999999999</v>
      </c>
      <c r="C852">
        <v>15</v>
      </c>
      <c r="D852">
        <v>1003.7</v>
      </c>
      <c r="E852">
        <v>270</v>
      </c>
      <c r="F852">
        <v>6</v>
      </c>
      <c r="G852">
        <v>8</v>
      </c>
      <c r="I852">
        <v>17.100000000000001</v>
      </c>
      <c r="K852">
        <f t="shared" si="92"/>
        <v>0.5043478260869565</v>
      </c>
      <c r="L852">
        <f t="shared" si="93"/>
        <v>0.6578947368421052</v>
      </c>
      <c r="M852">
        <f t="shared" si="94"/>
        <v>0.98238230400313209</v>
      </c>
      <c r="N852">
        <f t="shared" si="95"/>
        <v>0.22222222222222221</v>
      </c>
      <c r="O852">
        <f t="shared" si="96"/>
        <v>-0.17604594647121141</v>
      </c>
      <c r="P852">
        <v>0.24242424200000001</v>
      </c>
      <c r="Q852">
        <v>1</v>
      </c>
      <c r="AA852">
        <f t="shared" si="97"/>
        <v>17.464157260829737</v>
      </c>
      <c r="AB852">
        <f t="shared" si="98"/>
        <v>0.1326105106150158</v>
      </c>
    </row>
    <row r="853" spans="1:28" x14ac:dyDescent="0.25">
      <c r="A853">
        <v>171630</v>
      </c>
      <c r="B853">
        <v>17.100000000000001</v>
      </c>
      <c r="C853">
        <v>14.9</v>
      </c>
      <c r="D853">
        <v>1003.5</v>
      </c>
      <c r="E853">
        <v>260</v>
      </c>
      <c r="F853">
        <v>7</v>
      </c>
      <c r="G853">
        <v>7</v>
      </c>
      <c r="I853">
        <v>17</v>
      </c>
      <c r="K853">
        <f t="shared" si="92"/>
        <v>0.4956521739130435</v>
      </c>
      <c r="L853">
        <f t="shared" si="93"/>
        <v>0.65350877192982459</v>
      </c>
      <c r="M853">
        <f t="shared" si="94"/>
        <v>0.98218655182538905</v>
      </c>
      <c r="N853">
        <f t="shared" si="95"/>
        <v>0.25925925925925924</v>
      </c>
      <c r="O853">
        <f t="shared" si="96"/>
        <v>0.68323970381585075</v>
      </c>
      <c r="P853">
        <v>0.212121212</v>
      </c>
      <c r="Q853">
        <v>1</v>
      </c>
      <c r="AA853">
        <f t="shared" si="97"/>
        <v>17.214270872639023</v>
      </c>
      <c r="AB853">
        <f t="shared" si="98"/>
        <v>4.5912006861488511E-2</v>
      </c>
    </row>
    <row r="854" spans="1:28" x14ac:dyDescent="0.25">
      <c r="A854">
        <v>171700</v>
      </c>
      <c r="B854">
        <v>17</v>
      </c>
      <c r="C854">
        <v>14.6</v>
      </c>
      <c r="D854">
        <v>1003.1</v>
      </c>
      <c r="E854">
        <v>270</v>
      </c>
      <c r="F854">
        <v>5</v>
      </c>
      <c r="G854">
        <v>6</v>
      </c>
      <c r="I854">
        <v>16.899999999999999</v>
      </c>
      <c r="K854">
        <f t="shared" si="92"/>
        <v>0.49275362318840582</v>
      </c>
      <c r="L854">
        <f t="shared" si="93"/>
        <v>0.64035087719298245</v>
      </c>
      <c r="M854">
        <f t="shared" si="94"/>
        <v>0.98179504746990309</v>
      </c>
      <c r="N854">
        <f t="shared" si="95"/>
        <v>0.18518518518518517</v>
      </c>
      <c r="O854">
        <f t="shared" si="96"/>
        <v>-0.17604594647121141</v>
      </c>
      <c r="P854">
        <v>0.18181818199999999</v>
      </c>
      <c r="Q854">
        <v>1</v>
      </c>
      <c r="AA854">
        <f t="shared" si="97"/>
        <v>17.069321097629619</v>
      </c>
      <c r="AB854">
        <f t="shared" si="98"/>
        <v>2.8669634102499307E-2</v>
      </c>
    </row>
    <row r="855" spans="1:28" x14ac:dyDescent="0.25">
      <c r="A855">
        <v>171730</v>
      </c>
      <c r="B855">
        <v>16.899999999999999</v>
      </c>
      <c r="C855">
        <v>14.5</v>
      </c>
      <c r="D855">
        <v>1003.1</v>
      </c>
      <c r="E855">
        <v>280</v>
      </c>
      <c r="F855">
        <v>6</v>
      </c>
      <c r="G855">
        <v>7</v>
      </c>
      <c r="I855">
        <v>16.399999999999999</v>
      </c>
      <c r="K855">
        <f t="shared" si="92"/>
        <v>0.48985507246376808</v>
      </c>
      <c r="L855">
        <f t="shared" si="93"/>
        <v>0.63596491228070173</v>
      </c>
      <c r="M855">
        <f t="shared" si="94"/>
        <v>0.98179504746990309</v>
      </c>
      <c r="N855">
        <f t="shared" si="95"/>
        <v>0.22222222222222221</v>
      </c>
      <c r="O855">
        <f t="shared" si="96"/>
        <v>-0.38780942082922948</v>
      </c>
      <c r="P855">
        <v>0.212121212</v>
      </c>
      <c r="Q855">
        <v>1</v>
      </c>
      <c r="AA855">
        <f t="shared" si="97"/>
        <v>16.959260182266544</v>
      </c>
      <c r="AB855">
        <f t="shared" si="98"/>
        <v>0.31277195146880921</v>
      </c>
    </row>
    <row r="856" spans="1:28" x14ac:dyDescent="0.25">
      <c r="A856">
        <v>171800</v>
      </c>
      <c r="B856">
        <v>16.399999999999999</v>
      </c>
      <c r="C856">
        <v>14.3</v>
      </c>
      <c r="D856">
        <v>1003</v>
      </c>
      <c r="E856">
        <v>310</v>
      </c>
      <c r="F856">
        <v>8</v>
      </c>
      <c r="G856">
        <v>9</v>
      </c>
      <c r="I856">
        <v>16.899999999999999</v>
      </c>
      <c r="K856">
        <f t="shared" si="92"/>
        <v>0.47536231884057967</v>
      </c>
      <c r="L856">
        <f t="shared" si="93"/>
        <v>0.62719298245614041</v>
      </c>
      <c r="M856">
        <f t="shared" si="94"/>
        <v>0.98169717138103152</v>
      </c>
      <c r="N856">
        <f t="shared" si="95"/>
        <v>0.29629629629629628</v>
      </c>
      <c r="O856">
        <f t="shared" si="96"/>
        <v>0.85088768865585962</v>
      </c>
      <c r="P856">
        <v>0.27272727299999999</v>
      </c>
      <c r="Q856">
        <v>1</v>
      </c>
      <c r="AA856">
        <f t="shared" si="97"/>
        <v>16.532432859483055</v>
      </c>
      <c r="AB856">
        <f t="shared" si="98"/>
        <v>0.13510560278780223</v>
      </c>
    </row>
    <row r="857" spans="1:28" x14ac:dyDescent="0.25">
      <c r="A857">
        <v>171830</v>
      </c>
      <c r="B857">
        <v>16.899999999999999</v>
      </c>
      <c r="C857">
        <v>14.1</v>
      </c>
      <c r="D857">
        <v>1003</v>
      </c>
      <c r="E857">
        <v>310</v>
      </c>
      <c r="F857">
        <v>7</v>
      </c>
      <c r="G857">
        <v>8</v>
      </c>
      <c r="I857">
        <v>16.600000000000001</v>
      </c>
      <c r="K857">
        <f t="shared" si="92"/>
        <v>0.48985507246376808</v>
      </c>
      <c r="L857">
        <f t="shared" si="93"/>
        <v>0.61842105263157887</v>
      </c>
      <c r="M857">
        <f t="shared" si="94"/>
        <v>0.98169717138103152</v>
      </c>
      <c r="N857">
        <f t="shared" si="95"/>
        <v>0.25925925925925924</v>
      </c>
      <c r="O857">
        <f t="shared" si="96"/>
        <v>0.85088768865585962</v>
      </c>
      <c r="P857">
        <v>0.24242424200000001</v>
      </c>
      <c r="Q857">
        <v>1</v>
      </c>
      <c r="AA857">
        <f t="shared" si="97"/>
        <v>17.025822994811296</v>
      </c>
      <c r="AB857">
        <f t="shared" si="98"/>
        <v>0.18132522291006001</v>
      </c>
    </row>
    <row r="858" spans="1:28" x14ac:dyDescent="0.25">
      <c r="A858">
        <v>171900</v>
      </c>
      <c r="B858">
        <v>16.600000000000001</v>
      </c>
      <c r="C858">
        <v>14</v>
      </c>
      <c r="D858">
        <v>1003.2</v>
      </c>
      <c r="E858">
        <v>300</v>
      </c>
      <c r="F858">
        <v>8</v>
      </c>
      <c r="G858">
        <v>10</v>
      </c>
      <c r="I858">
        <v>16.8</v>
      </c>
      <c r="K858">
        <f t="shared" si="92"/>
        <v>0.48115942028985509</v>
      </c>
      <c r="L858">
        <f t="shared" si="93"/>
        <v>0.61403508771929827</v>
      </c>
      <c r="M858">
        <f t="shared" si="94"/>
        <v>0.98189292355877456</v>
      </c>
      <c r="N858">
        <f t="shared" si="95"/>
        <v>0.29629629629629628</v>
      </c>
      <c r="O858">
        <f t="shared" si="96"/>
        <v>-0.99975583990114947</v>
      </c>
      <c r="P858">
        <v>0.303030303</v>
      </c>
      <c r="Q858">
        <v>1</v>
      </c>
      <c r="AA858">
        <f t="shared" si="97"/>
        <v>16.630352918528025</v>
      </c>
      <c r="AB858">
        <f t="shared" si="98"/>
        <v>2.8780132251959016E-2</v>
      </c>
    </row>
    <row r="859" spans="1:28" x14ac:dyDescent="0.25">
      <c r="A859">
        <v>171930</v>
      </c>
      <c r="B859">
        <v>16.8</v>
      </c>
      <c r="C859">
        <v>13.6</v>
      </c>
      <c r="D859">
        <v>1003.4</v>
      </c>
      <c r="E859">
        <v>290</v>
      </c>
      <c r="F859">
        <v>7</v>
      </c>
      <c r="G859">
        <v>9</v>
      </c>
      <c r="I859">
        <v>17.100000000000001</v>
      </c>
      <c r="K859">
        <f t="shared" si="92"/>
        <v>0.48695652173913045</v>
      </c>
      <c r="L859">
        <f t="shared" si="93"/>
        <v>0.59649122807017541</v>
      </c>
      <c r="M859">
        <f t="shared" si="94"/>
        <v>0.98208867573651748</v>
      </c>
      <c r="N859">
        <f t="shared" si="95"/>
        <v>0.25925925925925924</v>
      </c>
      <c r="O859">
        <f t="shared" si="96"/>
        <v>0.82684563392208144</v>
      </c>
      <c r="P859">
        <v>0.27272727299999999</v>
      </c>
      <c r="Q859">
        <v>1</v>
      </c>
      <c r="AA859">
        <f t="shared" si="97"/>
        <v>16.925935342299788</v>
      </c>
      <c r="AB859">
        <f t="shared" si="98"/>
        <v>3.0298505060292615E-2</v>
      </c>
    </row>
    <row r="860" spans="1:28" x14ac:dyDescent="0.25">
      <c r="A860">
        <v>172000</v>
      </c>
      <c r="B860">
        <v>17.100000000000001</v>
      </c>
      <c r="C860">
        <v>13.6</v>
      </c>
      <c r="D860">
        <v>1003.4</v>
      </c>
      <c r="E860">
        <v>310</v>
      </c>
      <c r="F860">
        <v>7</v>
      </c>
      <c r="G860">
        <v>8</v>
      </c>
      <c r="I860">
        <v>18.100000000000001</v>
      </c>
      <c r="K860">
        <f t="shared" si="92"/>
        <v>0.4956521739130435</v>
      </c>
      <c r="L860">
        <f t="shared" si="93"/>
        <v>0.59649122807017541</v>
      </c>
      <c r="M860">
        <f t="shared" si="94"/>
        <v>0.98208867573651748</v>
      </c>
      <c r="N860">
        <f t="shared" si="95"/>
        <v>0.25925925925925924</v>
      </c>
      <c r="O860">
        <f t="shared" si="96"/>
        <v>0.85088768865585962</v>
      </c>
      <c r="P860">
        <v>0.24242424200000001</v>
      </c>
      <c r="Q860">
        <v>1</v>
      </c>
      <c r="AA860">
        <f t="shared" si="97"/>
        <v>17.223261752234276</v>
      </c>
      <c r="AB860">
        <f t="shared" si="98"/>
        <v>0.7686699550953151</v>
      </c>
    </row>
    <row r="861" spans="1:28" x14ac:dyDescent="0.25">
      <c r="A861">
        <v>172030</v>
      </c>
      <c r="B861">
        <v>18.100000000000001</v>
      </c>
      <c r="C861">
        <v>13.3</v>
      </c>
      <c r="D861">
        <v>1003.2</v>
      </c>
      <c r="E861">
        <v>310</v>
      </c>
      <c r="F861">
        <v>6</v>
      </c>
      <c r="G861">
        <v>7</v>
      </c>
      <c r="I861">
        <v>18.8</v>
      </c>
      <c r="K861">
        <f t="shared" si="92"/>
        <v>0.52463768115942033</v>
      </c>
      <c r="L861">
        <f t="shared" si="93"/>
        <v>0.58333333333333337</v>
      </c>
      <c r="M861">
        <f t="shared" si="94"/>
        <v>0.98189292355877456</v>
      </c>
      <c r="N861">
        <f t="shared" si="95"/>
        <v>0.22222222222222221</v>
      </c>
      <c r="O861">
        <f t="shared" si="96"/>
        <v>0.85088768865585962</v>
      </c>
      <c r="P861">
        <v>0.212121212</v>
      </c>
      <c r="Q861">
        <v>1</v>
      </c>
      <c r="AA861">
        <f t="shared" si="97"/>
        <v>18.210000671244917</v>
      </c>
      <c r="AB861">
        <f t="shared" si="98"/>
        <v>0.34809920793144994</v>
      </c>
    </row>
    <row r="862" spans="1:28" x14ac:dyDescent="0.25">
      <c r="A862">
        <v>172100</v>
      </c>
      <c r="B862">
        <v>18.8</v>
      </c>
      <c r="C862">
        <v>13</v>
      </c>
      <c r="D862">
        <v>1003.2</v>
      </c>
      <c r="E862">
        <v>300</v>
      </c>
      <c r="F862">
        <v>6</v>
      </c>
      <c r="G862">
        <v>9</v>
      </c>
      <c r="I862">
        <v>20.5</v>
      </c>
      <c r="K862">
        <f t="shared" si="92"/>
        <v>0.54492753623188406</v>
      </c>
      <c r="L862">
        <f t="shared" si="93"/>
        <v>0.57017543859649122</v>
      </c>
      <c r="M862">
        <f t="shared" si="94"/>
        <v>0.98189292355877456</v>
      </c>
      <c r="N862">
        <f t="shared" si="95"/>
        <v>0.22222222222222221</v>
      </c>
      <c r="O862">
        <f t="shared" si="96"/>
        <v>-0.99975583990114947</v>
      </c>
      <c r="P862">
        <v>0.27272727299999999</v>
      </c>
      <c r="Q862">
        <v>1</v>
      </c>
      <c r="AA862">
        <f t="shared" si="97"/>
        <v>18.801269513972279</v>
      </c>
      <c r="AB862">
        <f t="shared" si="98"/>
        <v>2.8856852641599757</v>
      </c>
    </row>
    <row r="863" spans="1:28" x14ac:dyDescent="0.25">
      <c r="A863">
        <v>172130</v>
      </c>
      <c r="B863">
        <v>20.5</v>
      </c>
      <c r="C863">
        <v>12.8</v>
      </c>
      <c r="D863">
        <v>1003</v>
      </c>
      <c r="E863">
        <v>300</v>
      </c>
      <c r="F863">
        <v>7</v>
      </c>
      <c r="G863">
        <v>9</v>
      </c>
      <c r="I863">
        <v>21.8</v>
      </c>
      <c r="K863">
        <f t="shared" si="92"/>
        <v>0.59420289855072461</v>
      </c>
      <c r="L863">
        <f t="shared" si="93"/>
        <v>0.56140350877192979</v>
      </c>
      <c r="M863">
        <f t="shared" si="94"/>
        <v>0.98169717138103152</v>
      </c>
      <c r="N863">
        <f t="shared" si="95"/>
        <v>0.25925925925925924</v>
      </c>
      <c r="O863">
        <f t="shared" si="96"/>
        <v>-0.99975583990114947</v>
      </c>
      <c r="P863">
        <v>0.27272727299999999</v>
      </c>
      <c r="Q863">
        <v>1</v>
      </c>
      <c r="AA863">
        <f t="shared" si="97"/>
        <v>20.478754622442452</v>
      </c>
      <c r="AB863">
        <f t="shared" si="98"/>
        <v>1.7456893477171902</v>
      </c>
    </row>
    <row r="864" spans="1:28" x14ac:dyDescent="0.25">
      <c r="A864">
        <v>172200</v>
      </c>
      <c r="B864">
        <v>21.8</v>
      </c>
      <c r="C864">
        <v>11.2</v>
      </c>
      <c r="D864">
        <v>1003.1</v>
      </c>
      <c r="E864">
        <v>280</v>
      </c>
      <c r="F864">
        <v>11</v>
      </c>
      <c r="G864">
        <v>16</v>
      </c>
      <c r="I864">
        <v>21.4</v>
      </c>
      <c r="K864">
        <f t="shared" si="92"/>
        <v>0.63188405797101455</v>
      </c>
      <c r="L864">
        <f t="shared" si="93"/>
        <v>0.49122807017543857</v>
      </c>
      <c r="M864">
        <f t="shared" si="94"/>
        <v>0.98179504746990309</v>
      </c>
      <c r="N864">
        <f t="shared" si="95"/>
        <v>0.40740740740740738</v>
      </c>
      <c r="O864">
        <f t="shared" si="96"/>
        <v>-0.38780942082922948</v>
      </c>
      <c r="P864">
        <v>0.484848485</v>
      </c>
      <c r="Q864">
        <v>1</v>
      </c>
      <c r="AA864">
        <f t="shared" si="97"/>
        <v>21.794483508483292</v>
      </c>
      <c r="AB864">
        <f t="shared" si="98"/>
        <v>0.15561723846528897</v>
      </c>
    </row>
    <row r="865" spans="1:28" x14ac:dyDescent="0.25">
      <c r="A865">
        <v>172230</v>
      </c>
      <c r="B865">
        <v>21.4</v>
      </c>
      <c r="C865">
        <v>5.6</v>
      </c>
      <c r="D865">
        <v>1002.9</v>
      </c>
      <c r="E865">
        <v>270</v>
      </c>
      <c r="F865">
        <v>14</v>
      </c>
      <c r="G865">
        <v>17</v>
      </c>
      <c r="I865">
        <v>22.6</v>
      </c>
      <c r="K865">
        <f t="shared" si="92"/>
        <v>0.6202898550724637</v>
      </c>
      <c r="L865">
        <f t="shared" si="93"/>
        <v>0.24561403508771928</v>
      </c>
      <c r="M865">
        <f t="shared" si="94"/>
        <v>0.98159929529216006</v>
      </c>
      <c r="N865">
        <f t="shared" si="95"/>
        <v>0.51851851851851849</v>
      </c>
      <c r="O865">
        <f t="shared" si="96"/>
        <v>-0.17604594647121141</v>
      </c>
      <c r="P865">
        <v>0.515151515</v>
      </c>
      <c r="Q865">
        <v>1</v>
      </c>
      <c r="AA865">
        <f t="shared" si="97"/>
        <v>21.411112936872282</v>
      </c>
      <c r="AB865">
        <f t="shared" si="98"/>
        <v>1.4134524488724536</v>
      </c>
    </row>
    <row r="866" spans="1:28" x14ac:dyDescent="0.25">
      <c r="A866">
        <v>172300</v>
      </c>
      <c r="B866">
        <v>22.6</v>
      </c>
      <c r="C866">
        <v>6.4</v>
      </c>
      <c r="D866">
        <v>1002.6</v>
      </c>
      <c r="E866">
        <v>270</v>
      </c>
      <c r="F866">
        <v>14</v>
      </c>
      <c r="G866">
        <v>19</v>
      </c>
      <c r="I866">
        <v>22.4</v>
      </c>
      <c r="K866">
        <f t="shared" si="92"/>
        <v>0.65507246376811601</v>
      </c>
      <c r="L866">
        <f t="shared" si="93"/>
        <v>0.2807017543859649</v>
      </c>
      <c r="M866">
        <f t="shared" si="94"/>
        <v>0.98130566702554567</v>
      </c>
      <c r="N866">
        <f t="shared" si="95"/>
        <v>0.51851851851851849</v>
      </c>
      <c r="O866">
        <f t="shared" si="96"/>
        <v>-0.17604594647121141</v>
      </c>
      <c r="P866">
        <v>0.57575757599999999</v>
      </c>
      <c r="Q866">
        <v>1</v>
      </c>
      <c r="AA866">
        <f t="shared" si="97"/>
        <v>22.595187234191297</v>
      </c>
      <c r="AB866">
        <f t="shared" si="98"/>
        <v>3.8098056391248664E-2</v>
      </c>
    </row>
    <row r="867" spans="1:28" x14ac:dyDescent="0.25">
      <c r="A867">
        <v>172310</v>
      </c>
      <c r="B867">
        <v>22.4</v>
      </c>
      <c r="C867">
        <v>4.9000000000000004</v>
      </c>
      <c r="D867">
        <v>1002.6</v>
      </c>
      <c r="E867">
        <v>280</v>
      </c>
      <c r="F867">
        <v>16</v>
      </c>
      <c r="G867">
        <v>28</v>
      </c>
      <c r="I867">
        <v>23.3</v>
      </c>
      <c r="K867">
        <f t="shared" si="92"/>
        <v>0.64927536231884053</v>
      </c>
      <c r="L867">
        <f t="shared" si="93"/>
        <v>0.21491228070175439</v>
      </c>
      <c r="M867">
        <f t="shared" si="94"/>
        <v>0.98130566702554567</v>
      </c>
      <c r="N867">
        <f t="shared" si="95"/>
        <v>0.59259259259259256</v>
      </c>
      <c r="O867">
        <f t="shared" si="96"/>
        <v>-0.38780942082922948</v>
      </c>
      <c r="P867">
        <v>0.84848484800000001</v>
      </c>
      <c r="Q867">
        <v>1</v>
      </c>
      <c r="AA867">
        <f t="shared" si="97"/>
        <v>22.386448291762573</v>
      </c>
      <c r="AB867">
        <f t="shared" si="98"/>
        <v>0.83457672362352242</v>
      </c>
    </row>
    <row r="868" spans="1:28" x14ac:dyDescent="0.25">
      <c r="A868">
        <v>172330</v>
      </c>
      <c r="B868">
        <v>23.3</v>
      </c>
      <c r="C868">
        <v>1.6</v>
      </c>
      <c r="D868">
        <v>1002.7</v>
      </c>
      <c r="E868">
        <v>290</v>
      </c>
      <c r="F868">
        <v>22</v>
      </c>
      <c r="G868">
        <v>31</v>
      </c>
      <c r="I868">
        <v>23.2</v>
      </c>
      <c r="K868">
        <f t="shared" si="92"/>
        <v>0.67536231884057973</v>
      </c>
      <c r="L868">
        <f t="shared" si="93"/>
        <v>7.0175438596491224E-2</v>
      </c>
      <c r="M868">
        <f t="shared" si="94"/>
        <v>0.98140354311441713</v>
      </c>
      <c r="N868">
        <f t="shared" si="95"/>
        <v>0.81481481481481477</v>
      </c>
      <c r="O868">
        <f t="shared" si="96"/>
        <v>0.82684563392208144</v>
      </c>
      <c r="P868">
        <v>0.93939393900000001</v>
      </c>
      <c r="Q868">
        <v>1</v>
      </c>
      <c r="AA868">
        <f t="shared" si="97"/>
        <v>23.339862370806454</v>
      </c>
      <c r="AB868">
        <f t="shared" si="98"/>
        <v>1.9561482767602261E-2</v>
      </c>
    </row>
    <row r="869" spans="1:28" x14ac:dyDescent="0.25">
      <c r="A869">
        <v>180000</v>
      </c>
      <c r="B869">
        <v>23.2</v>
      </c>
      <c r="C869">
        <v>1.4</v>
      </c>
      <c r="D869">
        <v>1002.7</v>
      </c>
      <c r="E869">
        <v>280</v>
      </c>
      <c r="F869">
        <v>21</v>
      </c>
      <c r="G869">
        <v>26</v>
      </c>
      <c r="I869">
        <v>22.6</v>
      </c>
      <c r="K869">
        <f t="shared" si="92"/>
        <v>0.672463768115942</v>
      </c>
      <c r="L869">
        <f t="shared" si="93"/>
        <v>6.1403508771929821E-2</v>
      </c>
      <c r="M869">
        <f t="shared" si="94"/>
        <v>0.98140354311441713</v>
      </c>
      <c r="N869">
        <f t="shared" si="95"/>
        <v>0.77777777777777779</v>
      </c>
      <c r="O869">
        <f t="shared" si="96"/>
        <v>-0.38780942082922948</v>
      </c>
      <c r="P869">
        <v>0.787878788</v>
      </c>
      <c r="Q869">
        <v>1</v>
      </c>
      <c r="AA869">
        <f t="shared" si="97"/>
        <v>23.175893184110677</v>
      </c>
      <c r="AB869">
        <f t="shared" si="98"/>
        <v>0.33165295950513274</v>
      </c>
    </row>
    <row r="870" spans="1:28" x14ac:dyDescent="0.25">
      <c r="A870">
        <v>180002</v>
      </c>
      <c r="B870">
        <v>22.6</v>
      </c>
      <c r="C870">
        <v>1.7</v>
      </c>
      <c r="D870">
        <v>1002.7</v>
      </c>
      <c r="E870">
        <v>250</v>
      </c>
      <c r="F870">
        <v>21</v>
      </c>
      <c r="G870">
        <v>26</v>
      </c>
      <c r="I870">
        <v>22.2</v>
      </c>
      <c r="K870">
        <f t="shared" si="92"/>
        <v>0.65507246376811601</v>
      </c>
      <c r="L870">
        <f t="shared" si="93"/>
        <v>7.4561403508771926E-2</v>
      </c>
      <c r="M870">
        <f t="shared" si="94"/>
        <v>0.98140354311441713</v>
      </c>
      <c r="N870">
        <f t="shared" si="95"/>
        <v>0.77777777777777779</v>
      </c>
      <c r="O870">
        <f t="shared" si="96"/>
        <v>-0.97052801954180534</v>
      </c>
      <c r="P870">
        <v>0.787878788</v>
      </c>
      <c r="Q870">
        <v>1</v>
      </c>
      <c r="AA870">
        <f t="shared" si="97"/>
        <v>22.552502241723275</v>
      </c>
      <c r="AB870">
        <f t="shared" si="98"/>
        <v>0.12425783041993455</v>
      </c>
    </row>
    <row r="871" spans="1:28" x14ac:dyDescent="0.25">
      <c r="A871">
        <v>180030</v>
      </c>
      <c r="B871">
        <v>22.2</v>
      </c>
      <c r="C871">
        <v>0.9</v>
      </c>
      <c r="D871">
        <v>1002.9</v>
      </c>
      <c r="E871">
        <v>250</v>
      </c>
      <c r="F871">
        <v>23</v>
      </c>
      <c r="G871">
        <v>30</v>
      </c>
      <c r="I871">
        <v>23.8</v>
      </c>
      <c r="K871">
        <f t="shared" si="92"/>
        <v>0.64347826086956517</v>
      </c>
      <c r="L871">
        <f t="shared" si="93"/>
        <v>3.9473684210526314E-2</v>
      </c>
      <c r="M871">
        <f t="shared" si="94"/>
        <v>0.98159929529216006</v>
      </c>
      <c r="N871">
        <f t="shared" si="95"/>
        <v>0.85185185185185186</v>
      </c>
      <c r="O871">
        <f t="shared" si="96"/>
        <v>-0.97052801954180534</v>
      </c>
      <c r="P871">
        <v>0.909090909</v>
      </c>
      <c r="Q871">
        <v>1</v>
      </c>
      <c r="AA871">
        <f t="shared" si="97"/>
        <v>22.157831485106524</v>
      </c>
      <c r="AB871">
        <f t="shared" si="98"/>
        <v>2.696717431307448</v>
      </c>
    </row>
  </sheetData>
  <mergeCells count="1">
    <mergeCell ref="I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71"/>
  <sheetViews>
    <sheetView topLeftCell="D1" workbookViewId="0">
      <selection activeCell="X7" sqref="X7"/>
    </sheetView>
  </sheetViews>
  <sheetFormatPr defaultRowHeight="15" x14ac:dyDescent="0.25"/>
  <cols>
    <col min="1" max="1" width="13.42578125" customWidth="1"/>
    <col min="22" max="22" width="12.42578125" customWidth="1"/>
    <col min="23" max="23" width="15.7109375" customWidth="1"/>
  </cols>
  <sheetData>
    <row r="1" spans="1:32" ht="15.75" x14ac:dyDescent="0.25">
      <c r="A1" t="s">
        <v>0</v>
      </c>
      <c r="B1">
        <v>34.5</v>
      </c>
      <c r="C1">
        <v>22.8</v>
      </c>
      <c r="D1">
        <v>1021.7</v>
      </c>
      <c r="E1">
        <v>360</v>
      </c>
      <c r="F1">
        <v>27</v>
      </c>
      <c r="G1">
        <v>33</v>
      </c>
      <c r="I1" s="7" t="s">
        <v>30</v>
      </c>
      <c r="J1" s="8"/>
      <c r="K1" s="8"/>
      <c r="L1" s="8"/>
      <c r="M1" s="8"/>
    </row>
    <row r="2" spans="1:32" x14ac:dyDescent="0.25">
      <c r="A2" s="3" t="s">
        <v>31</v>
      </c>
      <c r="I2" s="3" t="s">
        <v>1</v>
      </c>
      <c r="S2" s="3" t="s">
        <v>2</v>
      </c>
      <c r="AA2" s="3" t="s">
        <v>3</v>
      </c>
    </row>
    <row r="3" spans="1:32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I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S3" t="s">
        <v>12</v>
      </c>
      <c r="T3" t="s">
        <v>13</v>
      </c>
      <c r="U3" t="s">
        <v>14</v>
      </c>
      <c r="V3" t="s">
        <v>15</v>
      </c>
      <c r="W3" t="s">
        <v>32</v>
      </c>
      <c r="X3" t="s">
        <v>17</v>
      </c>
      <c r="Y3" t="s">
        <v>19</v>
      </c>
      <c r="AA3" t="s">
        <v>20</v>
      </c>
      <c r="AB3" t="s">
        <v>21</v>
      </c>
      <c r="AC3" t="s">
        <v>22</v>
      </c>
      <c r="AD3" t="s">
        <v>23</v>
      </c>
      <c r="AE3" t="s">
        <v>24</v>
      </c>
      <c r="AF3" t="s">
        <v>25</v>
      </c>
    </row>
    <row r="4" spans="1:32" x14ac:dyDescent="0.25">
      <c r="A4">
        <v>10000</v>
      </c>
      <c r="B4">
        <v>25.5</v>
      </c>
      <c r="C4">
        <v>18</v>
      </c>
      <c r="D4">
        <v>1013.3</v>
      </c>
      <c r="E4">
        <v>330</v>
      </c>
      <c r="F4">
        <v>17</v>
      </c>
      <c r="G4">
        <v>21</v>
      </c>
      <c r="I4">
        <v>26</v>
      </c>
      <c r="K4">
        <v>0.73913043499999997</v>
      </c>
      <c r="L4">
        <v>0.78947368399999995</v>
      </c>
      <c r="M4">
        <v>0.99177840900000003</v>
      </c>
      <c r="N4">
        <v>0.62962963000000005</v>
      </c>
      <c r="O4">
        <v>-0.132381629</v>
      </c>
      <c r="P4">
        <v>0.63636363600000001</v>
      </c>
      <c r="Q4">
        <v>1</v>
      </c>
      <c r="S4">
        <v>1.025453685</v>
      </c>
      <c r="T4">
        <v>0</v>
      </c>
      <c r="U4">
        <v>0.20104546500000001</v>
      </c>
      <c r="V4">
        <v>0</v>
      </c>
      <c r="W4">
        <v>3.6581862999999999E-2</v>
      </c>
      <c r="X4">
        <v>0</v>
      </c>
      <c r="Y4">
        <v>0</v>
      </c>
      <c r="AA4">
        <v>0.95249381200000005</v>
      </c>
      <c r="AB4">
        <v>24.508016510000001</v>
      </c>
      <c r="AC4">
        <v>0.95249381200000005</v>
      </c>
      <c r="AD4">
        <v>24.508016510000001</v>
      </c>
      <c r="AE4">
        <v>25.460510330000002</v>
      </c>
      <c r="AF4">
        <v>0.291049108</v>
      </c>
    </row>
    <row r="5" spans="1:32" x14ac:dyDescent="0.25">
      <c r="A5">
        <v>10030</v>
      </c>
      <c r="B5">
        <v>26</v>
      </c>
      <c r="C5">
        <v>17.399999999999999</v>
      </c>
      <c r="D5">
        <v>1013</v>
      </c>
      <c r="E5">
        <v>330</v>
      </c>
      <c r="F5">
        <v>17</v>
      </c>
      <c r="G5">
        <v>20</v>
      </c>
      <c r="I5">
        <v>26.8</v>
      </c>
      <c r="K5">
        <v>0.75362318800000005</v>
      </c>
      <c r="L5">
        <v>0.76315789499999998</v>
      </c>
      <c r="M5">
        <v>0.99148477999999995</v>
      </c>
      <c r="N5">
        <v>0.62962963000000005</v>
      </c>
      <c r="O5">
        <v>-0.132381629</v>
      </c>
      <c r="P5">
        <v>0.606060606</v>
      </c>
      <c r="Q5">
        <v>1</v>
      </c>
      <c r="S5">
        <v>33.004183269999999</v>
      </c>
      <c r="T5">
        <v>0</v>
      </c>
      <c r="U5">
        <v>0.116620633</v>
      </c>
      <c r="V5">
        <v>0</v>
      </c>
      <c r="W5">
        <v>1.5422406E-2</v>
      </c>
      <c r="X5">
        <v>0</v>
      </c>
      <c r="Y5">
        <v>0</v>
      </c>
      <c r="AA5">
        <v>0.96729642699999996</v>
      </c>
      <c r="AB5">
        <v>24.986303769999999</v>
      </c>
      <c r="AC5">
        <v>0.96729642699999996</v>
      </c>
      <c r="AD5">
        <v>24.986303769999999</v>
      </c>
      <c r="AE5">
        <v>25.95360019</v>
      </c>
      <c r="AF5">
        <v>0.71639262999999997</v>
      </c>
    </row>
    <row r="6" spans="1:32" x14ac:dyDescent="0.25">
      <c r="A6">
        <v>10100</v>
      </c>
      <c r="B6">
        <v>26.8</v>
      </c>
      <c r="C6">
        <v>17.899999999999999</v>
      </c>
      <c r="D6">
        <v>1012.5</v>
      </c>
      <c r="E6">
        <v>330</v>
      </c>
      <c r="F6">
        <v>14</v>
      </c>
      <c r="G6">
        <v>19</v>
      </c>
      <c r="I6">
        <v>26.4</v>
      </c>
      <c r="K6">
        <v>0.77681159399999999</v>
      </c>
      <c r="L6">
        <v>0.78508771899999996</v>
      </c>
      <c r="M6">
        <v>0.99099539999999997</v>
      </c>
      <c r="N6">
        <v>0.51851851900000001</v>
      </c>
      <c r="O6">
        <v>-0.132381629</v>
      </c>
      <c r="P6">
        <v>0.57575757599999999</v>
      </c>
      <c r="Q6">
        <v>1</v>
      </c>
      <c r="AA6">
        <v>0.99097667599999995</v>
      </c>
      <c r="AB6">
        <v>25.751561089999999</v>
      </c>
      <c r="AC6">
        <v>0.99097667599999995</v>
      </c>
      <c r="AD6">
        <v>25.751561089999999</v>
      </c>
      <c r="AE6">
        <v>26.742537769999998</v>
      </c>
      <c r="AF6">
        <v>0.117332121</v>
      </c>
    </row>
    <row r="7" spans="1:32" x14ac:dyDescent="0.25">
      <c r="A7">
        <v>10130</v>
      </c>
      <c r="B7">
        <v>26.4</v>
      </c>
      <c r="C7">
        <v>18.399999999999999</v>
      </c>
      <c r="D7">
        <v>1012.1</v>
      </c>
      <c r="E7">
        <v>320</v>
      </c>
      <c r="F7">
        <v>16</v>
      </c>
      <c r="G7">
        <v>20</v>
      </c>
      <c r="I7">
        <v>27.5</v>
      </c>
      <c r="K7">
        <v>0.76521739099999997</v>
      </c>
      <c r="L7">
        <v>0.80701754400000003</v>
      </c>
      <c r="M7">
        <v>0.99060389500000001</v>
      </c>
      <c r="N7">
        <v>0.592592593</v>
      </c>
      <c r="O7">
        <v>-0.428155428</v>
      </c>
      <c r="P7">
        <v>0.606060606</v>
      </c>
      <c r="Q7">
        <v>1</v>
      </c>
      <c r="AA7">
        <v>0.96818869100000005</v>
      </c>
      <c r="AB7">
        <v>25.36429669</v>
      </c>
      <c r="AC7">
        <v>0.96818869100000005</v>
      </c>
      <c r="AD7">
        <v>25.36429669</v>
      </c>
      <c r="AE7">
        <v>26.332485380000001</v>
      </c>
      <c r="AF7">
        <v>1.3630903809999999</v>
      </c>
    </row>
    <row r="8" spans="1:32" x14ac:dyDescent="0.25">
      <c r="A8">
        <v>10200</v>
      </c>
      <c r="B8">
        <v>27.5</v>
      </c>
      <c r="C8">
        <v>18.399999999999999</v>
      </c>
      <c r="D8">
        <v>1011.3</v>
      </c>
      <c r="E8">
        <v>320</v>
      </c>
      <c r="F8">
        <v>13</v>
      </c>
      <c r="G8">
        <v>17</v>
      </c>
      <c r="I8">
        <v>28.2</v>
      </c>
      <c r="K8">
        <v>0.79710144900000002</v>
      </c>
      <c r="L8">
        <v>0.80701754400000003</v>
      </c>
      <c r="M8">
        <v>0.98982088700000004</v>
      </c>
      <c r="N8">
        <v>0.48148148099999999</v>
      </c>
      <c r="O8">
        <v>-0.428155428</v>
      </c>
      <c r="P8">
        <v>0.515151515</v>
      </c>
      <c r="Q8">
        <v>1</v>
      </c>
      <c r="W8" s="9" t="s">
        <v>26</v>
      </c>
      <c r="X8" s="9">
        <v>0.25944373999999998</v>
      </c>
      <c r="AA8">
        <v>1.0007268949999999</v>
      </c>
      <c r="AB8">
        <v>26.416512669999999</v>
      </c>
      <c r="AC8">
        <v>1.0007268949999999</v>
      </c>
      <c r="AD8">
        <v>26.416512669999999</v>
      </c>
      <c r="AE8">
        <v>27.41723957</v>
      </c>
      <c r="AF8">
        <v>0.61271389799999998</v>
      </c>
    </row>
    <row r="9" spans="1:32" x14ac:dyDescent="0.25">
      <c r="A9">
        <v>10230</v>
      </c>
      <c r="B9">
        <v>28.2</v>
      </c>
      <c r="C9">
        <v>17.600000000000001</v>
      </c>
      <c r="D9">
        <v>1010.8</v>
      </c>
      <c r="E9">
        <v>330</v>
      </c>
      <c r="F9">
        <v>11</v>
      </c>
      <c r="G9">
        <v>15</v>
      </c>
      <c r="I9">
        <v>29.5</v>
      </c>
      <c r="K9">
        <v>0.81739130400000004</v>
      </c>
      <c r="L9">
        <v>0.77192982499999996</v>
      </c>
      <c r="M9">
        <v>0.98933150599999997</v>
      </c>
      <c r="N9">
        <v>0.407407407</v>
      </c>
      <c r="O9">
        <v>-0.132381629</v>
      </c>
      <c r="P9">
        <v>0.45454545499999999</v>
      </c>
      <c r="Q9">
        <v>1</v>
      </c>
      <c r="T9" t="s">
        <v>27</v>
      </c>
      <c r="AA9">
        <v>1.0322547710000001</v>
      </c>
      <c r="AB9">
        <v>27.090667239999998</v>
      </c>
      <c r="AC9">
        <v>1.0322547710000001</v>
      </c>
      <c r="AD9">
        <v>27.090667239999998</v>
      </c>
      <c r="AE9">
        <v>28.12292201</v>
      </c>
      <c r="AF9">
        <v>1.8963437970000001</v>
      </c>
    </row>
    <row r="10" spans="1:32" x14ac:dyDescent="0.25">
      <c r="A10">
        <v>10300</v>
      </c>
      <c r="B10">
        <v>29.5</v>
      </c>
      <c r="C10">
        <v>17.3</v>
      </c>
      <c r="D10">
        <v>1010.4</v>
      </c>
      <c r="E10">
        <v>320</v>
      </c>
      <c r="F10">
        <v>12</v>
      </c>
      <c r="G10">
        <v>17</v>
      </c>
      <c r="I10">
        <v>29.4</v>
      </c>
      <c r="K10">
        <v>0.85507246400000003</v>
      </c>
      <c r="L10">
        <v>0.75877192999999998</v>
      </c>
      <c r="M10">
        <v>0.98894000199999998</v>
      </c>
      <c r="N10">
        <v>0.44444444399999999</v>
      </c>
      <c r="O10">
        <v>-0.428155428</v>
      </c>
      <c r="P10">
        <v>0.515151515</v>
      </c>
      <c r="Q10">
        <v>1</v>
      </c>
      <c r="AA10">
        <v>1.0599963880000001</v>
      </c>
      <c r="AB10">
        <v>28.32969593</v>
      </c>
      <c r="AC10">
        <v>1.0599963880000001</v>
      </c>
      <c r="AD10">
        <v>28.32969593</v>
      </c>
      <c r="AE10">
        <v>29.389692320000002</v>
      </c>
      <c r="AF10">
        <v>1.06248E-4</v>
      </c>
    </row>
    <row r="11" spans="1:32" x14ac:dyDescent="0.25">
      <c r="A11">
        <v>10330</v>
      </c>
      <c r="B11">
        <v>29.4</v>
      </c>
      <c r="C11">
        <v>17.8</v>
      </c>
      <c r="D11">
        <v>1010</v>
      </c>
      <c r="E11">
        <v>320</v>
      </c>
      <c r="F11">
        <v>14</v>
      </c>
      <c r="G11">
        <v>21</v>
      </c>
      <c r="I11">
        <v>29.4</v>
      </c>
      <c r="K11">
        <v>0.85217391300000001</v>
      </c>
      <c r="L11">
        <v>0.78070175399999997</v>
      </c>
      <c r="M11">
        <v>0.988548498</v>
      </c>
      <c r="N11">
        <v>0.51851851900000001</v>
      </c>
      <c r="O11">
        <v>-0.428155428</v>
      </c>
      <c r="P11">
        <v>0.63636363600000001</v>
      </c>
      <c r="Q11">
        <v>1</v>
      </c>
      <c r="AA11">
        <v>1.056945348</v>
      </c>
      <c r="AB11">
        <v>28.233985969999999</v>
      </c>
      <c r="AC11">
        <v>1.056945348</v>
      </c>
      <c r="AD11">
        <v>28.233985969999999</v>
      </c>
      <c r="AE11">
        <v>29.290931319999999</v>
      </c>
      <c r="AF11">
        <v>1.1895977E-2</v>
      </c>
    </row>
    <row r="12" spans="1:32" x14ac:dyDescent="0.25">
      <c r="A12">
        <v>10400</v>
      </c>
      <c r="B12">
        <v>29.4</v>
      </c>
      <c r="C12">
        <v>18</v>
      </c>
      <c r="D12">
        <v>1009.9</v>
      </c>
      <c r="E12">
        <v>330</v>
      </c>
      <c r="F12">
        <v>16</v>
      </c>
      <c r="G12">
        <v>21</v>
      </c>
      <c r="I12">
        <v>29.4</v>
      </c>
      <c r="K12">
        <v>0.85217391300000001</v>
      </c>
      <c r="L12">
        <v>0.78947368399999995</v>
      </c>
      <c r="M12">
        <v>0.988450622</v>
      </c>
      <c r="N12">
        <v>0.592592593</v>
      </c>
      <c r="O12">
        <v>-0.132381629</v>
      </c>
      <c r="P12">
        <v>0.63636363600000001</v>
      </c>
      <c r="Q12">
        <v>1</v>
      </c>
      <c r="AA12">
        <v>1.0677456270000001</v>
      </c>
      <c r="AB12">
        <v>28.238536100000001</v>
      </c>
      <c r="AC12">
        <v>1.0677456270000001</v>
      </c>
      <c r="AD12">
        <v>28.238536100000001</v>
      </c>
      <c r="AE12">
        <v>29.306281729999998</v>
      </c>
      <c r="AF12">
        <v>8.7831149999999993E-3</v>
      </c>
    </row>
    <row r="13" spans="1:32" x14ac:dyDescent="0.25">
      <c r="A13">
        <v>10430</v>
      </c>
      <c r="B13">
        <v>29.4</v>
      </c>
      <c r="C13">
        <v>17.600000000000001</v>
      </c>
      <c r="D13">
        <v>1009.7</v>
      </c>
      <c r="E13">
        <v>330</v>
      </c>
      <c r="F13">
        <v>18</v>
      </c>
      <c r="G13">
        <v>26</v>
      </c>
      <c r="I13">
        <v>29.2</v>
      </c>
      <c r="K13">
        <v>0.85217391300000001</v>
      </c>
      <c r="L13">
        <v>0.77192982499999996</v>
      </c>
      <c r="M13">
        <v>0.98825486900000004</v>
      </c>
      <c r="N13">
        <v>0.66666666699999999</v>
      </c>
      <c r="O13">
        <v>-0.132381629</v>
      </c>
      <c r="P13">
        <v>0.787878788</v>
      </c>
      <c r="Q13">
        <v>1</v>
      </c>
      <c r="AA13">
        <v>1.0677062719999999</v>
      </c>
      <c r="AB13">
        <v>28.238513269999999</v>
      </c>
      <c r="AC13">
        <v>1.0677062719999999</v>
      </c>
      <c r="AD13">
        <v>28.238513269999999</v>
      </c>
      <c r="AE13">
        <v>29.306219540000001</v>
      </c>
      <c r="AF13">
        <v>1.1282591E-2</v>
      </c>
    </row>
    <row r="14" spans="1:32" x14ac:dyDescent="0.25">
      <c r="A14">
        <v>10500</v>
      </c>
      <c r="B14">
        <v>29.2</v>
      </c>
      <c r="C14">
        <v>17.100000000000001</v>
      </c>
      <c r="D14">
        <v>1009.8</v>
      </c>
      <c r="E14">
        <v>340</v>
      </c>
      <c r="F14">
        <v>19</v>
      </c>
      <c r="G14">
        <v>25</v>
      </c>
      <c r="I14">
        <v>29.1</v>
      </c>
      <c r="K14">
        <v>0.84637681200000003</v>
      </c>
      <c r="L14">
        <v>0.75</v>
      </c>
      <c r="M14">
        <v>0.98835274500000003</v>
      </c>
      <c r="N14">
        <v>0.70370370400000004</v>
      </c>
      <c r="O14">
        <v>0.65031074</v>
      </c>
      <c r="P14">
        <v>0.75757575799999999</v>
      </c>
      <c r="Q14">
        <v>1</v>
      </c>
      <c r="AA14">
        <v>1.0904136360000001</v>
      </c>
      <c r="AB14">
        <v>28.059267089999999</v>
      </c>
      <c r="AC14">
        <v>1.0904136360000001</v>
      </c>
      <c r="AD14">
        <v>28.059267089999999</v>
      </c>
      <c r="AE14">
        <v>29.149680719999999</v>
      </c>
      <c r="AF14">
        <v>2.4681740000000001E-3</v>
      </c>
    </row>
    <row r="15" spans="1:32" x14ac:dyDescent="0.25">
      <c r="A15">
        <v>10530</v>
      </c>
      <c r="B15">
        <v>29.1</v>
      </c>
      <c r="C15">
        <v>17.2</v>
      </c>
      <c r="D15">
        <v>1009.7</v>
      </c>
      <c r="E15">
        <v>310</v>
      </c>
      <c r="F15">
        <v>19</v>
      </c>
      <c r="G15">
        <v>22</v>
      </c>
      <c r="I15">
        <v>29.7</v>
      </c>
      <c r="K15">
        <v>0.84347826100000001</v>
      </c>
      <c r="L15">
        <v>0.75438596499999999</v>
      </c>
      <c r="M15">
        <v>0.98825486900000004</v>
      </c>
      <c r="N15">
        <v>0.70370370400000004</v>
      </c>
      <c r="O15">
        <v>0.850887689</v>
      </c>
      <c r="P15">
        <v>0.66666666699999999</v>
      </c>
      <c r="Q15">
        <v>1</v>
      </c>
      <c r="AA15">
        <v>1.094759107</v>
      </c>
      <c r="AB15">
        <v>27.966684749999999</v>
      </c>
      <c r="AC15">
        <v>1.094759107</v>
      </c>
      <c r="AD15">
        <v>27.966684749999999</v>
      </c>
      <c r="AE15">
        <v>29.061443860000001</v>
      </c>
      <c r="AF15">
        <v>0.40775394599999998</v>
      </c>
    </row>
    <row r="16" spans="1:32" x14ac:dyDescent="0.25">
      <c r="A16">
        <v>10600</v>
      </c>
      <c r="B16">
        <v>29.7</v>
      </c>
      <c r="C16">
        <v>17.8</v>
      </c>
      <c r="D16">
        <v>1009.3</v>
      </c>
      <c r="E16">
        <v>340</v>
      </c>
      <c r="F16">
        <v>16</v>
      </c>
      <c r="G16">
        <v>21</v>
      </c>
      <c r="I16">
        <v>29.8</v>
      </c>
      <c r="K16">
        <v>0.860869565</v>
      </c>
      <c r="L16">
        <v>0.78070175399999997</v>
      </c>
      <c r="M16">
        <v>0.98786336500000005</v>
      </c>
      <c r="N16">
        <v>0.592592593</v>
      </c>
      <c r="O16">
        <v>0.65031074</v>
      </c>
      <c r="P16">
        <v>0.63636363600000001</v>
      </c>
      <c r="Q16">
        <v>1</v>
      </c>
      <c r="AA16">
        <v>1.1051768959999999</v>
      </c>
      <c r="AB16">
        <v>28.537531510000001</v>
      </c>
      <c r="AC16">
        <v>1.1051768959999999</v>
      </c>
      <c r="AD16">
        <v>28.537531510000001</v>
      </c>
      <c r="AE16">
        <v>29.642708410000001</v>
      </c>
      <c r="AF16">
        <v>2.4740644999999999E-2</v>
      </c>
    </row>
    <row r="17" spans="1:32" x14ac:dyDescent="0.25">
      <c r="A17">
        <v>10630</v>
      </c>
      <c r="B17">
        <v>29.8</v>
      </c>
      <c r="C17">
        <v>17.3</v>
      </c>
      <c r="D17">
        <v>1009.1</v>
      </c>
      <c r="E17">
        <v>330</v>
      </c>
      <c r="F17">
        <v>16</v>
      </c>
      <c r="G17">
        <v>21</v>
      </c>
      <c r="I17">
        <v>29.2</v>
      </c>
      <c r="K17">
        <v>0.86376811600000003</v>
      </c>
      <c r="L17">
        <v>0.75877192999999998</v>
      </c>
      <c r="M17">
        <v>0.98766761300000006</v>
      </c>
      <c r="N17">
        <v>0.592592593</v>
      </c>
      <c r="O17">
        <v>-0.132381629</v>
      </c>
      <c r="P17">
        <v>0.63636363600000001</v>
      </c>
      <c r="Q17">
        <v>1</v>
      </c>
      <c r="AA17">
        <v>1.0794775249999999</v>
      </c>
      <c r="AB17">
        <v>28.621101979999999</v>
      </c>
      <c r="AC17">
        <v>1.0794775249999999</v>
      </c>
      <c r="AD17">
        <v>28.621101979999999</v>
      </c>
      <c r="AE17">
        <v>29.700579510000001</v>
      </c>
      <c r="AF17">
        <v>0.25057984300000002</v>
      </c>
    </row>
    <row r="18" spans="1:32" x14ac:dyDescent="0.25">
      <c r="A18">
        <v>10700</v>
      </c>
      <c r="B18">
        <v>29.2</v>
      </c>
      <c r="C18">
        <v>17.3</v>
      </c>
      <c r="D18">
        <v>1009</v>
      </c>
      <c r="E18">
        <v>330</v>
      </c>
      <c r="F18">
        <v>18</v>
      </c>
      <c r="G18">
        <v>22</v>
      </c>
      <c r="I18">
        <v>28.9</v>
      </c>
      <c r="K18">
        <v>0.84637681200000003</v>
      </c>
      <c r="L18">
        <v>0.75877192999999998</v>
      </c>
      <c r="M18">
        <v>0.98756973699999995</v>
      </c>
      <c r="N18">
        <v>0.66666666699999999</v>
      </c>
      <c r="O18">
        <v>-0.132381629</v>
      </c>
      <c r="P18">
        <v>0.66666666699999999</v>
      </c>
      <c r="Q18">
        <v>1</v>
      </c>
      <c r="AA18">
        <v>1.06162387</v>
      </c>
      <c r="AB18">
        <v>28.047104770000001</v>
      </c>
      <c r="AC18">
        <v>1.06162387</v>
      </c>
      <c r="AD18">
        <v>28.047104770000001</v>
      </c>
      <c r="AE18">
        <v>29.108728639999999</v>
      </c>
      <c r="AF18">
        <v>4.3567646000000002E-2</v>
      </c>
    </row>
    <row r="19" spans="1:32" x14ac:dyDescent="0.25">
      <c r="A19">
        <v>10730</v>
      </c>
      <c r="B19">
        <v>28.9</v>
      </c>
      <c r="C19">
        <v>17</v>
      </c>
      <c r="D19">
        <v>1009</v>
      </c>
      <c r="E19">
        <v>340</v>
      </c>
      <c r="F19">
        <v>19</v>
      </c>
      <c r="G19">
        <v>26</v>
      </c>
      <c r="I19">
        <v>28.2</v>
      </c>
      <c r="K19">
        <v>0.83768115899999995</v>
      </c>
      <c r="L19">
        <v>0.74561403500000001</v>
      </c>
      <c r="M19">
        <v>0.98756973699999995</v>
      </c>
      <c r="N19">
        <v>0.70370370400000004</v>
      </c>
      <c r="O19">
        <v>0.65031074</v>
      </c>
      <c r="P19">
        <v>0.787878788</v>
      </c>
      <c r="Q19">
        <v>1</v>
      </c>
      <c r="AA19">
        <v>1.081339227</v>
      </c>
      <c r="AB19">
        <v>27.772182870000002</v>
      </c>
      <c r="AC19">
        <v>1.081339227</v>
      </c>
      <c r="AD19">
        <v>27.772182870000002</v>
      </c>
      <c r="AE19">
        <v>28.853522099999999</v>
      </c>
      <c r="AF19">
        <v>0.42709113500000001</v>
      </c>
    </row>
    <row r="20" spans="1:32" x14ac:dyDescent="0.25">
      <c r="A20">
        <v>10800</v>
      </c>
      <c r="B20">
        <v>28.2</v>
      </c>
      <c r="C20">
        <v>17</v>
      </c>
      <c r="D20">
        <v>1009.3</v>
      </c>
      <c r="E20">
        <v>330</v>
      </c>
      <c r="F20">
        <v>17</v>
      </c>
      <c r="G20">
        <v>22</v>
      </c>
      <c r="I20">
        <v>27.9</v>
      </c>
      <c r="K20">
        <v>0.81739130400000004</v>
      </c>
      <c r="L20">
        <v>0.74561403500000001</v>
      </c>
      <c r="M20">
        <v>0.98786336500000005</v>
      </c>
      <c r="N20">
        <v>0.62962963000000005</v>
      </c>
      <c r="O20">
        <v>-0.132381629</v>
      </c>
      <c r="P20">
        <v>0.66666666699999999</v>
      </c>
      <c r="Q20">
        <v>1</v>
      </c>
      <c r="AA20">
        <v>1.031959608</v>
      </c>
      <c r="AB20">
        <v>27.09049602</v>
      </c>
      <c r="AC20">
        <v>1.031959608</v>
      </c>
      <c r="AD20">
        <v>27.09049602</v>
      </c>
      <c r="AE20">
        <v>28.122455630000001</v>
      </c>
      <c r="AF20">
        <v>4.9486506999999999E-2</v>
      </c>
    </row>
    <row r="21" spans="1:32" x14ac:dyDescent="0.25">
      <c r="A21">
        <v>10830</v>
      </c>
      <c r="B21">
        <v>27.9</v>
      </c>
      <c r="C21">
        <v>17.399999999999999</v>
      </c>
      <c r="D21">
        <v>1009.7</v>
      </c>
      <c r="E21">
        <v>340</v>
      </c>
      <c r="F21">
        <v>17</v>
      </c>
      <c r="G21">
        <v>21</v>
      </c>
      <c r="I21">
        <v>27.5</v>
      </c>
      <c r="K21">
        <v>0.80869565200000004</v>
      </c>
      <c r="L21">
        <v>0.76315789499999998</v>
      </c>
      <c r="M21">
        <v>0.98825486900000004</v>
      </c>
      <c r="N21">
        <v>0.62962963000000005</v>
      </c>
      <c r="O21">
        <v>0.65031074</v>
      </c>
      <c r="P21">
        <v>0.63636363600000001</v>
      </c>
      <c r="Q21">
        <v>1</v>
      </c>
      <c r="AA21">
        <v>1.051753674</v>
      </c>
      <c r="AB21">
        <v>26.815619779999999</v>
      </c>
      <c r="AC21">
        <v>1.051753674</v>
      </c>
      <c r="AD21">
        <v>26.815619779999999</v>
      </c>
      <c r="AE21">
        <v>27.867373449999999</v>
      </c>
      <c r="AF21">
        <v>0.134963255</v>
      </c>
    </row>
    <row r="22" spans="1:32" x14ac:dyDescent="0.25">
      <c r="A22">
        <v>10900</v>
      </c>
      <c r="B22">
        <v>27.5</v>
      </c>
      <c r="C22">
        <v>17.899999999999999</v>
      </c>
      <c r="D22">
        <v>1009.9</v>
      </c>
      <c r="E22">
        <v>340</v>
      </c>
      <c r="F22">
        <v>15</v>
      </c>
      <c r="G22">
        <v>20</v>
      </c>
      <c r="I22">
        <v>27.1</v>
      </c>
      <c r="K22">
        <v>0.79710144900000002</v>
      </c>
      <c r="L22">
        <v>0.78508771899999996</v>
      </c>
      <c r="M22">
        <v>0.988450622</v>
      </c>
      <c r="N22">
        <v>0.55555555599999995</v>
      </c>
      <c r="O22">
        <v>0.65031074</v>
      </c>
      <c r="P22">
        <v>0.606060606</v>
      </c>
      <c r="Q22">
        <v>1</v>
      </c>
      <c r="AA22">
        <v>1.039903711</v>
      </c>
      <c r="AB22">
        <v>26.432985410000001</v>
      </c>
      <c r="AC22">
        <v>1.039903711</v>
      </c>
      <c r="AD22">
        <v>26.432985410000001</v>
      </c>
      <c r="AE22">
        <v>27.472889120000001</v>
      </c>
      <c r="AF22">
        <v>0.13904629800000001</v>
      </c>
    </row>
    <row r="23" spans="1:32" x14ac:dyDescent="0.25">
      <c r="A23">
        <v>10930</v>
      </c>
      <c r="B23">
        <v>27.1</v>
      </c>
      <c r="C23">
        <v>17.899999999999999</v>
      </c>
      <c r="D23">
        <v>1010</v>
      </c>
      <c r="E23">
        <v>340</v>
      </c>
      <c r="F23">
        <v>15</v>
      </c>
      <c r="G23">
        <v>19</v>
      </c>
      <c r="I23">
        <v>26.8</v>
      </c>
      <c r="K23">
        <v>0.78550724599999999</v>
      </c>
      <c r="L23">
        <v>0.78508771899999996</v>
      </c>
      <c r="M23">
        <v>0.988548498</v>
      </c>
      <c r="N23">
        <v>0.55555555599999995</v>
      </c>
      <c r="O23">
        <v>0.65031074</v>
      </c>
      <c r="P23">
        <v>0.57575757599999999</v>
      </c>
      <c r="Q23">
        <v>1</v>
      </c>
      <c r="AA23">
        <v>1.028034071</v>
      </c>
      <c r="AB23">
        <v>26.05033963</v>
      </c>
      <c r="AC23">
        <v>1.028034071</v>
      </c>
      <c r="AD23">
        <v>26.05033963</v>
      </c>
      <c r="AE23">
        <v>27.0783737</v>
      </c>
      <c r="AF23">
        <v>7.7491916999999993E-2</v>
      </c>
    </row>
    <row r="24" spans="1:32" x14ac:dyDescent="0.25">
      <c r="A24">
        <v>11000</v>
      </c>
      <c r="B24">
        <v>26.8</v>
      </c>
      <c r="C24">
        <v>18.100000000000001</v>
      </c>
      <c r="D24">
        <v>1010.1</v>
      </c>
      <c r="E24">
        <v>340</v>
      </c>
      <c r="F24">
        <v>14</v>
      </c>
      <c r="G24">
        <v>17</v>
      </c>
      <c r="I24">
        <v>26.7</v>
      </c>
      <c r="K24">
        <v>0.77681159399999999</v>
      </c>
      <c r="L24">
        <v>0.79385964899999995</v>
      </c>
      <c r="M24">
        <v>0.98864637399999999</v>
      </c>
      <c r="N24">
        <v>0.51851851900000001</v>
      </c>
      <c r="O24">
        <v>0.65031074</v>
      </c>
      <c r="P24">
        <v>0.515151515</v>
      </c>
      <c r="Q24">
        <v>1</v>
      </c>
      <c r="AA24">
        <v>1.0191367600000001</v>
      </c>
      <c r="AB24">
        <v>25.763358140000001</v>
      </c>
      <c r="AC24">
        <v>1.0191367600000001</v>
      </c>
      <c r="AD24">
        <v>25.763358140000001</v>
      </c>
      <c r="AE24">
        <v>26.7824949</v>
      </c>
      <c r="AF24">
        <v>6.8054090000000001E-3</v>
      </c>
    </row>
    <row r="25" spans="1:32" x14ac:dyDescent="0.25">
      <c r="A25">
        <v>11030</v>
      </c>
      <c r="B25">
        <v>26.7</v>
      </c>
      <c r="C25">
        <v>18.2</v>
      </c>
      <c r="D25">
        <v>1010.1</v>
      </c>
      <c r="E25">
        <v>340</v>
      </c>
      <c r="F25">
        <v>13</v>
      </c>
      <c r="G25">
        <v>17</v>
      </c>
      <c r="I25">
        <v>26.4</v>
      </c>
      <c r="K25">
        <v>0.77391304299999997</v>
      </c>
      <c r="L25">
        <v>0.79824561400000005</v>
      </c>
      <c r="M25">
        <v>0.98864637399999999</v>
      </c>
      <c r="N25">
        <v>0.48148148099999999</v>
      </c>
      <c r="O25">
        <v>0.65031074</v>
      </c>
      <c r="P25">
        <v>0.515151515</v>
      </c>
      <c r="Q25">
        <v>1</v>
      </c>
      <c r="AA25">
        <v>1.0161644299999999</v>
      </c>
      <c r="AB25">
        <v>25.667693849999999</v>
      </c>
      <c r="AC25">
        <v>1.0161644299999999</v>
      </c>
      <c r="AD25">
        <v>25.667693849999999</v>
      </c>
      <c r="AE25">
        <v>26.683858279999999</v>
      </c>
      <c r="AF25">
        <v>8.0575520999999997E-2</v>
      </c>
    </row>
    <row r="26" spans="1:32" x14ac:dyDescent="0.25">
      <c r="A26">
        <v>11100</v>
      </c>
      <c r="B26">
        <v>26.4</v>
      </c>
      <c r="C26">
        <v>18.2</v>
      </c>
      <c r="D26">
        <v>1010.1</v>
      </c>
      <c r="E26">
        <v>340</v>
      </c>
      <c r="F26">
        <v>11</v>
      </c>
      <c r="G26">
        <v>17</v>
      </c>
      <c r="I26">
        <v>26.1</v>
      </c>
      <c r="K26">
        <v>0.76521739099999997</v>
      </c>
      <c r="L26">
        <v>0.79824561400000005</v>
      </c>
      <c r="M26">
        <v>0.98864637399999999</v>
      </c>
      <c r="N26">
        <v>0.407407407</v>
      </c>
      <c r="O26">
        <v>0.65031074</v>
      </c>
      <c r="P26">
        <v>0.515151515</v>
      </c>
      <c r="Q26">
        <v>1</v>
      </c>
      <c r="AA26">
        <v>1.0072474419999999</v>
      </c>
      <c r="AB26">
        <v>25.380700950000001</v>
      </c>
      <c r="AC26">
        <v>1.0072474419999999</v>
      </c>
      <c r="AD26">
        <v>25.380700950000001</v>
      </c>
      <c r="AE26">
        <v>26.387948389999998</v>
      </c>
      <c r="AF26">
        <v>8.2914274999999996E-2</v>
      </c>
    </row>
    <row r="27" spans="1:32" x14ac:dyDescent="0.25">
      <c r="A27">
        <v>11130</v>
      </c>
      <c r="B27">
        <v>26.1</v>
      </c>
      <c r="C27">
        <v>18.399999999999999</v>
      </c>
      <c r="D27">
        <v>1010</v>
      </c>
      <c r="E27">
        <v>350</v>
      </c>
      <c r="F27">
        <v>11</v>
      </c>
      <c r="G27">
        <v>14</v>
      </c>
      <c r="I27">
        <v>25.9</v>
      </c>
      <c r="K27">
        <v>0.75652173899999997</v>
      </c>
      <c r="L27">
        <v>0.80701754400000003</v>
      </c>
      <c r="M27">
        <v>0.988548498</v>
      </c>
      <c r="N27">
        <v>0.407407407</v>
      </c>
      <c r="O27">
        <v>-0.95893282499999999</v>
      </c>
      <c r="P27">
        <v>0.42424242400000001</v>
      </c>
      <c r="Q27">
        <v>1</v>
      </c>
      <c r="AA27">
        <v>0.93944164799999996</v>
      </c>
      <c r="AB27">
        <v>25.068878229999999</v>
      </c>
      <c r="AC27">
        <v>0.93944164799999996</v>
      </c>
      <c r="AD27">
        <v>25.068878229999999</v>
      </c>
      <c r="AE27">
        <v>26.008319879999998</v>
      </c>
      <c r="AF27">
        <v>1.1733195E-2</v>
      </c>
    </row>
    <row r="28" spans="1:32" x14ac:dyDescent="0.25">
      <c r="A28">
        <v>11200</v>
      </c>
      <c r="B28">
        <v>25.9</v>
      </c>
      <c r="C28">
        <v>18.3</v>
      </c>
      <c r="D28">
        <v>1010</v>
      </c>
      <c r="E28">
        <v>350</v>
      </c>
      <c r="F28">
        <v>10</v>
      </c>
      <c r="G28">
        <v>14</v>
      </c>
      <c r="I28">
        <v>25.9</v>
      </c>
      <c r="K28">
        <v>0.750724638</v>
      </c>
      <c r="L28">
        <v>0.80263157900000004</v>
      </c>
      <c r="M28">
        <v>0.988548498</v>
      </c>
      <c r="N28">
        <v>0.37037037</v>
      </c>
      <c r="O28">
        <v>-0.95893282499999999</v>
      </c>
      <c r="P28">
        <v>0.42424242400000001</v>
      </c>
      <c r="Q28">
        <v>1</v>
      </c>
      <c r="AA28">
        <v>0.933496989</v>
      </c>
      <c r="AB28">
        <v>24.877549630000001</v>
      </c>
      <c r="AC28">
        <v>0.933496989</v>
      </c>
      <c r="AD28">
        <v>24.877549630000001</v>
      </c>
      <c r="AE28">
        <v>25.811046619999999</v>
      </c>
      <c r="AF28">
        <v>7.9127039999999996E-3</v>
      </c>
    </row>
    <row r="29" spans="1:32" x14ac:dyDescent="0.25">
      <c r="A29">
        <v>11230</v>
      </c>
      <c r="B29">
        <v>25.9</v>
      </c>
      <c r="C29">
        <v>18.5</v>
      </c>
      <c r="D29">
        <v>1009.7</v>
      </c>
      <c r="E29">
        <v>350</v>
      </c>
      <c r="F29">
        <v>10</v>
      </c>
      <c r="G29">
        <v>13</v>
      </c>
      <c r="I29">
        <v>25.6</v>
      </c>
      <c r="K29">
        <v>0.750724638</v>
      </c>
      <c r="L29">
        <v>0.81140350900000002</v>
      </c>
      <c r="M29">
        <v>0.98825486900000004</v>
      </c>
      <c r="N29">
        <v>0.37037037</v>
      </c>
      <c r="O29">
        <v>-0.95893282499999999</v>
      </c>
      <c r="P29">
        <v>0.393939394</v>
      </c>
      <c r="Q29">
        <v>1</v>
      </c>
      <c r="AA29">
        <v>0.93343795600000001</v>
      </c>
      <c r="AB29">
        <v>24.877515389999999</v>
      </c>
      <c r="AC29">
        <v>0.93343795600000001</v>
      </c>
      <c r="AD29">
        <v>24.877515389999999</v>
      </c>
      <c r="AE29">
        <v>25.810953340000001</v>
      </c>
      <c r="AF29">
        <v>4.4501313000000001E-2</v>
      </c>
    </row>
    <row r="30" spans="1:32" x14ac:dyDescent="0.25">
      <c r="A30">
        <v>11300</v>
      </c>
      <c r="B30">
        <v>25.6</v>
      </c>
      <c r="C30">
        <v>18.3</v>
      </c>
      <c r="D30">
        <v>1009.5</v>
      </c>
      <c r="E30">
        <v>340</v>
      </c>
      <c r="F30">
        <v>10</v>
      </c>
      <c r="G30">
        <v>13</v>
      </c>
      <c r="I30">
        <v>25.5</v>
      </c>
      <c r="K30">
        <v>0.742028986</v>
      </c>
      <c r="L30">
        <v>0.80263157900000004</v>
      </c>
      <c r="M30">
        <v>0.98805911700000004</v>
      </c>
      <c r="N30">
        <v>0.37037037</v>
      </c>
      <c r="O30">
        <v>0.65031074</v>
      </c>
      <c r="P30">
        <v>0.393939394</v>
      </c>
      <c r="Q30">
        <v>1</v>
      </c>
      <c r="AA30">
        <v>0.98335074</v>
      </c>
      <c r="AB30">
        <v>24.615318070000001</v>
      </c>
      <c r="AC30">
        <v>0.98335074</v>
      </c>
      <c r="AD30">
        <v>24.615318070000001</v>
      </c>
      <c r="AE30">
        <v>25.598668809999999</v>
      </c>
      <c r="AF30">
        <v>9.7355329999999993E-3</v>
      </c>
    </row>
    <row r="31" spans="1:32" x14ac:dyDescent="0.25">
      <c r="A31">
        <v>11330</v>
      </c>
      <c r="B31">
        <v>25.5</v>
      </c>
      <c r="C31">
        <v>18.399999999999999</v>
      </c>
      <c r="D31">
        <v>1009.3</v>
      </c>
      <c r="E31">
        <v>340</v>
      </c>
      <c r="F31">
        <v>11</v>
      </c>
      <c r="G31">
        <v>15</v>
      </c>
      <c r="I31">
        <v>25.1</v>
      </c>
      <c r="K31">
        <v>0.73913043499999997</v>
      </c>
      <c r="L31">
        <v>0.80701754400000003</v>
      </c>
      <c r="M31">
        <v>0.98786336500000005</v>
      </c>
      <c r="N31">
        <v>0.407407407</v>
      </c>
      <c r="O31">
        <v>0.65031074</v>
      </c>
      <c r="P31">
        <v>0.45454545499999999</v>
      </c>
      <c r="Q31">
        <v>1</v>
      </c>
      <c r="AA31">
        <v>0.98033905600000004</v>
      </c>
      <c r="AB31">
        <v>24.519630939999999</v>
      </c>
      <c r="AC31">
        <v>0.98033905600000004</v>
      </c>
      <c r="AD31">
        <v>24.519630939999999</v>
      </c>
      <c r="AE31">
        <v>25.49996999</v>
      </c>
      <c r="AF31">
        <v>0.15997599600000001</v>
      </c>
    </row>
    <row r="32" spans="1:32" x14ac:dyDescent="0.25">
      <c r="A32">
        <v>11400</v>
      </c>
      <c r="B32">
        <v>25.1</v>
      </c>
      <c r="C32">
        <v>18.7</v>
      </c>
      <c r="D32">
        <v>1009.2</v>
      </c>
      <c r="E32">
        <v>320</v>
      </c>
      <c r="F32">
        <v>9</v>
      </c>
      <c r="G32">
        <v>12</v>
      </c>
      <c r="I32">
        <v>25</v>
      </c>
      <c r="K32">
        <v>0.72753623199999995</v>
      </c>
      <c r="L32">
        <v>0.82017543900000001</v>
      </c>
      <c r="M32">
        <v>0.98776548900000005</v>
      </c>
      <c r="N32">
        <v>0.33333333300000001</v>
      </c>
      <c r="O32">
        <v>-0.428155428</v>
      </c>
      <c r="P32">
        <v>0.36363636399999999</v>
      </c>
      <c r="Q32">
        <v>1</v>
      </c>
      <c r="AA32">
        <v>0.92897775800000004</v>
      </c>
      <c r="AB32">
        <v>24.120329779999999</v>
      </c>
      <c r="AC32">
        <v>0.92897775800000004</v>
      </c>
      <c r="AD32">
        <v>24.120329779999999</v>
      </c>
      <c r="AE32">
        <v>25.049307540000001</v>
      </c>
      <c r="AF32">
        <v>2.431234E-3</v>
      </c>
    </row>
    <row r="33" spans="1:32" x14ac:dyDescent="0.25">
      <c r="A33">
        <v>11430</v>
      </c>
      <c r="B33">
        <v>25</v>
      </c>
      <c r="C33">
        <v>18.5</v>
      </c>
      <c r="D33">
        <v>1009</v>
      </c>
      <c r="E33">
        <v>340</v>
      </c>
      <c r="F33">
        <v>9</v>
      </c>
      <c r="G33">
        <v>13</v>
      </c>
      <c r="I33">
        <v>24.8</v>
      </c>
      <c r="K33">
        <v>0.72463768100000003</v>
      </c>
      <c r="L33">
        <v>0.81140350900000002</v>
      </c>
      <c r="M33">
        <v>0.98756973699999995</v>
      </c>
      <c r="N33">
        <v>0.33333333300000001</v>
      </c>
      <c r="O33">
        <v>0.65031074</v>
      </c>
      <c r="P33">
        <v>0.393939394</v>
      </c>
      <c r="Q33">
        <v>1</v>
      </c>
      <c r="AA33">
        <v>0.96541837500000005</v>
      </c>
      <c r="AB33">
        <v>24.041275200000001</v>
      </c>
      <c r="AC33">
        <v>0.96541837500000005</v>
      </c>
      <c r="AD33">
        <v>24.041275200000001</v>
      </c>
      <c r="AE33">
        <v>25.006693569999999</v>
      </c>
      <c r="AF33">
        <v>4.2722233999999998E-2</v>
      </c>
    </row>
    <row r="34" spans="1:32" x14ac:dyDescent="0.25">
      <c r="A34">
        <v>11500</v>
      </c>
      <c r="B34">
        <v>24.8</v>
      </c>
      <c r="C34">
        <v>18.5</v>
      </c>
      <c r="D34">
        <v>1008.9</v>
      </c>
      <c r="E34">
        <v>340</v>
      </c>
      <c r="F34">
        <v>10</v>
      </c>
      <c r="G34">
        <v>14</v>
      </c>
      <c r="I34">
        <v>24.8</v>
      </c>
      <c r="K34">
        <v>0.71884057999999995</v>
      </c>
      <c r="L34">
        <v>0.81140350900000002</v>
      </c>
      <c r="M34">
        <v>0.98747186099999995</v>
      </c>
      <c r="N34">
        <v>0.37037037</v>
      </c>
      <c r="O34">
        <v>0.65031074</v>
      </c>
      <c r="P34">
        <v>0.42424242400000001</v>
      </c>
      <c r="Q34">
        <v>1</v>
      </c>
      <c r="AA34">
        <v>0.95945403900000004</v>
      </c>
      <c r="AB34">
        <v>23.84993519</v>
      </c>
      <c r="AC34">
        <v>0.95945403900000004</v>
      </c>
      <c r="AD34">
        <v>23.84993519</v>
      </c>
      <c r="AE34">
        <v>24.80938922</v>
      </c>
      <c r="AF34" s="1">
        <v>8.8157499999999997E-5</v>
      </c>
    </row>
    <row r="35" spans="1:32" x14ac:dyDescent="0.25">
      <c r="A35">
        <v>11530</v>
      </c>
      <c r="B35">
        <v>24.8</v>
      </c>
      <c r="C35">
        <v>18.5</v>
      </c>
      <c r="D35">
        <v>1008.5</v>
      </c>
      <c r="E35">
        <v>310</v>
      </c>
      <c r="F35">
        <v>6</v>
      </c>
      <c r="G35">
        <v>7</v>
      </c>
      <c r="I35">
        <v>24.9</v>
      </c>
      <c r="K35">
        <v>0.71884057999999995</v>
      </c>
      <c r="L35">
        <v>0.81140350900000002</v>
      </c>
      <c r="M35">
        <v>0.98708035599999999</v>
      </c>
      <c r="N35">
        <v>0.222222222</v>
      </c>
      <c r="O35">
        <v>0.850887689</v>
      </c>
      <c r="P35">
        <v>0.212121212</v>
      </c>
      <c r="Q35">
        <v>1</v>
      </c>
      <c r="AA35">
        <v>0.96671280699999995</v>
      </c>
      <c r="AB35">
        <v>23.852982910000001</v>
      </c>
      <c r="AC35">
        <v>0.96671280699999995</v>
      </c>
      <c r="AD35">
        <v>23.852982910000001</v>
      </c>
      <c r="AE35">
        <v>24.819695710000001</v>
      </c>
      <c r="AF35">
        <v>6.4487779999999996E-3</v>
      </c>
    </row>
    <row r="36" spans="1:32" x14ac:dyDescent="0.25">
      <c r="A36">
        <v>11600</v>
      </c>
      <c r="B36">
        <v>24.9</v>
      </c>
      <c r="C36">
        <v>18.600000000000001</v>
      </c>
      <c r="D36">
        <v>1007.9</v>
      </c>
      <c r="E36">
        <v>330</v>
      </c>
      <c r="F36">
        <v>6</v>
      </c>
      <c r="G36">
        <v>8</v>
      </c>
      <c r="I36">
        <v>24.7</v>
      </c>
      <c r="K36">
        <v>0.72173913000000001</v>
      </c>
      <c r="L36">
        <v>0.81578947400000001</v>
      </c>
      <c r="M36">
        <v>0.98649310000000001</v>
      </c>
      <c r="N36">
        <v>0.222222222</v>
      </c>
      <c r="O36">
        <v>-0.132381629</v>
      </c>
      <c r="P36">
        <v>0.24242424200000001</v>
      </c>
      <c r="Q36">
        <v>1</v>
      </c>
      <c r="AA36">
        <v>0.93359724799999999</v>
      </c>
      <c r="AB36">
        <v>23.933414339999999</v>
      </c>
      <c r="AC36">
        <v>0.93359724799999999</v>
      </c>
      <c r="AD36">
        <v>23.933414339999999</v>
      </c>
      <c r="AE36">
        <v>24.867011590000001</v>
      </c>
      <c r="AF36">
        <v>2.7892871E-2</v>
      </c>
    </row>
    <row r="37" spans="1:32" x14ac:dyDescent="0.25">
      <c r="A37">
        <v>11630</v>
      </c>
      <c r="B37">
        <v>24.7</v>
      </c>
      <c r="C37">
        <v>18.7</v>
      </c>
      <c r="D37">
        <v>1007.4</v>
      </c>
      <c r="E37">
        <v>320</v>
      </c>
      <c r="F37">
        <v>5</v>
      </c>
      <c r="G37">
        <v>7</v>
      </c>
      <c r="I37">
        <v>24.6</v>
      </c>
      <c r="K37">
        <v>0.71594202900000004</v>
      </c>
      <c r="L37">
        <v>0.82017543900000001</v>
      </c>
      <c r="M37">
        <v>0.98600371899999995</v>
      </c>
      <c r="N37">
        <v>0.185185185</v>
      </c>
      <c r="O37">
        <v>-0.428155428</v>
      </c>
      <c r="P37">
        <v>0.212121212</v>
      </c>
      <c r="Q37">
        <v>1</v>
      </c>
      <c r="AA37">
        <v>0.91673424400000003</v>
      </c>
      <c r="AB37">
        <v>23.737467129999999</v>
      </c>
      <c r="AC37">
        <v>0.91673424400000003</v>
      </c>
      <c r="AD37">
        <v>23.737467129999999</v>
      </c>
      <c r="AE37">
        <v>24.654201369999999</v>
      </c>
      <c r="AF37">
        <v>2.9377890000000001E-3</v>
      </c>
    </row>
    <row r="38" spans="1:32" x14ac:dyDescent="0.25">
      <c r="A38">
        <v>11700</v>
      </c>
      <c r="B38">
        <v>24.6</v>
      </c>
      <c r="C38">
        <v>18.8</v>
      </c>
      <c r="D38">
        <v>1007.3</v>
      </c>
      <c r="E38">
        <v>320</v>
      </c>
      <c r="F38">
        <v>3</v>
      </c>
      <c r="G38">
        <v>4</v>
      </c>
      <c r="I38">
        <v>24.6</v>
      </c>
      <c r="K38">
        <v>0.71304347800000001</v>
      </c>
      <c r="L38">
        <v>0.824561404</v>
      </c>
      <c r="M38">
        <v>0.98590584299999995</v>
      </c>
      <c r="N38">
        <v>0.111111111</v>
      </c>
      <c r="O38">
        <v>-0.428155428</v>
      </c>
      <c r="P38">
        <v>0.12121212100000001</v>
      </c>
      <c r="Q38">
        <v>1</v>
      </c>
      <c r="AA38">
        <v>0.91374223700000001</v>
      </c>
      <c r="AB38">
        <v>23.64179141</v>
      </c>
      <c r="AC38">
        <v>0.91374223700000001</v>
      </c>
      <c r="AD38">
        <v>23.64179141</v>
      </c>
      <c r="AE38">
        <v>24.555533650000001</v>
      </c>
      <c r="AF38">
        <v>1.9772560000000002E-3</v>
      </c>
    </row>
    <row r="39" spans="1:32" x14ac:dyDescent="0.25">
      <c r="A39">
        <v>11730</v>
      </c>
      <c r="B39">
        <v>24.6</v>
      </c>
      <c r="C39">
        <v>19</v>
      </c>
      <c r="D39">
        <v>1007.3</v>
      </c>
      <c r="E39">
        <v>330</v>
      </c>
      <c r="F39">
        <v>4</v>
      </c>
      <c r="G39">
        <v>5</v>
      </c>
      <c r="I39">
        <v>24.3</v>
      </c>
      <c r="K39">
        <v>0.71304347800000001</v>
      </c>
      <c r="L39">
        <v>0.83333333300000001</v>
      </c>
      <c r="M39">
        <v>0.98590584299999995</v>
      </c>
      <c r="N39">
        <v>0.14814814800000001</v>
      </c>
      <c r="O39">
        <v>-0.132381629</v>
      </c>
      <c r="P39">
        <v>0.15151515199999999</v>
      </c>
      <c r="Q39">
        <v>1</v>
      </c>
      <c r="AA39">
        <v>0.92456219399999995</v>
      </c>
      <c r="AB39">
        <v>23.646352960000002</v>
      </c>
      <c r="AC39">
        <v>0.92456219399999995</v>
      </c>
      <c r="AD39">
        <v>23.646352960000002</v>
      </c>
      <c r="AE39">
        <v>24.570915150000001</v>
      </c>
      <c r="AF39">
        <v>7.3395019000000006E-2</v>
      </c>
    </row>
    <row r="40" spans="1:32" x14ac:dyDescent="0.25">
      <c r="A40">
        <v>11800</v>
      </c>
      <c r="B40">
        <v>24.3</v>
      </c>
      <c r="C40">
        <v>18.8</v>
      </c>
      <c r="D40">
        <v>1007.4</v>
      </c>
      <c r="E40">
        <v>320</v>
      </c>
      <c r="F40">
        <v>5</v>
      </c>
      <c r="G40">
        <v>6</v>
      </c>
      <c r="I40">
        <v>24.3</v>
      </c>
      <c r="K40">
        <v>0.70434782600000001</v>
      </c>
      <c r="L40">
        <v>0.824561404</v>
      </c>
      <c r="M40">
        <v>0.98600371899999995</v>
      </c>
      <c r="N40">
        <v>0.185185185</v>
      </c>
      <c r="O40">
        <v>-0.428155428</v>
      </c>
      <c r="P40">
        <v>0.18181818199999999</v>
      </c>
      <c r="Q40">
        <v>1</v>
      </c>
      <c r="AA40">
        <v>0.90484492599999999</v>
      </c>
      <c r="AB40">
        <v>23.354809929999998</v>
      </c>
      <c r="AC40">
        <v>0.90484492599999999</v>
      </c>
      <c r="AD40">
        <v>23.354809929999998</v>
      </c>
      <c r="AE40">
        <v>24.259654860000001</v>
      </c>
      <c r="AF40">
        <v>1.6277310000000001E-3</v>
      </c>
    </row>
    <row r="41" spans="1:32" x14ac:dyDescent="0.25">
      <c r="A41">
        <v>11830</v>
      </c>
      <c r="B41">
        <v>24.3</v>
      </c>
      <c r="C41">
        <v>18.8</v>
      </c>
      <c r="D41">
        <v>1007.4</v>
      </c>
      <c r="E41">
        <v>320</v>
      </c>
      <c r="F41">
        <v>3</v>
      </c>
      <c r="G41">
        <v>4</v>
      </c>
      <c r="I41">
        <v>23.8</v>
      </c>
      <c r="K41">
        <v>0.70434782600000001</v>
      </c>
      <c r="L41">
        <v>0.824561404</v>
      </c>
      <c r="M41">
        <v>0.98600371899999995</v>
      </c>
      <c r="N41">
        <v>0.111111111</v>
      </c>
      <c r="O41">
        <v>-0.428155428</v>
      </c>
      <c r="P41">
        <v>0.12121212100000001</v>
      </c>
      <c r="Q41">
        <v>1</v>
      </c>
      <c r="AA41">
        <v>0.90484492599999999</v>
      </c>
      <c r="AB41">
        <v>23.354809929999998</v>
      </c>
      <c r="AC41">
        <v>0.90484492599999999</v>
      </c>
      <c r="AD41">
        <v>23.354809929999998</v>
      </c>
      <c r="AE41">
        <v>24.259654860000001</v>
      </c>
      <c r="AF41">
        <v>0.21128258699999999</v>
      </c>
    </row>
    <row r="42" spans="1:32" x14ac:dyDescent="0.25">
      <c r="A42">
        <v>11900</v>
      </c>
      <c r="B42">
        <v>23.8</v>
      </c>
      <c r="C42">
        <v>19.3</v>
      </c>
      <c r="D42">
        <v>1007.5</v>
      </c>
      <c r="E42">
        <v>300</v>
      </c>
      <c r="F42">
        <v>5</v>
      </c>
      <c r="G42">
        <v>5</v>
      </c>
      <c r="I42">
        <v>24.5</v>
      </c>
      <c r="K42">
        <v>0.68985507199999996</v>
      </c>
      <c r="L42">
        <v>0.84649122799999998</v>
      </c>
      <c r="M42">
        <v>0.98610159500000005</v>
      </c>
      <c r="N42">
        <v>0.185185185</v>
      </c>
      <c r="O42">
        <v>-0.99975583999999995</v>
      </c>
      <c r="P42">
        <v>0.15151515199999999</v>
      </c>
      <c r="Q42">
        <v>1</v>
      </c>
      <c r="AA42">
        <v>0.86909274800000003</v>
      </c>
      <c r="AB42">
        <v>22.867684390000001</v>
      </c>
      <c r="AC42">
        <v>0.86909274800000003</v>
      </c>
      <c r="AD42">
        <v>22.867684390000001</v>
      </c>
      <c r="AE42">
        <v>23.736777140000001</v>
      </c>
      <c r="AF42">
        <v>0.58250913000000004</v>
      </c>
    </row>
    <row r="43" spans="1:32" x14ac:dyDescent="0.25">
      <c r="A43">
        <v>11930</v>
      </c>
      <c r="B43">
        <v>24.5</v>
      </c>
      <c r="C43">
        <v>18.7</v>
      </c>
      <c r="D43">
        <v>1007.6</v>
      </c>
      <c r="E43">
        <v>320</v>
      </c>
      <c r="F43">
        <v>5</v>
      </c>
      <c r="G43">
        <v>6</v>
      </c>
      <c r="I43">
        <v>24.6</v>
      </c>
      <c r="K43">
        <v>0.71014492799999995</v>
      </c>
      <c r="L43">
        <v>0.82017543900000001</v>
      </c>
      <c r="M43">
        <v>0.98619947100000005</v>
      </c>
      <c r="N43">
        <v>0.185185185</v>
      </c>
      <c r="O43">
        <v>-0.428155428</v>
      </c>
      <c r="P43">
        <v>0.18181818199999999</v>
      </c>
      <c r="Q43">
        <v>1</v>
      </c>
      <c r="AA43">
        <v>0.91082894000000003</v>
      </c>
      <c r="AB43">
        <v>23.546161359999999</v>
      </c>
      <c r="AC43">
        <v>0.91082894000000003</v>
      </c>
      <c r="AD43">
        <v>23.546161359999999</v>
      </c>
      <c r="AE43">
        <v>24.456990300000001</v>
      </c>
      <c r="AF43">
        <v>2.0451774999999998E-2</v>
      </c>
    </row>
    <row r="44" spans="1:32" x14ac:dyDescent="0.25">
      <c r="A44">
        <v>12000</v>
      </c>
      <c r="B44">
        <v>24.6</v>
      </c>
      <c r="C44">
        <v>19.5</v>
      </c>
      <c r="D44">
        <v>1007.6</v>
      </c>
      <c r="E44">
        <v>330</v>
      </c>
      <c r="F44">
        <v>4</v>
      </c>
      <c r="G44">
        <v>6</v>
      </c>
      <c r="I44">
        <v>25.3</v>
      </c>
      <c r="K44">
        <v>0.71304347800000001</v>
      </c>
      <c r="L44">
        <v>0.85526315799999997</v>
      </c>
      <c r="M44">
        <v>0.98619947100000005</v>
      </c>
      <c r="N44">
        <v>0.14814814800000001</v>
      </c>
      <c r="O44">
        <v>-0.132381629</v>
      </c>
      <c r="P44">
        <v>0.18181818199999999</v>
      </c>
      <c r="Q44">
        <v>1</v>
      </c>
      <c r="AA44">
        <v>0.92462122700000005</v>
      </c>
      <c r="AB44">
        <v>23.646387199999999</v>
      </c>
      <c r="AC44">
        <v>0.92462122700000005</v>
      </c>
      <c r="AD44">
        <v>23.646387199999999</v>
      </c>
      <c r="AE44">
        <v>24.571008429999999</v>
      </c>
      <c r="AF44">
        <v>0.53142871300000005</v>
      </c>
    </row>
    <row r="45" spans="1:32" x14ac:dyDescent="0.25">
      <c r="A45">
        <v>12030</v>
      </c>
      <c r="B45">
        <v>25.3</v>
      </c>
      <c r="C45">
        <v>18.899999999999999</v>
      </c>
      <c r="D45">
        <v>1007.6</v>
      </c>
      <c r="E45">
        <v>360</v>
      </c>
      <c r="F45">
        <v>9</v>
      </c>
      <c r="G45">
        <v>11</v>
      </c>
      <c r="I45">
        <v>25.8</v>
      </c>
      <c r="K45">
        <v>0.73333333300000003</v>
      </c>
      <c r="L45">
        <v>0.82894736800000002</v>
      </c>
      <c r="M45">
        <v>0.98619947100000005</v>
      </c>
      <c r="N45">
        <v>0.33333333300000001</v>
      </c>
      <c r="O45">
        <v>0.95891572300000005</v>
      </c>
      <c r="P45">
        <v>0.33333333300000001</v>
      </c>
      <c r="Q45">
        <v>1</v>
      </c>
      <c r="AA45">
        <v>0.98534922400000002</v>
      </c>
      <c r="AB45">
        <v>24.33286773</v>
      </c>
      <c r="AC45">
        <v>0.98534922400000002</v>
      </c>
      <c r="AD45">
        <v>24.33286773</v>
      </c>
      <c r="AE45">
        <v>25.31821695</v>
      </c>
      <c r="AF45">
        <v>0.23211490700000001</v>
      </c>
    </row>
    <row r="46" spans="1:32" x14ac:dyDescent="0.25">
      <c r="A46">
        <v>12100</v>
      </c>
      <c r="B46">
        <v>25.8</v>
      </c>
      <c r="C46">
        <v>18.8</v>
      </c>
      <c r="D46">
        <v>1007.7</v>
      </c>
      <c r="E46">
        <v>330</v>
      </c>
      <c r="F46">
        <v>8</v>
      </c>
      <c r="G46">
        <v>11</v>
      </c>
      <c r="I46">
        <v>26.2</v>
      </c>
      <c r="K46">
        <v>0.74782608699999997</v>
      </c>
      <c r="L46">
        <v>0.824561404</v>
      </c>
      <c r="M46">
        <v>0.98629734800000002</v>
      </c>
      <c r="N46">
        <v>0.29629629600000001</v>
      </c>
      <c r="O46">
        <v>-0.132381629</v>
      </c>
      <c r="P46">
        <v>0.33333333300000001</v>
      </c>
      <c r="Q46">
        <v>1</v>
      </c>
      <c r="AA46">
        <v>0.96030885799999999</v>
      </c>
      <c r="AB46">
        <v>24.79437021</v>
      </c>
      <c r="AC46">
        <v>0.96030885799999999</v>
      </c>
      <c r="AD46">
        <v>24.79437021</v>
      </c>
      <c r="AE46">
        <v>25.754679070000002</v>
      </c>
      <c r="AF46">
        <v>0.19831073399999999</v>
      </c>
    </row>
    <row r="47" spans="1:32" x14ac:dyDescent="0.25">
      <c r="A47">
        <v>12130</v>
      </c>
      <c r="B47">
        <v>26.2</v>
      </c>
      <c r="C47">
        <v>18.899999999999999</v>
      </c>
      <c r="D47">
        <v>1007.7</v>
      </c>
      <c r="E47">
        <v>310</v>
      </c>
      <c r="F47">
        <v>7</v>
      </c>
      <c r="G47">
        <v>9</v>
      </c>
      <c r="I47">
        <v>26.9</v>
      </c>
      <c r="K47">
        <v>0.75942029</v>
      </c>
      <c r="L47">
        <v>0.82894736800000002</v>
      </c>
      <c r="M47">
        <v>0.98629734800000002</v>
      </c>
      <c r="N47">
        <v>0.25925925900000002</v>
      </c>
      <c r="O47">
        <v>0.850887689</v>
      </c>
      <c r="P47">
        <v>0.27272727299999999</v>
      </c>
      <c r="Q47">
        <v>1</v>
      </c>
      <c r="AA47">
        <v>1.008168</v>
      </c>
      <c r="AB47">
        <v>25.192191780000002</v>
      </c>
      <c r="AC47">
        <v>1.008168</v>
      </c>
      <c r="AD47">
        <v>25.192191780000002</v>
      </c>
      <c r="AE47">
        <v>26.200359779999999</v>
      </c>
      <c r="AF47">
        <v>0.48949643300000001</v>
      </c>
    </row>
    <row r="48" spans="1:32" x14ac:dyDescent="0.25">
      <c r="A48">
        <v>12200</v>
      </c>
      <c r="B48">
        <v>26.9</v>
      </c>
      <c r="C48">
        <v>19</v>
      </c>
      <c r="D48">
        <v>1007.6</v>
      </c>
      <c r="E48">
        <v>310</v>
      </c>
      <c r="F48">
        <v>7</v>
      </c>
      <c r="G48">
        <v>9</v>
      </c>
      <c r="I48">
        <v>28.2</v>
      </c>
      <c r="K48">
        <v>0.77971014500000002</v>
      </c>
      <c r="L48">
        <v>0.83333333300000001</v>
      </c>
      <c r="M48">
        <v>0.98619947100000005</v>
      </c>
      <c r="N48">
        <v>0.25925925900000002</v>
      </c>
      <c r="O48">
        <v>0.850887689</v>
      </c>
      <c r="P48">
        <v>0.27272727299999999</v>
      </c>
      <c r="Q48">
        <v>1</v>
      </c>
      <c r="AA48">
        <v>1.028954629</v>
      </c>
      <c r="AB48">
        <v>25.86183046</v>
      </c>
      <c r="AC48">
        <v>1.028954629</v>
      </c>
      <c r="AD48">
        <v>25.86183046</v>
      </c>
      <c r="AE48">
        <v>26.890785090000001</v>
      </c>
      <c r="AF48">
        <v>1.7140436720000001</v>
      </c>
    </row>
    <row r="49" spans="1:32" x14ac:dyDescent="0.25">
      <c r="A49">
        <v>12230</v>
      </c>
      <c r="B49">
        <v>28.2</v>
      </c>
      <c r="C49">
        <v>19.399999999999999</v>
      </c>
      <c r="D49">
        <v>1007.2</v>
      </c>
      <c r="E49">
        <v>310</v>
      </c>
      <c r="F49">
        <v>5</v>
      </c>
      <c r="G49">
        <v>7</v>
      </c>
      <c r="I49">
        <v>28.9</v>
      </c>
      <c r="K49">
        <v>0.81739130400000004</v>
      </c>
      <c r="L49">
        <v>0.85087719299999998</v>
      </c>
      <c r="M49">
        <v>0.98580796699999995</v>
      </c>
      <c r="N49">
        <v>0.185185185</v>
      </c>
      <c r="O49">
        <v>0.850887689</v>
      </c>
      <c r="P49">
        <v>0.212121212</v>
      </c>
      <c r="Q49">
        <v>1</v>
      </c>
      <c r="AA49">
        <v>1.0675162030000001</v>
      </c>
      <c r="AB49">
        <v>27.1054207</v>
      </c>
      <c r="AC49">
        <v>1.0675162030000001</v>
      </c>
      <c r="AD49">
        <v>27.1054207</v>
      </c>
      <c r="AE49">
        <v>28.1729369</v>
      </c>
      <c r="AF49">
        <v>0.52862074999999997</v>
      </c>
    </row>
    <row r="50" spans="1:32" x14ac:dyDescent="0.25">
      <c r="A50">
        <v>12300</v>
      </c>
      <c r="B50">
        <v>28.9</v>
      </c>
      <c r="C50">
        <v>18.5</v>
      </c>
      <c r="D50">
        <v>1006.9</v>
      </c>
      <c r="E50">
        <v>270</v>
      </c>
      <c r="F50">
        <v>5</v>
      </c>
      <c r="G50">
        <v>7</v>
      </c>
      <c r="I50">
        <v>29.5</v>
      </c>
      <c r="K50">
        <v>0.83768115899999995</v>
      </c>
      <c r="L50">
        <v>0.81140350900000002</v>
      </c>
      <c r="M50">
        <v>0.98551433899999996</v>
      </c>
      <c r="N50">
        <v>0.185185185</v>
      </c>
      <c r="O50">
        <v>-0.17604594600000001</v>
      </c>
      <c r="P50">
        <v>0.212121212</v>
      </c>
      <c r="Q50">
        <v>1</v>
      </c>
      <c r="AA50">
        <v>1.0506963309999999</v>
      </c>
      <c r="AB50">
        <v>27.75919876</v>
      </c>
      <c r="AC50">
        <v>1.0506963309999999</v>
      </c>
      <c r="AD50">
        <v>27.75919876</v>
      </c>
      <c r="AE50">
        <v>28.809895090000001</v>
      </c>
      <c r="AF50">
        <v>0.47624478100000001</v>
      </c>
    </row>
    <row r="51" spans="1:32" x14ac:dyDescent="0.25">
      <c r="A51">
        <v>12330</v>
      </c>
      <c r="B51">
        <v>29.5</v>
      </c>
      <c r="C51">
        <v>18.7</v>
      </c>
      <c r="D51">
        <v>1006.8</v>
      </c>
      <c r="E51">
        <v>240</v>
      </c>
      <c r="F51">
        <v>6</v>
      </c>
      <c r="G51">
        <v>9</v>
      </c>
      <c r="I51">
        <v>30.1</v>
      </c>
      <c r="K51">
        <v>0.85507246400000003</v>
      </c>
      <c r="L51">
        <v>0.82017543900000001</v>
      </c>
      <c r="M51">
        <v>0.98541646299999996</v>
      </c>
      <c r="N51">
        <v>0.222222222</v>
      </c>
      <c r="O51">
        <v>0.94544515500000004</v>
      </c>
      <c r="P51">
        <v>0.27272727299999999</v>
      </c>
      <c r="Q51">
        <v>1</v>
      </c>
      <c r="AA51">
        <v>1.1095368649999999</v>
      </c>
      <c r="AB51">
        <v>28.350469239999999</v>
      </c>
      <c r="AC51">
        <v>1.1095368649999999</v>
      </c>
      <c r="AD51">
        <v>28.350469239999999</v>
      </c>
      <c r="AE51">
        <v>29.460006100000001</v>
      </c>
      <c r="AF51">
        <v>0.40959219200000002</v>
      </c>
    </row>
    <row r="52" spans="1:32" x14ac:dyDescent="0.25">
      <c r="A52">
        <v>20000</v>
      </c>
      <c r="B52">
        <v>30.1</v>
      </c>
      <c r="C52">
        <v>18.5</v>
      </c>
      <c r="D52">
        <v>1006.6</v>
      </c>
      <c r="E52">
        <v>310</v>
      </c>
      <c r="F52">
        <v>7</v>
      </c>
      <c r="G52">
        <v>11</v>
      </c>
      <c r="I52">
        <v>30.3</v>
      </c>
      <c r="K52">
        <v>0.87246376800000003</v>
      </c>
      <c r="L52">
        <v>0.81140350900000002</v>
      </c>
      <c r="M52">
        <v>0.98522071099999997</v>
      </c>
      <c r="N52">
        <v>0.25925925900000002</v>
      </c>
      <c r="O52">
        <v>0.850887689</v>
      </c>
      <c r="P52">
        <v>0.33333333300000001</v>
      </c>
      <c r="Q52">
        <v>1</v>
      </c>
      <c r="AA52">
        <v>1.1238723980000001</v>
      </c>
      <c r="AB52">
        <v>28.922973899999999</v>
      </c>
      <c r="AC52">
        <v>1.1238723980000001</v>
      </c>
      <c r="AD52">
        <v>28.922973899999999</v>
      </c>
      <c r="AE52">
        <v>30.046846299999999</v>
      </c>
      <c r="AF52">
        <v>6.4086797000000001E-2</v>
      </c>
    </row>
    <row r="53" spans="1:32" x14ac:dyDescent="0.25">
      <c r="A53">
        <v>20030</v>
      </c>
      <c r="B53">
        <v>30.3</v>
      </c>
      <c r="C53">
        <v>18.899999999999999</v>
      </c>
      <c r="D53">
        <v>1006.1</v>
      </c>
      <c r="E53">
        <v>340</v>
      </c>
      <c r="F53">
        <v>7</v>
      </c>
      <c r="G53">
        <v>14</v>
      </c>
      <c r="I53">
        <v>30.7</v>
      </c>
      <c r="K53">
        <v>0.87826086999999997</v>
      </c>
      <c r="L53">
        <v>0.82894736800000002</v>
      </c>
      <c r="M53">
        <v>0.98473133000000002</v>
      </c>
      <c r="N53">
        <v>0.25925925900000002</v>
      </c>
      <c r="O53">
        <v>0.65031074</v>
      </c>
      <c r="P53">
        <v>0.42424242400000001</v>
      </c>
      <c r="Q53">
        <v>1</v>
      </c>
      <c r="AA53">
        <v>1.1223811909999999</v>
      </c>
      <c r="AB53">
        <v>29.111152050000001</v>
      </c>
      <c r="AC53">
        <v>1.1223811909999999</v>
      </c>
      <c r="AD53">
        <v>29.111152050000001</v>
      </c>
      <c r="AE53">
        <v>30.23353324</v>
      </c>
      <c r="AF53">
        <v>0.21759123999999999</v>
      </c>
    </row>
    <row r="54" spans="1:32" x14ac:dyDescent="0.25">
      <c r="A54">
        <v>20100</v>
      </c>
      <c r="B54">
        <v>30.7</v>
      </c>
      <c r="C54">
        <v>19</v>
      </c>
      <c r="D54">
        <v>1005.8</v>
      </c>
      <c r="E54">
        <v>290</v>
      </c>
      <c r="F54">
        <v>7</v>
      </c>
      <c r="G54">
        <v>10</v>
      </c>
      <c r="I54">
        <v>31.5</v>
      </c>
      <c r="K54">
        <v>0.88985507200000002</v>
      </c>
      <c r="L54">
        <v>0.83333333300000001</v>
      </c>
      <c r="M54">
        <v>0.98443770200000003</v>
      </c>
      <c r="N54">
        <v>0.25925925900000002</v>
      </c>
      <c r="O54">
        <v>0.826845634</v>
      </c>
      <c r="P54">
        <v>0.303030303</v>
      </c>
      <c r="Q54">
        <v>1</v>
      </c>
      <c r="AA54">
        <v>1.140669452</v>
      </c>
      <c r="AB54">
        <v>29.496497590000001</v>
      </c>
      <c r="AC54">
        <v>1.140669452</v>
      </c>
      <c r="AD54">
        <v>29.496497590000001</v>
      </c>
      <c r="AE54">
        <v>30.637167049999999</v>
      </c>
      <c r="AF54">
        <v>0.74448070600000005</v>
      </c>
    </row>
    <row r="55" spans="1:32" x14ac:dyDescent="0.25">
      <c r="A55">
        <v>20130</v>
      </c>
      <c r="B55">
        <v>31.5</v>
      </c>
      <c r="C55">
        <v>18.7</v>
      </c>
      <c r="D55">
        <v>1005.5</v>
      </c>
      <c r="E55">
        <v>90</v>
      </c>
      <c r="F55">
        <v>5</v>
      </c>
      <c r="G55">
        <v>7</v>
      </c>
      <c r="I55">
        <v>29.6</v>
      </c>
      <c r="K55">
        <v>0.91304347799999996</v>
      </c>
      <c r="L55">
        <v>0.82017543900000001</v>
      </c>
      <c r="M55">
        <v>0.98414407400000004</v>
      </c>
      <c r="N55">
        <v>0.185185185</v>
      </c>
      <c r="O55">
        <v>0.893996664</v>
      </c>
      <c r="P55">
        <v>0.212121212</v>
      </c>
      <c r="Q55">
        <v>1</v>
      </c>
      <c r="AA55">
        <v>1.166845565</v>
      </c>
      <c r="AB55">
        <v>30.262813380000001</v>
      </c>
      <c r="AC55">
        <v>1.166845565</v>
      </c>
      <c r="AD55">
        <v>30.262813380000001</v>
      </c>
      <c r="AE55">
        <v>31.429658939999999</v>
      </c>
      <c r="AF55">
        <v>3.3476518419999999</v>
      </c>
    </row>
    <row r="56" spans="1:32" x14ac:dyDescent="0.25">
      <c r="A56">
        <v>20143</v>
      </c>
      <c r="B56">
        <v>29.6</v>
      </c>
      <c r="C56">
        <v>19</v>
      </c>
      <c r="D56">
        <v>1005.6</v>
      </c>
      <c r="E56">
        <v>130</v>
      </c>
      <c r="F56">
        <v>3</v>
      </c>
      <c r="G56">
        <v>7</v>
      </c>
      <c r="I56">
        <v>26.3</v>
      </c>
      <c r="K56">
        <v>0.85797101399999998</v>
      </c>
      <c r="L56">
        <v>0.83333333300000001</v>
      </c>
      <c r="M56">
        <v>0.98424195000000003</v>
      </c>
      <c r="N56">
        <v>0.111111111</v>
      </c>
      <c r="O56">
        <v>-0.93010594999999996</v>
      </c>
      <c r="P56">
        <v>0.212121212</v>
      </c>
      <c r="Q56">
        <v>1</v>
      </c>
      <c r="AA56">
        <v>1.04366191</v>
      </c>
      <c r="AB56">
        <v>28.417071050000001</v>
      </c>
      <c r="AC56">
        <v>1.04366191</v>
      </c>
      <c r="AD56">
        <v>28.417071050000001</v>
      </c>
      <c r="AE56">
        <v>29.460732960000001</v>
      </c>
      <c r="AF56">
        <v>9.9902328570000005</v>
      </c>
    </row>
    <row r="57" spans="1:32" x14ac:dyDescent="0.25">
      <c r="A57">
        <v>20148</v>
      </c>
      <c r="B57">
        <v>26.3</v>
      </c>
      <c r="C57">
        <v>22.3</v>
      </c>
      <c r="D57">
        <v>1006.1</v>
      </c>
      <c r="E57">
        <v>300</v>
      </c>
      <c r="F57">
        <v>15</v>
      </c>
      <c r="G57">
        <v>22</v>
      </c>
      <c r="I57">
        <v>23.6</v>
      </c>
      <c r="K57">
        <v>0.76231884100000002</v>
      </c>
      <c r="L57">
        <v>0.97807017500000004</v>
      </c>
      <c r="M57">
        <v>0.98473133000000002</v>
      </c>
      <c r="N57">
        <v>0.55555555599999995</v>
      </c>
      <c r="O57">
        <v>-0.99975583999999995</v>
      </c>
      <c r="P57">
        <v>0.66666666699999999</v>
      </c>
      <c r="Q57">
        <v>1</v>
      </c>
      <c r="AA57">
        <v>0.94312550100000003</v>
      </c>
      <c r="AB57">
        <v>25.259132080000001</v>
      </c>
      <c r="AC57">
        <v>0.94312550100000003</v>
      </c>
      <c r="AD57">
        <v>25.259132080000001</v>
      </c>
      <c r="AE57">
        <v>26.202257580000001</v>
      </c>
      <c r="AF57">
        <v>6.7717444999999996</v>
      </c>
    </row>
    <row r="58" spans="1:32" x14ac:dyDescent="0.25">
      <c r="A58">
        <v>20200</v>
      </c>
      <c r="B58">
        <v>23.6</v>
      </c>
      <c r="C58">
        <v>22.4</v>
      </c>
      <c r="D58">
        <v>1006.2</v>
      </c>
      <c r="E58">
        <v>290</v>
      </c>
      <c r="F58">
        <v>18</v>
      </c>
      <c r="G58">
        <v>26</v>
      </c>
      <c r="I58">
        <v>23.7</v>
      </c>
      <c r="K58">
        <v>0.68405797099999999</v>
      </c>
      <c r="L58">
        <v>0.98245614000000003</v>
      </c>
      <c r="M58">
        <v>0.98482920600000001</v>
      </c>
      <c r="N58">
        <v>0.66666666699999999</v>
      </c>
      <c r="O58">
        <v>0.826845634</v>
      </c>
      <c r="P58">
        <v>0.787878788</v>
      </c>
      <c r="Q58">
        <v>1</v>
      </c>
      <c r="AA58">
        <v>0.92971276599999997</v>
      </c>
      <c r="AB58">
        <v>22.704377999999998</v>
      </c>
      <c r="AC58">
        <v>0.92971276599999997</v>
      </c>
      <c r="AD58">
        <v>22.704377999999998</v>
      </c>
      <c r="AE58">
        <v>23.634090759999999</v>
      </c>
      <c r="AF58">
        <v>4.3440270000000003E-3</v>
      </c>
    </row>
    <row r="59" spans="1:32" x14ac:dyDescent="0.25">
      <c r="A59">
        <v>20208</v>
      </c>
      <c r="B59">
        <v>23.7</v>
      </c>
      <c r="C59">
        <v>22.5</v>
      </c>
      <c r="D59">
        <v>1006.2</v>
      </c>
      <c r="E59">
        <v>290</v>
      </c>
      <c r="F59">
        <v>13</v>
      </c>
      <c r="G59">
        <v>17</v>
      </c>
      <c r="I59">
        <v>24</v>
      </c>
      <c r="K59">
        <v>0.68695652200000001</v>
      </c>
      <c r="L59">
        <v>0.98684210500000002</v>
      </c>
      <c r="M59">
        <v>0.98482920600000001</v>
      </c>
      <c r="N59">
        <v>0.48148148099999999</v>
      </c>
      <c r="O59">
        <v>0.826845634</v>
      </c>
      <c r="P59">
        <v>0.515151515</v>
      </c>
      <c r="Q59">
        <v>1</v>
      </c>
      <c r="AA59">
        <v>0.93268509600000005</v>
      </c>
      <c r="AB59">
        <v>22.800042300000001</v>
      </c>
      <c r="AC59">
        <v>0.93268509600000005</v>
      </c>
      <c r="AD59">
        <v>22.800042300000001</v>
      </c>
      <c r="AE59">
        <v>23.732727390000001</v>
      </c>
      <c r="AF59">
        <v>7.1434646000000004E-2</v>
      </c>
    </row>
    <row r="60" spans="1:32" x14ac:dyDescent="0.25">
      <c r="A60">
        <v>20217</v>
      </c>
      <c r="B60">
        <v>24</v>
      </c>
      <c r="C60">
        <v>22.7</v>
      </c>
      <c r="D60">
        <v>1006.1</v>
      </c>
      <c r="E60">
        <v>280</v>
      </c>
      <c r="F60">
        <v>9</v>
      </c>
      <c r="G60">
        <v>15</v>
      </c>
      <c r="I60">
        <v>24.4</v>
      </c>
      <c r="K60">
        <v>0.69565217400000001</v>
      </c>
      <c r="L60">
        <v>0.99561403500000001</v>
      </c>
      <c r="M60">
        <v>0.98473133000000002</v>
      </c>
      <c r="N60">
        <v>0.33333333300000001</v>
      </c>
      <c r="O60">
        <v>-0.38780942099999999</v>
      </c>
      <c r="P60">
        <v>0.45454545499999999</v>
      </c>
      <c r="Q60">
        <v>1</v>
      </c>
      <c r="AA60">
        <v>0.89714806199999997</v>
      </c>
      <c r="AB60">
        <v>23.068290879999999</v>
      </c>
      <c r="AC60">
        <v>0.89714806199999997</v>
      </c>
      <c r="AD60">
        <v>23.068290879999999</v>
      </c>
      <c r="AE60">
        <v>23.965438939999999</v>
      </c>
      <c r="AF60">
        <v>0.18884331500000001</v>
      </c>
    </row>
    <row r="61" spans="1:32" x14ac:dyDescent="0.25">
      <c r="A61">
        <v>20230</v>
      </c>
      <c r="B61">
        <v>24.4</v>
      </c>
      <c r="C61">
        <v>22.3</v>
      </c>
      <c r="D61">
        <v>1006.1</v>
      </c>
      <c r="E61">
        <v>340</v>
      </c>
      <c r="F61">
        <v>5</v>
      </c>
      <c r="G61">
        <v>7</v>
      </c>
      <c r="I61">
        <v>24.6</v>
      </c>
      <c r="K61">
        <v>0.70724637700000004</v>
      </c>
      <c r="L61">
        <v>0.97807017500000004</v>
      </c>
      <c r="M61">
        <v>0.98473133000000002</v>
      </c>
      <c r="N61">
        <v>0.185185185</v>
      </c>
      <c r="O61">
        <v>0.65031074</v>
      </c>
      <c r="P61">
        <v>0.212121212</v>
      </c>
      <c r="Q61">
        <v>1</v>
      </c>
      <c r="AA61">
        <v>0.94701374999999999</v>
      </c>
      <c r="AB61">
        <v>23.466958389999999</v>
      </c>
      <c r="AC61">
        <v>0.94701374999999999</v>
      </c>
      <c r="AD61">
        <v>23.466958389999999</v>
      </c>
      <c r="AE61">
        <v>24.413972139999998</v>
      </c>
      <c r="AF61">
        <v>3.4606366E-2</v>
      </c>
    </row>
    <row r="62" spans="1:32" x14ac:dyDescent="0.25">
      <c r="A62">
        <v>20300</v>
      </c>
      <c r="B62">
        <v>24.6</v>
      </c>
      <c r="C62">
        <v>20.8</v>
      </c>
      <c r="D62">
        <v>1006.2</v>
      </c>
      <c r="E62">
        <v>360</v>
      </c>
      <c r="F62">
        <v>2</v>
      </c>
      <c r="G62">
        <v>5</v>
      </c>
      <c r="I62">
        <v>25.5</v>
      </c>
      <c r="K62">
        <v>0.71304347800000001</v>
      </c>
      <c r="L62">
        <v>0.912280702</v>
      </c>
      <c r="M62">
        <v>0.98482920600000001</v>
      </c>
      <c r="N62">
        <v>7.4074074000000004E-2</v>
      </c>
      <c r="O62">
        <v>0.95891572300000005</v>
      </c>
      <c r="P62">
        <v>0.15151515199999999</v>
      </c>
      <c r="Q62">
        <v>1</v>
      </c>
      <c r="AA62">
        <v>0.96426743100000001</v>
      </c>
      <c r="AB62">
        <v>23.66305783</v>
      </c>
      <c r="AC62">
        <v>0.96426743100000001</v>
      </c>
      <c r="AD62">
        <v>23.66305783</v>
      </c>
      <c r="AE62">
        <v>24.627325259999999</v>
      </c>
      <c r="AF62">
        <v>0.76156119899999997</v>
      </c>
    </row>
    <row r="63" spans="1:32" x14ac:dyDescent="0.25">
      <c r="A63">
        <v>20330</v>
      </c>
      <c r="B63">
        <v>25.5</v>
      </c>
      <c r="C63">
        <v>22.1</v>
      </c>
      <c r="D63">
        <v>1005.8</v>
      </c>
      <c r="E63">
        <v>70</v>
      </c>
      <c r="F63">
        <v>6</v>
      </c>
      <c r="G63">
        <v>8</v>
      </c>
      <c r="I63">
        <v>26.5</v>
      </c>
      <c r="K63">
        <v>0.73913043499999997</v>
      </c>
      <c r="L63">
        <v>0.96929824600000003</v>
      </c>
      <c r="M63">
        <v>0.98443770200000003</v>
      </c>
      <c r="N63">
        <v>0.222222222</v>
      </c>
      <c r="O63">
        <v>0.773890682</v>
      </c>
      <c r="P63">
        <v>0.24242424200000001</v>
      </c>
      <c r="Q63">
        <v>1</v>
      </c>
      <c r="AA63">
        <v>0.98417112600000001</v>
      </c>
      <c r="AB63">
        <v>24.521137339999999</v>
      </c>
      <c r="AC63">
        <v>0.98417112600000001</v>
      </c>
      <c r="AD63">
        <v>24.521137339999999</v>
      </c>
      <c r="AE63">
        <v>25.505308459999998</v>
      </c>
      <c r="AF63">
        <v>0.98941125600000002</v>
      </c>
    </row>
    <row r="64" spans="1:32" x14ac:dyDescent="0.25">
      <c r="A64">
        <v>20400</v>
      </c>
      <c r="B64">
        <v>26.5</v>
      </c>
      <c r="C64">
        <v>21.2</v>
      </c>
      <c r="D64">
        <v>1005.5</v>
      </c>
      <c r="E64">
        <v>30</v>
      </c>
      <c r="F64">
        <v>4</v>
      </c>
      <c r="G64">
        <v>5</v>
      </c>
      <c r="I64">
        <v>27.5</v>
      </c>
      <c r="K64">
        <v>0.768115942</v>
      </c>
      <c r="L64">
        <v>0.92982456099999999</v>
      </c>
      <c r="M64">
        <v>0.98414407400000004</v>
      </c>
      <c r="N64">
        <v>0.14814814800000001</v>
      </c>
      <c r="O64">
        <v>-0.988031624</v>
      </c>
      <c r="P64">
        <v>0.15151515199999999</v>
      </c>
      <c r="Q64">
        <v>1</v>
      </c>
      <c r="AA64">
        <v>0.94938098800000004</v>
      </c>
      <c r="AB64">
        <v>25.450573009999999</v>
      </c>
      <c r="AC64">
        <v>0.94938098800000004</v>
      </c>
      <c r="AD64">
        <v>25.450573009999999</v>
      </c>
      <c r="AE64">
        <v>26.39995399</v>
      </c>
      <c r="AF64">
        <v>1.2101012170000001</v>
      </c>
    </row>
    <row r="65" spans="1:32" x14ac:dyDescent="0.25">
      <c r="A65">
        <v>20430</v>
      </c>
      <c r="B65">
        <v>27.5</v>
      </c>
      <c r="C65">
        <v>20.9</v>
      </c>
      <c r="D65">
        <v>1005</v>
      </c>
      <c r="E65">
        <v>60</v>
      </c>
      <c r="F65">
        <v>1</v>
      </c>
      <c r="G65">
        <v>4</v>
      </c>
      <c r="I65">
        <v>27.7</v>
      </c>
      <c r="K65">
        <v>0.79710144900000002</v>
      </c>
      <c r="L65">
        <v>0.91666666699999999</v>
      </c>
      <c r="M65">
        <v>0.98365469299999997</v>
      </c>
      <c r="N65">
        <v>3.7037037000000002E-2</v>
      </c>
      <c r="O65">
        <v>-0.304810621</v>
      </c>
      <c r="P65">
        <v>0.12121212100000001</v>
      </c>
      <c r="Q65">
        <v>1</v>
      </c>
      <c r="AA65">
        <v>1.003999393</v>
      </c>
      <c r="AB65">
        <v>26.41769584</v>
      </c>
      <c r="AC65">
        <v>1.003999393</v>
      </c>
      <c r="AD65">
        <v>26.41769584</v>
      </c>
      <c r="AE65">
        <v>27.421695230000001</v>
      </c>
      <c r="AF65">
        <v>7.7453543999999999E-2</v>
      </c>
    </row>
    <row r="66" spans="1:32" x14ac:dyDescent="0.25">
      <c r="A66">
        <v>20500</v>
      </c>
      <c r="B66">
        <v>27.7</v>
      </c>
      <c r="C66">
        <v>19.7</v>
      </c>
      <c r="D66">
        <v>1004.6</v>
      </c>
      <c r="E66">
        <v>40</v>
      </c>
      <c r="F66">
        <v>6</v>
      </c>
      <c r="G66">
        <v>9</v>
      </c>
      <c r="I66">
        <v>28.6</v>
      </c>
      <c r="K66">
        <v>0.80289855099999996</v>
      </c>
      <c r="L66">
        <v>0.86403508799999995</v>
      </c>
      <c r="M66">
        <v>0.98326318899999998</v>
      </c>
      <c r="N66">
        <v>0.222222222</v>
      </c>
      <c r="O66">
        <v>0.74511316000000005</v>
      </c>
      <c r="P66">
        <v>0.27272727299999999</v>
      </c>
      <c r="Q66">
        <v>1</v>
      </c>
      <c r="AA66">
        <v>1.04827351</v>
      </c>
      <c r="AB66">
        <v>26.625171129999998</v>
      </c>
      <c r="AC66">
        <v>1.04827351</v>
      </c>
      <c r="AD66">
        <v>26.625171129999998</v>
      </c>
      <c r="AE66">
        <v>27.67344464</v>
      </c>
      <c r="AF66">
        <v>0.85850483499999997</v>
      </c>
    </row>
    <row r="67" spans="1:32" x14ac:dyDescent="0.25">
      <c r="A67">
        <v>20530</v>
      </c>
      <c r="B67">
        <v>28.6</v>
      </c>
      <c r="C67">
        <v>20.6</v>
      </c>
      <c r="D67">
        <v>1004.2</v>
      </c>
      <c r="E67">
        <v>30</v>
      </c>
      <c r="F67">
        <v>7</v>
      </c>
      <c r="G67">
        <v>8</v>
      </c>
      <c r="I67">
        <v>27.9</v>
      </c>
      <c r="K67">
        <v>0.82898550699999995</v>
      </c>
      <c r="L67">
        <v>0.90350877200000002</v>
      </c>
      <c r="M67">
        <v>0.98287168400000002</v>
      </c>
      <c r="N67">
        <v>0.25925925900000002</v>
      </c>
      <c r="O67">
        <v>-0.988031624</v>
      </c>
      <c r="P67">
        <v>0.24242424200000001</v>
      </c>
      <c r="Q67">
        <v>1</v>
      </c>
      <c r="AA67">
        <v>1.0115441000000001</v>
      </c>
      <c r="AB67">
        <v>27.4593749</v>
      </c>
      <c r="AC67">
        <v>1.0115441000000001</v>
      </c>
      <c r="AD67">
        <v>27.4593749</v>
      </c>
      <c r="AE67">
        <v>28.470918999999999</v>
      </c>
      <c r="AF67">
        <v>0.325948509</v>
      </c>
    </row>
    <row r="68" spans="1:32" x14ac:dyDescent="0.25">
      <c r="A68">
        <v>20552</v>
      </c>
      <c r="B68">
        <v>27.9</v>
      </c>
      <c r="C68">
        <v>20.3</v>
      </c>
      <c r="D68">
        <v>1005.1</v>
      </c>
      <c r="E68">
        <v>200</v>
      </c>
      <c r="F68">
        <v>15</v>
      </c>
      <c r="G68">
        <v>32</v>
      </c>
      <c r="I68">
        <v>23.9</v>
      </c>
      <c r="K68">
        <v>0.80869565200000004</v>
      </c>
      <c r="L68">
        <v>0.89035087700000004</v>
      </c>
      <c r="M68">
        <v>0.98375256899999997</v>
      </c>
      <c r="N68">
        <v>0.55555555599999995</v>
      </c>
      <c r="O68">
        <v>-0.87329729700000003</v>
      </c>
      <c r="P68">
        <v>0.96969696999999999</v>
      </c>
      <c r="Q68">
        <v>1</v>
      </c>
      <c r="AA68">
        <v>0.99511208699999998</v>
      </c>
      <c r="AB68">
        <v>26.791597020000001</v>
      </c>
      <c r="AC68">
        <v>0.99511208699999998</v>
      </c>
      <c r="AD68">
        <v>26.791597020000001</v>
      </c>
      <c r="AE68">
        <v>27.786709099999999</v>
      </c>
      <c r="AF68">
        <v>15.10650766</v>
      </c>
    </row>
    <row r="69" spans="1:32" x14ac:dyDescent="0.25">
      <c r="A69">
        <v>20600</v>
      </c>
      <c r="B69">
        <v>23.9</v>
      </c>
      <c r="C69">
        <v>21</v>
      </c>
      <c r="D69">
        <v>1005.7</v>
      </c>
      <c r="E69">
        <v>190</v>
      </c>
      <c r="F69">
        <v>17</v>
      </c>
      <c r="G69">
        <v>32</v>
      </c>
      <c r="I69">
        <v>23.7</v>
      </c>
      <c r="K69">
        <v>0.69275362299999999</v>
      </c>
      <c r="L69">
        <v>0.92105263199999998</v>
      </c>
      <c r="M69">
        <v>0.98433982600000003</v>
      </c>
      <c r="N69">
        <v>0.62962963000000005</v>
      </c>
      <c r="O69">
        <v>0.99779927899999998</v>
      </c>
      <c r="P69">
        <v>0.96969696999999999</v>
      </c>
      <c r="Q69">
        <v>1</v>
      </c>
      <c r="AA69">
        <v>0.94478516999999995</v>
      </c>
      <c r="AB69">
        <v>22.993950340000001</v>
      </c>
      <c r="AC69">
        <v>0.94478516999999995</v>
      </c>
      <c r="AD69">
        <v>22.993950340000001</v>
      </c>
      <c r="AE69">
        <v>23.938735510000001</v>
      </c>
      <c r="AF69">
        <v>5.6994643999999997E-2</v>
      </c>
    </row>
    <row r="70" spans="1:32" x14ac:dyDescent="0.25">
      <c r="A70">
        <v>20604</v>
      </c>
      <c r="B70">
        <v>23.7</v>
      </c>
      <c r="C70">
        <v>21.3</v>
      </c>
      <c r="D70">
        <v>1005.7</v>
      </c>
      <c r="E70">
        <v>130</v>
      </c>
      <c r="F70">
        <v>22</v>
      </c>
      <c r="G70">
        <v>28</v>
      </c>
      <c r="I70">
        <v>24.1</v>
      </c>
      <c r="K70">
        <v>0.68695652200000001</v>
      </c>
      <c r="L70">
        <v>0.93421052599999999</v>
      </c>
      <c r="M70">
        <v>0.98433982600000003</v>
      </c>
      <c r="N70">
        <v>0.81481481499999997</v>
      </c>
      <c r="O70">
        <v>-0.93010594999999996</v>
      </c>
      <c r="P70">
        <v>0.84848484800000001</v>
      </c>
      <c r="Q70">
        <v>1</v>
      </c>
      <c r="AA70">
        <v>0.86831414600000001</v>
      </c>
      <c r="AB70">
        <v>22.772888810000001</v>
      </c>
      <c r="AC70">
        <v>0.86831414600000001</v>
      </c>
      <c r="AD70">
        <v>22.772888810000001</v>
      </c>
      <c r="AE70">
        <v>23.64120295</v>
      </c>
      <c r="AF70">
        <v>0.21049473199999999</v>
      </c>
    </row>
    <row r="71" spans="1:32" x14ac:dyDescent="0.25">
      <c r="A71">
        <v>20616</v>
      </c>
      <c r="B71">
        <v>24.1</v>
      </c>
      <c r="C71">
        <v>21.8</v>
      </c>
      <c r="D71">
        <v>1006</v>
      </c>
      <c r="E71">
        <v>130</v>
      </c>
      <c r="F71">
        <v>20</v>
      </c>
      <c r="G71">
        <v>26</v>
      </c>
      <c r="I71">
        <v>23.5</v>
      </c>
      <c r="K71">
        <v>0.69855072500000004</v>
      </c>
      <c r="L71">
        <v>0.95614035100000005</v>
      </c>
      <c r="M71">
        <v>0.98463345400000002</v>
      </c>
      <c r="N71">
        <v>0.74074074099999998</v>
      </c>
      <c r="O71">
        <v>-0.93010594999999996</v>
      </c>
      <c r="P71">
        <v>0.787878788</v>
      </c>
      <c r="Q71">
        <v>1</v>
      </c>
      <c r="AA71">
        <v>0.88026249599999995</v>
      </c>
      <c r="AB71">
        <v>23.15558025</v>
      </c>
      <c r="AC71">
        <v>0.88026249599999995</v>
      </c>
      <c r="AD71">
        <v>23.15558025</v>
      </c>
      <c r="AE71">
        <v>24.03584274</v>
      </c>
      <c r="AF71">
        <v>0.28712744499999998</v>
      </c>
    </row>
    <row r="72" spans="1:32" x14ac:dyDescent="0.25">
      <c r="A72">
        <v>20622</v>
      </c>
      <c r="B72">
        <v>23.5</v>
      </c>
      <c r="C72">
        <v>22.5</v>
      </c>
      <c r="D72">
        <v>1005.7</v>
      </c>
      <c r="E72">
        <v>110</v>
      </c>
      <c r="F72">
        <v>16</v>
      </c>
      <c r="G72">
        <v>26</v>
      </c>
      <c r="I72">
        <v>23.4</v>
      </c>
      <c r="K72">
        <v>0.68115941999999996</v>
      </c>
      <c r="L72">
        <v>0.98684210500000002</v>
      </c>
      <c r="M72">
        <v>0.98433982600000003</v>
      </c>
      <c r="N72">
        <v>0.592592593</v>
      </c>
      <c r="O72">
        <v>-4.4242678000000001E-2</v>
      </c>
      <c r="P72">
        <v>0.787878788</v>
      </c>
      <c r="Q72">
        <v>1</v>
      </c>
      <c r="AA72">
        <v>0.89477601600000001</v>
      </c>
      <c r="AB72">
        <v>22.59522235</v>
      </c>
      <c r="AC72">
        <v>0.89477601600000001</v>
      </c>
      <c r="AD72">
        <v>22.59522235</v>
      </c>
      <c r="AE72">
        <v>23.489998369999999</v>
      </c>
      <c r="AF72">
        <v>8.0997059999999999E-3</v>
      </c>
    </row>
    <row r="73" spans="1:32" x14ac:dyDescent="0.25">
      <c r="A73">
        <v>20630</v>
      </c>
      <c r="B73">
        <v>23.4</v>
      </c>
      <c r="C73">
        <v>22.2</v>
      </c>
      <c r="D73">
        <v>1005.9</v>
      </c>
      <c r="E73">
        <v>110</v>
      </c>
      <c r="F73">
        <v>12</v>
      </c>
      <c r="G73">
        <v>16</v>
      </c>
      <c r="I73">
        <v>23.7</v>
      </c>
      <c r="K73">
        <v>0.67826087000000002</v>
      </c>
      <c r="L73">
        <v>0.97368421100000002</v>
      </c>
      <c r="M73">
        <v>0.98453557800000002</v>
      </c>
      <c r="N73">
        <v>0.44444444399999999</v>
      </c>
      <c r="O73">
        <v>-4.4242678000000001E-2</v>
      </c>
      <c r="P73">
        <v>0.484848485</v>
      </c>
      <c r="Q73">
        <v>1</v>
      </c>
      <c r="AA73">
        <v>0.891843041</v>
      </c>
      <c r="AB73">
        <v>22.49958088</v>
      </c>
      <c r="AC73">
        <v>0.891843041</v>
      </c>
      <c r="AD73">
        <v>22.49958088</v>
      </c>
      <c r="AE73">
        <v>23.391423920000001</v>
      </c>
      <c r="AF73">
        <v>9.5219197000000005E-2</v>
      </c>
    </row>
    <row r="74" spans="1:32" x14ac:dyDescent="0.25">
      <c r="A74">
        <v>20700</v>
      </c>
      <c r="B74">
        <v>23.7</v>
      </c>
      <c r="C74">
        <v>21.4</v>
      </c>
      <c r="D74">
        <v>1005.8</v>
      </c>
      <c r="E74">
        <v>90</v>
      </c>
      <c r="F74">
        <v>5</v>
      </c>
      <c r="G74">
        <v>7</v>
      </c>
      <c r="I74">
        <v>23.4</v>
      </c>
      <c r="K74">
        <v>0.68695652200000001</v>
      </c>
      <c r="L74">
        <v>0.93859649099999998</v>
      </c>
      <c r="M74">
        <v>0.98443770200000003</v>
      </c>
      <c r="N74">
        <v>0.185185185</v>
      </c>
      <c r="O74">
        <v>0.893996664</v>
      </c>
      <c r="P74">
        <v>0.212121212</v>
      </c>
      <c r="Q74">
        <v>1</v>
      </c>
      <c r="AA74">
        <v>0.93506289499999995</v>
      </c>
      <c r="AB74">
        <v>22.80103227</v>
      </c>
      <c r="AC74">
        <v>0.93506289499999995</v>
      </c>
      <c r="AD74">
        <v>22.80103227</v>
      </c>
      <c r="AE74">
        <v>23.736095169999999</v>
      </c>
      <c r="AF74">
        <v>0.112959961</v>
      </c>
    </row>
    <row r="75" spans="1:32" x14ac:dyDescent="0.25">
      <c r="A75">
        <v>20715</v>
      </c>
      <c r="B75">
        <v>23.4</v>
      </c>
      <c r="C75">
        <v>21.4</v>
      </c>
      <c r="D75">
        <v>1005.5</v>
      </c>
      <c r="E75">
        <v>90</v>
      </c>
      <c r="F75">
        <v>7</v>
      </c>
      <c r="G75">
        <v>9</v>
      </c>
      <c r="I75">
        <v>23.9</v>
      </c>
      <c r="K75">
        <v>0.67826087000000002</v>
      </c>
      <c r="L75">
        <v>0.93859649099999998</v>
      </c>
      <c r="M75">
        <v>0.98414407400000004</v>
      </c>
      <c r="N75">
        <v>0.25925925900000002</v>
      </c>
      <c r="O75">
        <v>0.893996664</v>
      </c>
      <c r="P75">
        <v>0.27272727299999999</v>
      </c>
      <c r="Q75">
        <v>1</v>
      </c>
      <c r="AA75">
        <v>0.926086874</v>
      </c>
      <c r="AB75">
        <v>22.514005130000001</v>
      </c>
      <c r="AC75">
        <v>0.926086874</v>
      </c>
      <c r="AD75">
        <v>22.514005130000001</v>
      </c>
      <c r="AE75">
        <v>23.440092</v>
      </c>
      <c r="AF75">
        <v>0.21151536500000001</v>
      </c>
    </row>
    <row r="76" spans="1:32" x14ac:dyDescent="0.25">
      <c r="A76">
        <v>20730</v>
      </c>
      <c r="B76">
        <v>23.9</v>
      </c>
      <c r="C76">
        <v>21.3</v>
      </c>
      <c r="D76">
        <v>1005.7</v>
      </c>
      <c r="E76">
        <v>90</v>
      </c>
      <c r="F76">
        <v>6</v>
      </c>
      <c r="G76">
        <v>8</v>
      </c>
      <c r="I76">
        <v>24.2</v>
      </c>
      <c r="K76">
        <v>0.69275362299999999</v>
      </c>
      <c r="L76">
        <v>0.93421052599999999</v>
      </c>
      <c r="M76">
        <v>0.98433982600000003</v>
      </c>
      <c r="N76">
        <v>0.222222222</v>
      </c>
      <c r="O76">
        <v>0.893996664</v>
      </c>
      <c r="P76">
        <v>0.24242424200000001</v>
      </c>
      <c r="Q76">
        <v>1</v>
      </c>
      <c r="AA76">
        <v>0.94098787699999997</v>
      </c>
      <c r="AB76">
        <v>22.99234946</v>
      </c>
      <c r="AC76">
        <v>0.94098787699999997</v>
      </c>
      <c r="AD76">
        <v>22.99234946</v>
      </c>
      <c r="AE76">
        <v>23.933337330000001</v>
      </c>
      <c r="AF76">
        <v>7.1108979000000003E-2</v>
      </c>
    </row>
    <row r="77" spans="1:32" x14ac:dyDescent="0.25">
      <c r="A77">
        <v>20800</v>
      </c>
      <c r="B77">
        <v>24.2</v>
      </c>
      <c r="C77">
        <v>21</v>
      </c>
      <c r="D77">
        <v>1005.9</v>
      </c>
      <c r="E77">
        <v>60</v>
      </c>
      <c r="F77">
        <v>6</v>
      </c>
      <c r="G77">
        <v>7</v>
      </c>
      <c r="I77">
        <v>24.4</v>
      </c>
      <c r="K77">
        <v>0.70144927499999998</v>
      </c>
      <c r="L77">
        <v>0.92105263199999998</v>
      </c>
      <c r="M77">
        <v>0.98453557800000002</v>
      </c>
      <c r="N77">
        <v>0.222222222</v>
      </c>
      <c r="O77">
        <v>-0.304810621</v>
      </c>
      <c r="P77">
        <v>0.212121212</v>
      </c>
      <c r="Q77">
        <v>1</v>
      </c>
      <c r="AA77">
        <v>0.90608961700000001</v>
      </c>
      <c r="AB77">
        <v>23.26087669</v>
      </c>
      <c r="AC77">
        <v>0.90608961700000001</v>
      </c>
      <c r="AD77">
        <v>23.26087669</v>
      </c>
      <c r="AE77">
        <v>24.166966309999999</v>
      </c>
      <c r="AF77">
        <v>5.4304703000000003E-2</v>
      </c>
    </row>
    <row r="78" spans="1:32" x14ac:dyDescent="0.25">
      <c r="A78">
        <v>20830</v>
      </c>
      <c r="B78">
        <v>24.4</v>
      </c>
      <c r="C78">
        <v>20.6</v>
      </c>
      <c r="D78">
        <v>1006.4</v>
      </c>
      <c r="E78">
        <v>80</v>
      </c>
      <c r="F78">
        <v>4</v>
      </c>
      <c r="G78">
        <v>4</v>
      </c>
      <c r="I78">
        <v>23.2</v>
      </c>
      <c r="K78">
        <v>0.70724637700000004</v>
      </c>
      <c r="L78">
        <v>0.90350877200000002</v>
      </c>
      <c r="M78">
        <v>0.98502495800000001</v>
      </c>
      <c r="N78">
        <v>0.14814814800000001</v>
      </c>
      <c r="O78">
        <v>-0.99388865400000004</v>
      </c>
      <c r="P78">
        <v>0.12121212100000001</v>
      </c>
      <c r="Q78">
        <v>1</v>
      </c>
      <c r="AA78">
        <v>0.88692490499999999</v>
      </c>
      <c r="AB78">
        <v>23.441635120000001</v>
      </c>
      <c r="AC78">
        <v>0.88692490499999999</v>
      </c>
      <c r="AD78">
        <v>23.441635120000001</v>
      </c>
      <c r="AE78">
        <v>24.328560020000001</v>
      </c>
      <c r="AF78">
        <v>1.273647727</v>
      </c>
    </row>
    <row r="79" spans="1:32" x14ac:dyDescent="0.25">
      <c r="A79">
        <v>20900</v>
      </c>
      <c r="B79">
        <v>23.2</v>
      </c>
      <c r="C79">
        <v>21.1</v>
      </c>
      <c r="D79">
        <v>1007.1</v>
      </c>
      <c r="E79">
        <v>180</v>
      </c>
      <c r="F79">
        <v>10</v>
      </c>
      <c r="G79">
        <v>11</v>
      </c>
      <c r="I79">
        <v>22.2</v>
      </c>
      <c r="K79">
        <v>0.67246376799999996</v>
      </c>
      <c r="L79">
        <v>0.925438596</v>
      </c>
      <c r="M79">
        <v>0.98571009099999995</v>
      </c>
      <c r="N79">
        <v>0.37037037</v>
      </c>
      <c r="O79">
        <v>-0.80115263599999997</v>
      </c>
      <c r="P79">
        <v>0.33333333300000001</v>
      </c>
      <c r="Q79">
        <v>1</v>
      </c>
      <c r="AA79">
        <v>0.85844533599999995</v>
      </c>
      <c r="AB79">
        <v>22.296715880000001</v>
      </c>
      <c r="AC79">
        <v>0.85844533599999995</v>
      </c>
      <c r="AD79">
        <v>22.296715880000001</v>
      </c>
      <c r="AE79">
        <v>23.15516122</v>
      </c>
      <c r="AF79">
        <v>0.91233295000000003</v>
      </c>
    </row>
    <row r="80" spans="1:32" x14ac:dyDescent="0.25">
      <c r="A80">
        <v>20930</v>
      </c>
      <c r="B80">
        <v>22.2</v>
      </c>
      <c r="C80">
        <v>21.4</v>
      </c>
      <c r="D80">
        <v>1007.8</v>
      </c>
      <c r="E80">
        <v>170</v>
      </c>
      <c r="F80">
        <v>11</v>
      </c>
      <c r="G80">
        <v>14</v>
      </c>
      <c r="I80">
        <v>22.1</v>
      </c>
      <c r="K80">
        <v>0.64347826100000005</v>
      </c>
      <c r="L80">
        <v>0.93859649099999998</v>
      </c>
      <c r="M80">
        <v>0.98639522400000001</v>
      </c>
      <c r="N80">
        <v>0.407407407</v>
      </c>
      <c r="O80">
        <v>0.346649455</v>
      </c>
      <c r="P80">
        <v>0.42424242400000001</v>
      </c>
      <c r="Q80">
        <v>1</v>
      </c>
      <c r="AA80">
        <v>0.87084852300000004</v>
      </c>
      <c r="AB80">
        <v>21.357854660000001</v>
      </c>
      <c r="AC80">
        <v>0.87084852300000004</v>
      </c>
      <c r="AD80">
        <v>21.357854660000001</v>
      </c>
      <c r="AE80">
        <v>22.22870318</v>
      </c>
      <c r="AF80">
        <v>1.6564509000000002E-2</v>
      </c>
    </row>
    <row r="81" spans="1:32" x14ac:dyDescent="0.25">
      <c r="A81">
        <v>21000</v>
      </c>
      <c r="B81">
        <v>22.1</v>
      </c>
      <c r="C81">
        <v>21.5</v>
      </c>
      <c r="D81">
        <v>1008.3</v>
      </c>
      <c r="E81">
        <v>180</v>
      </c>
      <c r="F81">
        <v>10</v>
      </c>
      <c r="G81">
        <v>13</v>
      </c>
      <c r="I81">
        <v>22.1</v>
      </c>
      <c r="K81">
        <v>0.64057971000000002</v>
      </c>
      <c r="L81">
        <v>0.94298245599999997</v>
      </c>
      <c r="M81">
        <v>0.986884604</v>
      </c>
      <c r="N81">
        <v>0.37037037</v>
      </c>
      <c r="O81">
        <v>-0.80115263599999997</v>
      </c>
      <c r="P81">
        <v>0.393939394</v>
      </c>
      <c r="Q81">
        <v>1</v>
      </c>
      <c r="AA81">
        <v>0.82598584200000003</v>
      </c>
      <c r="AB81">
        <v>21.244545559999999</v>
      </c>
      <c r="AC81">
        <v>0.82598584200000003</v>
      </c>
      <c r="AD81">
        <v>21.244545559999999</v>
      </c>
      <c r="AE81">
        <v>22.0705314</v>
      </c>
      <c r="AF81">
        <v>8.6839800000000004E-4</v>
      </c>
    </row>
    <row r="82" spans="1:32" x14ac:dyDescent="0.25">
      <c r="A82">
        <v>21010</v>
      </c>
      <c r="B82">
        <v>22.1</v>
      </c>
      <c r="C82">
        <v>21.5</v>
      </c>
      <c r="D82">
        <v>1008.6</v>
      </c>
      <c r="E82">
        <v>180</v>
      </c>
      <c r="F82">
        <v>12</v>
      </c>
      <c r="G82">
        <v>16</v>
      </c>
      <c r="I82">
        <v>22.2</v>
      </c>
      <c r="K82">
        <v>0.64057971000000002</v>
      </c>
      <c r="L82">
        <v>0.94298245599999997</v>
      </c>
      <c r="M82">
        <v>0.98717823199999999</v>
      </c>
      <c r="N82">
        <v>0.44444444399999999</v>
      </c>
      <c r="O82">
        <v>-0.80115263599999997</v>
      </c>
      <c r="P82">
        <v>0.484848485</v>
      </c>
      <c r="Q82">
        <v>1</v>
      </c>
      <c r="AA82">
        <v>0.82604487500000001</v>
      </c>
      <c r="AB82">
        <v>21.2445798</v>
      </c>
      <c r="AC82">
        <v>0.82604487500000001</v>
      </c>
      <c r="AD82">
        <v>21.2445798</v>
      </c>
      <c r="AE82">
        <v>22.070624680000002</v>
      </c>
      <c r="AF82">
        <v>1.6737973999999999E-2</v>
      </c>
    </row>
    <row r="83" spans="1:32" x14ac:dyDescent="0.25">
      <c r="A83">
        <v>21022</v>
      </c>
      <c r="B83">
        <v>22.2</v>
      </c>
      <c r="C83">
        <v>21.6</v>
      </c>
      <c r="D83">
        <v>1008.6</v>
      </c>
      <c r="E83">
        <v>180</v>
      </c>
      <c r="F83">
        <v>10</v>
      </c>
      <c r="G83">
        <v>13</v>
      </c>
      <c r="I83">
        <v>22.3</v>
      </c>
      <c r="K83">
        <v>0.64347826100000005</v>
      </c>
      <c r="L83">
        <v>0.94736842099999996</v>
      </c>
      <c r="M83">
        <v>0.98717823199999999</v>
      </c>
      <c r="N83">
        <v>0.37037037</v>
      </c>
      <c r="O83">
        <v>-0.80115263599999997</v>
      </c>
      <c r="P83">
        <v>0.393939394</v>
      </c>
      <c r="Q83">
        <v>1</v>
      </c>
      <c r="AA83">
        <v>0.82901720400000001</v>
      </c>
      <c r="AB83">
        <v>21.3402441</v>
      </c>
      <c r="AC83">
        <v>0.82901720400000001</v>
      </c>
      <c r="AD83">
        <v>21.3402441</v>
      </c>
      <c r="AE83">
        <v>22.16926131</v>
      </c>
      <c r="AF83">
        <v>1.7092606E-2</v>
      </c>
    </row>
    <row r="84" spans="1:32" x14ac:dyDescent="0.25">
      <c r="A84">
        <v>21030</v>
      </c>
      <c r="B84">
        <v>22.3</v>
      </c>
      <c r="C84">
        <v>21.7</v>
      </c>
      <c r="D84">
        <v>1009</v>
      </c>
      <c r="E84">
        <v>180</v>
      </c>
      <c r="F84">
        <v>9</v>
      </c>
      <c r="G84">
        <v>10</v>
      </c>
      <c r="I84">
        <v>22.4</v>
      </c>
      <c r="K84">
        <v>0.64637681199999997</v>
      </c>
      <c r="L84">
        <v>0.95175438599999995</v>
      </c>
      <c r="M84">
        <v>0.98756973699999995</v>
      </c>
      <c r="N84">
        <v>0.33333333300000001</v>
      </c>
      <c r="O84">
        <v>-0.80115263599999997</v>
      </c>
      <c r="P84">
        <v>0.303030303</v>
      </c>
      <c r="Q84">
        <v>1</v>
      </c>
      <c r="AA84">
        <v>0.83206824400000001</v>
      </c>
      <c r="AB84">
        <v>21.43595406</v>
      </c>
      <c r="AC84">
        <v>0.83206824400000001</v>
      </c>
      <c r="AD84">
        <v>21.43595406</v>
      </c>
      <c r="AE84">
        <v>22.268022299999998</v>
      </c>
      <c r="AF84">
        <v>1.7418111999999999E-2</v>
      </c>
    </row>
    <row r="85" spans="1:32" x14ac:dyDescent="0.25">
      <c r="A85">
        <v>21100</v>
      </c>
      <c r="B85">
        <v>22.4</v>
      </c>
      <c r="C85">
        <v>21.8</v>
      </c>
      <c r="D85">
        <v>1009.4</v>
      </c>
      <c r="E85">
        <v>190</v>
      </c>
      <c r="F85">
        <v>11</v>
      </c>
      <c r="G85">
        <v>22</v>
      </c>
      <c r="I85">
        <v>22.7</v>
      </c>
      <c r="K85">
        <v>0.64927536200000002</v>
      </c>
      <c r="L85">
        <v>0.95614035100000005</v>
      </c>
      <c r="M85">
        <v>0.98796124100000005</v>
      </c>
      <c r="N85">
        <v>0.407407407</v>
      </c>
      <c r="O85">
        <v>0.99779927899999998</v>
      </c>
      <c r="P85">
        <v>0.66666666699999999</v>
      </c>
      <c r="Q85">
        <v>1</v>
      </c>
      <c r="AA85">
        <v>0.90092829600000002</v>
      </c>
      <c r="AB85">
        <v>21.559408179999998</v>
      </c>
      <c r="AC85">
        <v>0.90092829600000002</v>
      </c>
      <c r="AD85">
        <v>21.559408179999998</v>
      </c>
      <c r="AE85">
        <v>22.460336479999999</v>
      </c>
      <c r="AF85">
        <v>5.7438602999999998E-2</v>
      </c>
    </row>
    <row r="86" spans="1:32" x14ac:dyDescent="0.25">
      <c r="A86">
        <v>21130</v>
      </c>
      <c r="B86">
        <v>22.7</v>
      </c>
      <c r="C86">
        <v>21.8</v>
      </c>
      <c r="D86">
        <v>1009.8</v>
      </c>
      <c r="E86">
        <v>180</v>
      </c>
      <c r="F86">
        <v>11</v>
      </c>
      <c r="G86">
        <v>15</v>
      </c>
      <c r="I86">
        <v>22.8</v>
      </c>
      <c r="K86">
        <v>0.65797101400000002</v>
      </c>
      <c r="L86">
        <v>0.95614035100000005</v>
      </c>
      <c r="M86">
        <v>0.98835274500000003</v>
      </c>
      <c r="N86">
        <v>0.407407407</v>
      </c>
      <c r="O86">
        <v>-0.80115263599999997</v>
      </c>
      <c r="P86">
        <v>0.45454545499999999</v>
      </c>
      <c r="Q86">
        <v>1</v>
      </c>
      <c r="AA86">
        <v>0.84411498200000001</v>
      </c>
      <c r="AB86">
        <v>21.818702569999999</v>
      </c>
      <c r="AC86">
        <v>0.84411498200000001</v>
      </c>
      <c r="AD86">
        <v>21.818702569999999</v>
      </c>
      <c r="AE86">
        <v>22.66281755</v>
      </c>
      <c r="AF86">
        <v>1.8819024E-2</v>
      </c>
    </row>
    <row r="87" spans="1:32" x14ac:dyDescent="0.25">
      <c r="A87">
        <v>21200</v>
      </c>
      <c r="B87">
        <v>22.8</v>
      </c>
      <c r="C87">
        <v>19.7</v>
      </c>
      <c r="D87">
        <v>1010.2</v>
      </c>
      <c r="E87">
        <v>150</v>
      </c>
      <c r="F87">
        <v>17</v>
      </c>
      <c r="G87">
        <v>21</v>
      </c>
      <c r="I87">
        <v>22.5</v>
      </c>
      <c r="K87">
        <v>0.66086956500000005</v>
      </c>
      <c r="L87">
        <v>0.86403508799999995</v>
      </c>
      <c r="M87">
        <v>0.98874424999999999</v>
      </c>
      <c r="N87">
        <v>0.62962963000000005</v>
      </c>
      <c r="O87">
        <v>-0.71487643000000001</v>
      </c>
      <c r="P87">
        <v>0.63636363600000001</v>
      </c>
      <c r="Q87">
        <v>1</v>
      </c>
      <c r="AA87">
        <v>0.85032216599999999</v>
      </c>
      <c r="AB87">
        <v>21.915743119999998</v>
      </c>
      <c r="AC87">
        <v>0.85032216599999999</v>
      </c>
      <c r="AD87">
        <v>21.915743119999998</v>
      </c>
      <c r="AE87">
        <v>22.766065279999999</v>
      </c>
      <c r="AF87">
        <v>7.0790733999999994E-2</v>
      </c>
    </row>
    <row r="88" spans="1:32" x14ac:dyDescent="0.25">
      <c r="A88">
        <v>21230</v>
      </c>
      <c r="B88">
        <v>22.5</v>
      </c>
      <c r="C88">
        <v>20.2</v>
      </c>
      <c r="D88">
        <v>1010.5</v>
      </c>
      <c r="E88">
        <v>150</v>
      </c>
      <c r="F88">
        <v>15</v>
      </c>
      <c r="G88">
        <v>19</v>
      </c>
      <c r="I88">
        <v>22.3</v>
      </c>
      <c r="K88">
        <v>0.65217391300000005</v>
      </c>
      <c r="L88">
        <v>0.88596491200000005</v>
      </c>
      <c r="M88">
        <v>0.98903787799999998</v>
      </c>
      <c r="N88">
        <v>0.55555555599999995</v>
      </c>
      <c r="O88">
        <v>-0.71487643000000001</v>
      </c>
      <c r="P88">
        <v>0.57575757599999999</v>
      </c>
      <c r="Q88">
        <v>1</v>
      </c>
      <c r="AA88">
        <v>0.84146421000000005</v>
      </c>
      <c r="AB88">
        <v>21.628784459999999</v>
      </c>
      <c r="AC88">
        <v>0.84146421000000005</v>
      </c>
      <c r="AD88">
        <v>21.628784459999999</v>
      </c>
      <c r="AE88">
        <v>22.47024867</v>
      </c>
      <c r="AF88">
        <v>2.8984610000000001E-2</v>
      </c>
    </row>
    <row r="89" spans="1:32" x14ac:dyDescent="0.25">
      <c r="A89">
        <v>21300</v>
      </c>
      <c r="B89">
        <v>22.3</v>
      </c>
      <c r="C89">
        <v>19.8</v>
      </c>
      <c r="D89">
        <v>1011</v>
      </c>
      <c r="E89">
        <v>150</v>
      </c>
      <c r="F89">
        <v>15</v>
      </c>
      <c r="G89">
        <v>18</v>
      </c>
      <c r="I89">
        <v>21.9</v>
      </c>
      <c r="K89">
        <v>0.64637681199999997</v>
      </c>
      <c r="L89">
        <v>0.86842105300000005</v>
      </c>
      <c r="M89">
        <v>0.98952725799999997</v>
      </c>
      <c r="N89">
        <v>0.55555555599999995</v>
      </c>
      <c r="O89">
        <v>-0.71487643000000001</v>
      </c>
      <c r="P89">
        <v>0.54545454500000001</v>
      </c>
      <c r="Q89">
        <v>1</v>
      </c>
      <c r="AA89">
        <v>0.83561793900000003</v>
      </c>
      <c r="AB89">
        <v>21.43751293</v>
      </c>
      <c r="AC89">
        <v>0.83561793900000003</v>
      </c>
      <c r="AD89">
        <v>21.43751293</v>
      </c>
      <c r="AE89">
        <v>22.273130869999999</v>
      </c>
      <c r="AF89">
        <v>0.13922664800000001</v>
      </c>
    </row>
    <row r="90" spans="1:32" x14ac:dyDescent="0.25">
      <c r="A90">
        <v>21330</v>
      </c>
      <c r="B90">
        <v>21.9</v>
      </c>
      <c r="C90">
        <v>19.899999999999999</v>
      </c>
      <c r="D90">
        <v>1011</v>
      </c>
      <c r="E90">
        <v>160</v>
      </c>
      <c r="F90">
        <v>14</v>
      </c>
      <c r="G90">
        <v>19</v>
      </c>
      <c r="I90">
        <v>21.5</v>
      </c>
      <c r="K90">
        <v>0.63478260900000005</v>
      </c>
      <c r="L90">
        <v>0.87280701800000005</v>
      </c>
      <c r="M90">
        <v>0.98952725799999997</v>
      </c>
      <c r="N90">
        <v>0.51851851900000001</v>
      </c>
      <c r="O90">
        <v>0.21942525800000001</v>
      </c>
      <c r="P90">
        <v>0.57575757599999999</v>
      </c>
      <c r="Q90">
        <v>1</v>
      </c>
      <c r="AA90">
        <v>0.857907117</v>
      </c>
      <c r="AB90">
        <v>21.069264919999998</v>
      </c>
      <c r="AC90">
        <v>0.857907117</v>
      </c>
      <c r="AD90">
        <v>21.069264919999998</v>
      </c>
      <c r="AE90">
        <v>21.927172030000001</v>
      </c>
      <c r="AF90">
        <v>0.182475946</v>
      </c>
    </row>
    <row r="91" spans="1:32" x14ac:dyDescent="0.25">
      <c r="A91">
        <v>21400</v>
      </c>
      <c r="B91">
        <v>21.5</v>
      </c>
      <c r="C91">
        <v>20.100000000000001</v>
      </c>
      <c r="D91">
        <v>1011.2</v>
      </c>
      <c r="E91">
        <v>170</v>
      </c>
      <c r="F91">
        <v>16</v>
      </c>
      <c r="G91">
        <v>20</v>
      </c>
      <c r="I91">
        <v>20.7</v>
      </c>
      <c r="K91">
        <v>0.62318840600000003</v>
      </c>
      <c r="L91">
        <v>0.88157894699999995</v>
      </c>
      <c r="M91">
        <v>0.98972301100000004</v>
      </c>
      <c r="N91">
        <v>0.592592593</v>
      </c>
      <c r="O91">
        <v>0.346649455</v>
      </c>
      <c r="P91">
        <v>0.606060606</v>
      </c>
      <c r="Q91">
        <v>1</v>
      </c>
      <c r="AA91">
        <v>0.85071125299999995</v>
      </c>
      <c r="AB91">
        <v>20.68859265</v>
      </c>
      <c r="AC91">
        <v>0.85071125299999995</v>
      </c>
      <c r="AD91">
        <v>20.68859265</v>
      </c>
      <c r="AE91">
        <v>21.5393039</v>
      </c>
      <c r="AF91">
        <v>0.70443104199999995</v>
      </c>
    </row>
    <row r="92" spans="1:32" x14ac:dyDescent="0.25">
      <c r="A92">
        <v>21430</v>
      </c>
      <c r="B92">
        <v>20.7</v>
      </c>
      <c r="C92">
        <v>19.899999999999999</v>
      </c>
      <c r="D92">
        <v>1011.4</v>
      </c>
      <c r="E92">
        <v>170</v>
      </c>
      <c r="F92">
        <v>19</v>
      </c>
      <c r="G92">
        <v>24</v>
      </c>
      <c r="I92">
        <v>20</v>
      </c>
      <c r="K92">
        <v>0.6</v>
      </c>
      <c r="L92">
        <v>0.87280701800000005</v>
      </c>
      <c r="M92">
        <v>0.98991876300000003</v>
      </c>
      <c r="N92">
        <v>0.70370370400000004</v>
      </c>
      <c r="O92">
        <v>0.346649455</v>
      </c>
      <c r="P92">
        <v>0.72727272700000001</v>
      </c>
      <c r="Q92">
        <v>1</v>
      </c>
      <c r="AA92">
        <v>0.82697197200000006</v>
      </c>
      <c r="AB92">
        <v>19.923301080000002</v>
      </c>
      <c r="AC92">
        <v>0.82697197200000006</v>
      </c>
      <c r="AD92">
        <v>19.923301080000002</v>
      </c>
      <c r="AE92">
        <v>20.750273060000001</v>
      </c>
      <c r="AF92">
        <v>0.56290965900000001</v>
      </c>
    </row>
    <row r="93" spans="1:32" x14ac:dyDescent="0.25">
      <c r="A93">
        <v>21500</v>
      </c>
      <c r="B93">
        <v>20</v>
      </c>
      <c r="C93">
        <v>19.399999999999999</v>
      </c>
      <c r="D93">
        <v>1011.2</v>
      </c>
      <c r="E93">
        <v>160</v>
      </c>
      <c r="F93">
        <v>18</v>
      </c>
      <c r="G93">
        <v>22</v>
      </c>
      <c r="I93">
        <v>19.899999999999999</v>
      </c>
      <c r="K93">
        <v>0.57971014499999995</v>
      </c>
      <c r="L93">
        <v>0.85087719299999998</v>
      </c>
      <c r="M93">
        <v>0.98972301100000004</v>
      </c>
      <c r="N93">
        <v>0.66666666699999999</v>
      </c>
      <c r="O93">
        <v>0.21942525800000001</v>
      </c>
      <c r="P93">
        <v>0.66666666699999999</v>
      </c>
      <c r="Q93">
        <v>1</v>
      </c>
      <c r="AA93">
        <v>0.80147221199999996</v>
      </c>
      <c r="AB93">
        <v>19.251666060000002</v>
      </c>
      <c r="AC93">
        <v>0.80147221199999996</v>
      </c>
      <c r="AD93">
        <v>19.251666060000002</v>
      </c>
      <c r="AE93">
        <v>20.053138270000002</v>
      </c>
      <c r="AF93">
        <v>2.3451329E-2</v>
      </c>
    </row>
    <row r="94" spans="1:32" x14ac:dyDescent="0.25">
      <c r="A94">
        <v>21526</v>
      </c>
      <c r="B94">
        <v>19.899999999999999</v>
      </c>
      <c r="C94">
        <v>19.3</v>
      </c>
      <c r="D94">
        <v>1011.4</v>
      </c>
      <c r="E94">
        <v>170</v>
      </c>
      <c r="F94">
        <v>18</v>
      </c>
      <c r="G94">
        <v>21</v>
      </c>
      <c r="I94">
        <v>19.899999999999999</v>
      </c>
      <c r="K94">
        <v>0.57681159400000004</v>
      </c>
      <c r="L94">
        <v>0.84649122799999998</v>
      </c>
      <c r="M94">
        <v>0.98991876300000003</v>
      </c>
      <c r="N94">
        <v>0.66666666699999999</v>
      </c>
      <c r="O94">
        <v>0.346649455</v>
      </c>
      <c r="P94">
        <v>0.63636363600000001</v>
      </c>
      <c r="Q94">
        <v>1</v>
      </c>
      <c r="AA94">
        <v>0.80319333500000001</v>
      </c>
      <c r="AB94">
        <v>19.157986690000001</v>
      </c>
      <c r="AC94">
        <v>0.80319333500000001</v>
      </c>
      <c r="AD94">
        <v>19.157986690000001</v>
      </c>
      <c r="AE94">
        <v>19.961180030000001</v>
      </c>
      <c r="AF94">
        <v>3.7429949999999998E-3</v>
      </c>
    </row>
    <row r="95" spans="1:32" x14ac:dyDescent="0.25">
      <c r="A95">
        <v>21534</v>
      </c>
      <c r="B95">
        <v>19.899999999999999</v>
      </c>
      <c r="C95">
        <v>19.3</v>
      </c>
      <c r="D95">
        <v>1011.5</v>
      </c>
      <c r="E95">
        <v>170</v>
      </c>
      <c r="F95">
        <v>17</v>
      </c>
      <c r="G95">
        <v>21</v>
      </c>
      <c r="I95">
        <v>19.8</v>
      </c>
      <c r="K95">
        <v>0.57681159400000004</v>
      </c>
      <c r="L95">
        <v>0.84649122799999998</v>
      </c>
      <c r="M95">
        <v>0.99001663900000003</v>
      </c>
      <c r="N95">
        <v>0.62962963000000005</v>
      </c>
      <c r="O95">
        <v>0.346649455</v>
      </c>
      <c r="P95">
        <v>0.63636363600000001</v>
      </c>
      <c r="Q95">
        <v>1</v>
      </c>
      <c r="AA95">
        <v>0.80321301300000003</v>
      </c>
      <c r="AB95">
        <v>19.1579981</v>
      </c>
      <c r="AC95">
        <v>0.80321301300000003</v>
      </c>
      <c r="AD95">
        <v>19.1579981</v>
      </c>
      <c r="AE95">
        <v>19.961211120000002</v>
      </c>
      <c r="AF95">
        <v>2.5989023999999999E-2</v>
      </c>
    </row>
    <row r="96" spans="1:32" x14ac:dyDescent="0.25">
      <c r="A96">
        <v>21600</v>
      </c>
      <c r="B96">
        <v>19.8</v>
      </c>
      <c r="C96">
        <v>19.2</v>
      </c>
      <c r="D96">
        <v>1011.6</v>
      </c>
      <c r="E96">
        <v>170</v>
      </c>
      <c r="F96">
        <v>18</v>
      </c>
      <c r="G96">
        <v>21</v>
      </c>
      <c r="I96">
        <v>19.399999999999999</v>
      </c>
      <c r="K96">
        <v>0.57391304300000001</v>
      </c>
      <c r="L96">
        <v>0.84210526299999999</v>
      </c>
      <c r="M96">
        <v>0.99011451500000003</v>
      </c>
      <c r="N96">
        <v>0.66666666699999999</v>
      </c>
      <c r="O96">
        <v>0.346649455</v>
      </c>
      <c r="P96">
        <v>0.63636363600000001</v>
      </c>
      <c r="Q96">
        <v>1</v>
      </c>
      <c r="AA96">
        <v>0.80026036099999998</v>
      </c>
      <c r="AB96">
        <v>19.062345220000001</v>
      </c>
      <c r="AC96">
        <v>0.80026036099999998</v>
      </c>
      <c r="AD96">
        <v>19.062345220000001</v>
      </c>
      <c r="AE96">
        <v>19.86260558</v>
      </c>
      <c r="AF96">
        <v>0.21400392300000001</v>
      </c>
    </row>
    <row r="97" spans="1:32" x14ac:dyDescent="0.25">
      <c r="A97">
        <v>21630</v>
      </c>
      <c r="B97">
        <v>19.399999999999999</v>
      </c>
      <c r="C97">
        <v>18.899999999999999</v>
      </c>
      <c r="D97">
        <v>1011.4</v>
      </c>
      <c r="E97">
        <v>170</v>
      </c>
      <c r="F97">
        <v>19</v>
      </c>
      <c r="G97">
        <v>23</v>
      </c>
      <c r="I97">
        <v>18.899999999999999</v>
      </c>
      <c r="K97">
        <v>0.56231884099999996</v>
      </c>
      <c r="L97">
        <v>0.82894736800000002</v>
      </c>
      <c r="M97">
        <v>0.98991876300000003</v>
      </c>
      <c r="N97">
        <v>0.70370370400000004</v>
      </c>
      <c r="O97">
        <v>0.346649455</v>
      </c>
      <c r="P97">
        <v>0.696969697</v>
      </c>
      <c r="Q97">
        <v>1</v>
      </c>
      <c r="AA97">
        <v>0.78833168799999997</v>
      </c>
      <c r="AB97">
        <v>18.679665190000001</v>
      </c>
      <c r="AC97">
        <v>0.78833168799999997</v>
      </c>
      <c r="AD97">
        <v>18.679665190000001</v>
      </c>
      <c r="AE97">
        <v>19.467996880000001</v>
      </c>
      <c r="AF97">
        <v>0.32262045700000003</v>
      </c>
    </row>
    <row r="98" spans="1:32" x14ac:dyDescent="0.25">
      <c r="A98">
        <v>21656</v>
      </c>
      <c r="B98">
        <v>18.899999999999999</v>
      </c>
      <c r="C98">
        <v>18.100000000000001</v>
      </c>
      <c r="D98">
        <v>1011.6</v>
      </c>
      <c r="E98">
        <v>170</v>
      </c>
      <c r="F98">
        <v>20</v>
      </c>
      <c r="G98">
        <v>26</v>
      </c>
      <c r="I98">
        <v>18.899999999999999</v>
      </c>
      <c r="K98">
        <v>0.54782608700000002</v>
      </c>
      <c r="L98">
        <v>0.79385964899999995</v>
      </c>
      <c r="M98">
        <v>0.99011451500000003</v>
      </c>
      <c r="N98">
        <v>0.74074074099999998</v>
      </c>
      <c r="O98">
        <v>0.346649455</v>
      </c>
      <c r="P98">
        <v>0.787878788</v>
      </c>
      <c r="Q98">
        <v>1</v>
      </c>
      <c r="AA98">
        <v>0.77350939500000004</v>
      </c>
      <c r="AB98">
        <v>18.201366530000001</v>
      </c>
      <c r="AC98">
        <v>0.77350939500000004</v>
      </c>
      <c r="AD98">
        <v>18.201366530000001</v>
      </c>
      <c r="AE98">
        <v>18.974875919999999</v>
      </c>
      <c r="AF98">
        <v>5.6064030000000003E-3</v>
      </c>
    </row>
    <row r="99" spans="1:32" x14ac:dyDescent="0.25">
      <c r="A99">
        <v>21730</v>
      </c>
      <c r="B99">
        <v>18.899999999999999</v>
      </c>
      <c r="C99">
        <v>17.8</v>
      </c>
      <c r="D99">
        <v>1011.9</v>
      </c>
      <c r="E99">
        <v>170</v>
      </c>
      <c r="F99">
        <v>16</v>
      </c>
      <c r="G99">
        <v>21</v>
      </c>
      <c r="I99">
        <v>19.8</v>
      </c>
      <c r="K99">
        <v>0.54782608700000002</v>
      </c>
      <c r="L99">
        <v>0.78070175399999997</v>
      </c>
      <c r="M99">
        <v>0.99040814300000002</v>
      </c>
      <c r="N99">
        <v>0.592592593</v>
      </c>
      <c r="O99">
        <v>0.346649455</v>
      </c>
      <c r="P99">
        <v>0.63636363600000001</v>
      </c>
      <c r="Q99">
        <v>1</v>
      </c>
      <c r="AA99">
        <v>0.77356842800000003</v>
      </c>
      <c r="AB99">
        <v>18.201400769999999</v>
      </c>
      <c r="AC99">
        <v>0.77356842800000003</v>
      </c>
      <c r="AD99">
        <v>18.201400769999999</v>
      </c>
      <c r="AE99">
        <v>18.9749692</v>
      </c>
      <c r="AF99">
        <v>0.68067582699999996</v>
      </c>
    </row>
    <row r="100" spans="1:32" x14ac:dyDescent="0.25">
      <c r="A100">
        <v>21800</v>
      </c>
      <c r="B100">
        <v>19.8</v>
      </c>
      <c r="C100">
        <v>17.3</v>
      </c>
      <c r="D100">
        <v>1012.3</v>
      </c>
      <c r="E100">
        <v>170</v>
      </c>
      <c r="F100">
        <v>17</v>
      </c>
      <c r="G100">
        <v>21</v>
      </c>
      <c r="I100">
        <v>19.7</v>
      </c>
      <c r="K100">
        <v>0.57391304300000001</v>
      </c>
      <c r="L100">
        <v>0.75877192999999998</v>
      </c>
      <c r="M100">
        <v>0.99079964799999998</v>
      </c>
      <c r="N100">
        <v>0.62962963000000005</v>
      </c>
      <c r="O100">
        <v>0.346649455</v>
      </c>
      <c r="P100">
        <v>0.63636363600000001</v>
      </c>
      <c r="Q100">
        <v>1</v>
      </c>
      <c r="AA100">
        <v>0.800398104</v>
      </c>
      <c r="AB100">
        <v>19.06242512</v>
      </c>
      <c r="AC100">
        <v>0.800398104</v>
      </c>
      <c r="AD100">
        <v>19.06242512</v>
      </c>
      <c r="AE100">
        <v>19.862823219999999</v>
      </c>
      <c r="AF100">
        <v>2.6511402E-2</v>
      </c>
    </row>
    <row r="101" spans="1:32" x14ac:dyDescent="0.25">
      <c r="A101">
        <v>21830</v>
      </c>
      <c r="B101">
        <v>19.7</v>
      </c>
      <c r="C101">
        <v>17.399999999999999</v>
      </c>
      <c r="D101">
        <v>1012.6</v>
      </c>
      <c r="E101">
        <v>170</v>
      </c>
      <c r="F101">
        <v>18</v>
      </c>
      <c r="G101">
        <v>23</v>
      </c>
      <c r="I101">
        <v>19.8</v>
      </c>
      <c r="K101">
        <v>0.57101449299999996</v>
      </c>
      <c r="L101">
        <v>0.76315789499999998</v>
      </c>
      <c r="M101">
        <v>0.99109327599999997</v>
      </c>
      <c r="N101">
        <v>0.66666666699999999</v>
      </c>
      <c r="O101">
        <v>0.346649455</v>
      </c>
      <c r="P101">
        <v>0.696969697</v>
      </c>
      <c r="Q101">
        <v>1</v>
      </c>
      <c r="AA101">
        <v>0.79748480700000002</v>
      </c>
      <c r="AB101">
        <v>18.966795059999999</v>
      </c>
      <c r="AC101">
        <v>0.79748480700000002</v>
      </c>
      <c r="AD101">
        <v>18.966795059999999</v>
      </c>
      <c r="AE101">
        <v>19.764279869999999</v>
      </c>
      <c r="AF101">
        <v>1.275928E-3</v>
      </c>
    </row>
    <row r="102" spans="1:32" x14ac:dyDescent="0.25">
      <c r="A102">
        <v>21900</v>
      </c>
      <c r="B102">
        <v>19.8</v>
      </c>
      <c r="C102">
        <v>16.7</v>
      </c>
      <c r="D102">
        <v>1012.8</v>
      </c>
      <c r="E102">
        <v>170</v>
      </c>
      <c r="F102">
        <v>17</v>
      </c>
      <c r="G102">
        <v>20</v>
      </c>
      <c r="I102">
        <v>20.100000000000001</v>
      </c>
      <c r="K102">
        <v>0.57391304300000001</v>
      </c>
      <c r="L102">
        <v>0.73245614000000003</v>
      </c>
      <c r="M102">
        <v>0.99128902799999996</v>
      </c>
      <c r="N102">
        <v>0.62962963000000005</v>
      </c>
      <c r="O102">
        <v>0.346649455</v>
      </c>
      <c r="P102">
        <v>0.606060606</v>
      </c>
      <c r="Q102">
        <v>1</v>
      </c>
      <c r="AA102">
        <v>0.80049649199999995</v>
      </c>
      <c r="AB102">
        <v>19.062482190000001</v>
      </c>
      <c r="AC102">
        <v>0.80049649199999995</v>
      </c>
      <c r="AD102">
        <v>19.062482190000001</v>
      </c>
      <c r="AE102">
        <v>19.862978680000001</v>
      </c>
      <c r="AF102">
        <v>5.6179105E-2</v>
      </c>
    </row>
    <row r="103" spans="1:32" x14ac:dyDescent="0.25">
      <c r="A103">
        <v>21930</v>
      </c>
      <c r="B103">
        <v>20.100000000000001</v>
      </c>
      <c r="C103">
        <v>16.600000000000001</v>
      </c>
      <c r="D103">
        <v>1013.4</v>
      </c>
      <c r="E103">
        <v>160</v>
      </c>
      <c r="F103">
        <v>14</v>
      </c>
      <c r="G103">
        <v>18</v>
      </c>
      <c r="I103">
        <v>20</v>
      </c>
      <c r="K103">
        <v>0.58260869599999998</v>
      </c>
      <c r="L103">
        <v>0.72807017500000004</v>
      </c>
      <c r="M103">
        <v>0.99187628500000002</v>
      </c>
      <c r="N103">
        <v>0.51851851900000001</v>
      </c>
      <c r="O103">
        <v>0.21942525800000001</v>
      </c>
      <c r="P103">
        <v>0.54545454500000001</v>
      </c>
      <c r="Q103">
        <v>1</v>
      </c>
      <c r="AA103">
        <v>0.80487744699999997</v>
      </c>
      <c r="AB103">
        <v>19.347581470000002</v>
      </c>
      <c r="AC103">
        <v>0.80487744699999997</v>
      </c>
      <c r="AD103">
        <v>19.347581470000002</v>
      </c>
      <c r="AE103">
        <v>20.152458920000001</v>
      </c>
      <c r="AF103">
        <v>2.3243722000000001E-2</v>
      </c>
    </row>
    <row r="104" spans="1:32" x14ac:dyDescent="0.25">
      <c r="A104">
        <v>22000</v>
      </c>
      <c r="B104">
        <v>20</v>
      </c>
      <c r="C104">
        <v>16.7</v>
      </c>
      <c r="D104">
        <v>1013.9</v>
      </c>
      <c r="E104">
        <v>170</v>
      </c>
      <c r="F104">
        <v>15</v>
      </c>
      <c r="G104">
        <v>19</v>
      </c>
      <c r="I104">
        <v>20.100000000000001</v>
      </c>
      <c r="K104">
        <v>0.57971014499999995</v>
      </c>
      <c r="L104">
        <v>0.73245614000000003</v>
      </c>
      <c r="M104">
        <v>0.99236566500000001</v>
      </c>
      <c r="N104">
        <v>0.55555555599999995</v>
      </c>
      <c r="O104">
        <v>0.346649455</v>
      </c>
      <c r="P104">
        <v>0.57575757599999999</v>
      </c>
      <c r="Q104">
        <v>1</v>
      </c>
      <c r="AA104">
        <v>0.80665760399999997</v>
      </c>
      <c r="AB104">
        <v>19.25393635</v>
      </c>
      <c r="AC104">
        <v>0.80665760399999997</v>
      </c>
      <c r="AD104">
        <v>19.25393635</v>
      </c>
      <c r="AE104">
        <v>20.060593950000001</v>
      </c>
      <c r="AF104">
        <v>1.5528370000000001E-3</v>
      </c>
    </row>
    <row r="105" spans="1:32" x14ac:dyDescent="0.25">
      <c r="A105">
        <v>22030</v>
      </c>
      <c r="B105">
        <v>20.100000000000001</v>
      </c>
      <c r="C105">
        <v>17</v>
      </c>
      <c r="D105">
        <v>1014.3</v>
      </c>
      <c r="E105">
        <v>170</v>
      </c>
      <c r="F105">
        <v>15</v>
      </c>
      <c r="G105">
        <v>19</v>
      </c>
      <c r="I105">
        <v>20.2</v>
      </c>
      <c r="K105">
        <v>0.58260869599999998</v>
      </c>
      <c r="L105">
        <v>0.74561403500000001</v>
      </c>
      <c r="M105">
        <v>0.99275716899999999</v>
      </c>
      <c r="N105">
        <v>0.55555555599999995</v>
      </c>
      <c r="O105">
        <v>0.346649455</v>
      </c>
      <c r="P105">
        <v>0.57575757599999999</v>
      </c>
      <c r="Q105">
        <v>1</v>
      </c>
      <c r="AA105">
        <v>0.80970864300000001</v>
      </c>
      <c r="AB105">
        <v>19.349646310000001</v>
      </c>
      <c r="AC105">
        <v>0.80970864300000001</v>
      </c>
      <c r="AD105">
        <v>19.349646310000001</v>
      </c>
      <c r="AE105">
        <v>20.159354950000001</v>
      </c>
      <c r="AF105">
        <v>1.6520199999999999E-3</v>
      </c>
    </row>
    <row r="106" spans="1:32" x14ac:dyDescent="0.25">
      <c r="A106">
        <v>22100</v>
      </c>
      <c r="B106">
        <v>20.2</v>
      </c>
      <c r="C106">
        <v>16.2</v>
      </c>
      <c r="D106">
        <v>1014.6</v>
      </c>
      <c r="E106">
        <v>150</v>
      </c>
      <c r="F106">
        <v>13</v>
      </c>
      <c r="G106">
        <v>16</v>
      </c>
      <c r="I106">
        <v>19.5</v>
      </c>
      <c r="K106">
        <v>0.58550724600000004</v>
      </c>
      <c r="L106">
        <v>0.71052631600000005</v>
      </c>
      <c r="M106">
        <v>0.99305079799999996</v>
      </c>
      <c r="N106">
        <v>0.48148148099999999</v>
      </c>
      <c r="O106">
        <v>-0.71487643000000001</v>
      </c>
      <c r="P106">
        <v>0.484848485</v>
      </c>
      <c r="Q106">
        <v>1</v>
      </c>
      <c r="AA106">
        <v>0.77390741100000005</v>
      </c>
      <c r="AB106">
        <v>19.428973559999999</v>
      </c>
      <c r="AC106">
        <v>0.77390741100000005</v>
      </c>
      <c r="AD106">
        <v>19.428973559999999</v>
      </c>
      <c r="AE106">
        <v>20.20288098</v>
      </c>
      <c r="AF106">
        <v>0.49404166599999999</v>
      </c>
    </row>
    <row r="107" spans="1:32" x14ac:dyDescent="0.25">
      <c r="A107">
        <v>22119</v>
      </c>
      <c r="B107">
        <v>19.5</v>
      </c>
      <c r="C107">
        <v>17.7</v>
      </c>
      <c r="D107">
        <v>1014.9</v>
      </c>
      <c r="E107">
        <v>150</v>
      </c>
      <c r="F107">
        <v>14</v>
      </c>
      <c r="G107">
        <v>17</v>
      </c>
      <c r="I107">
        <v>19.3</v>
      </c>
      <c r="K107">
        <v>0.56521739100000001</v>
      </c>
      <c r="L107">
        <v>0.77631578899999998</v>
      </c>
      <c r="M107">
        <v>0.99334442599999995</v>
      </c>
      <c r="N107">
        <v>0.51851851900000001</v>
      </c>
      <c r="O107">
        <v>-0.71487643000000001</v>
      </c>
      <c r="P107">
        <v>0.515151515</v>
      </c>
      <c r="Q107">
        <v>1</v>
      </c>
      <c r="AA107">
        <v>0.75316013699999995</v>
      </c>
      <c r="AB107">
        <v>18.75935771</v>
      </c>
      <c r="AC107">
        <v>0.75316013699999995</v>
      </c>
      <c r="AD107">
        <v>18.75935771</v>
      </c>
      <c r="AE107">
        <v>19.512517849999998</v>
      </c>
      <c r="AF107">
        <v>4.5163835999999999E-2</v>
      </c>
    </row>
    <row r="108" spans="1:32" x14ac:dyDescent="0.25">
      <c r="A108">
        <v>22130</v>
      </c>
      <c r="B108">
        <v>19.3</v>
      </c>
      <c r="C108">
        <v>17.2</v>
      </c>
      <c r="D108">
        <v>1014.9</v>
      </c>
      <c r="E108">
        <v>140</v>
      </c>
      <c r="F108">
        <v>13</v>
      </c>
      <c r="G108">
        <v>16</v>
      </c>
      <c r="I108">
        <v>19.399999999999999</v>
      </c>
      <c r="K108">
        <v>0.55942029000000004</v>
      </c>
      <c r="L108">
        <v>0.75438596499999999</v>
      </c>
      <c r="M108">
        <v>0.99334442599999995</v>
      </c>
      <c r="N108">
        <v>0.48148148099999999</v>
      </c>
      <c r="O108">
        <v>0.98023965899999999</v>
      </c>
      <c r="P108">
        <v>0.484848485</v>
      </c>
      <c r="Q108">
        <v>1</v>
      </c>
      <c r="AA108">
        <v>0.80922598199999995</v>
      </c>
      <c r="AB108">
        <v>18.594171880000001</v>
      </c>
      <c r="AC108">
        <v>0.80922598199999995</v>
      </c>
      <c r="AD108">
        <v>18.594171880000001</v>
      </c>
      <c r="AE108">
        <v>19.403397859999998</v>
      </c>
      <c r="AF108" s="1">
        <v>1.15455E-5</v>
      </c>
    </row>
    <row r="109" spans="1:32" x14ac:dyDescent="0.25">
      <c r="A109">
        <v>22139</v>
      </c>
      <c r="B109">
        <v>19.399999999999999</v>
      </c>
      <c r="C109">
        <v>17.100000000000001</v>
      </c>
      <c r="D109">
        <v>1015.2</v>
      </c>
      <c r="E109">
        <v>130</v>
      </c>
      <c r="F109">
        <v>12</v>
      </c>
      <c r="G109">
        <v>15</v>
      </c>
      <c r="I109">
        <v>19.2</v>
      </c>
      <c r="K109">
        <v>0.56231884099999996</v>
      </c>
      <c r="L109">
        <v>0.75</v>
      </c>
      <c r="M109">
        <v>0.99363805400000005</v>
      </c>
      <c r="N109">
        <v>0.44444444399999999</v>
      </c>
      <c r="O109">
        <v>-0.93010594999999996</v>
      </c>
      <c r="P109">
        <v>0.45454545499999999</v>
      </c>
      <c r="Q109">
        <v>1</v>
      </c>
      <c r="AA109">
        <v>0.74237334300000002</v>
      </c>
      <c r="AB109">
        <v>18.6604083</v>
      </c>
      <c r="AC109">
        <v>0.74237334300000002</v>
      </c>
      <c r="AD109">
        <v>18.6604083</v>
      </c>
      <c r="AE109">
        <v>19.402781640000001</v>
      </c>
      <c r="AF109">
        <v>4.1120393999999998E-2</v>
      </c>
    </row>
    <row r="110" spans="1:32" x14ac:dyDescent="0.25">
      <c r="A110">
        <v>22200</v>
      </c>
      <c r="B110">
        <v>19.2</v>
      </c>
      <c r="C110">
        <v>17.7</v>
      </c>
      <c r="D110">
        <v>1015.3</v>
      </c>
      <c r="E110">
        <v>170</v>
      </c>
      <c r="F110">
        <v>13</v>
      </c>
      <c r="G110">
        <v>18</v>
      </c>
      <c r="I110">
        <v>19.2</v>
      </c>
      <c r="K110">
        <v>0.55652173900000002</v>
      </c>
      <c r="L110">
        <v>0.77631578899999998</v>
      </c>
      <c r="M110">
        <v>0.99373593000000005</v>
      </c>
      <c r="N110">
        <v>0.48148148099999999</v>
      </c>
      <c r="O110">
        <v>0.346649455</v>
      </c>
      <c r="P110">
        <v>0.54545454500000001</v>
      </c>
      <c r="Q110">
        <v>1</v>
      </c>
      <c r="AA110">
        <v>0.78315445299999997</v>
      </c>
      <c r="AB110">
        <v>18.488781750000001</v>
      </c>
      <c r="AC110">
        <v>0.78315445299999997</v>
      </c>
      <c r="AD110">
        <v>18.488781750000001</v>
      </c>
      <c r="AE110">
        <v>19.27193621</v>
      </c>
      <c r="AF110">
        <v>5.1748180000000003E-3</v>
      </c>
    </row>
    <row r="111" spans="1:32" x14ac:dyDescent="0.25">
      <c r="A111">
        <v>22230</v>
      </c>
      <c r="B111">
        <v>19.2</v>
      </c>
      <c r="C111">
        <v>17.600000000000001</v>
      </c>
      <c r="D111">
        <v>1015.6</v>
      </c>
      <c r="E111">
        <v>170</v>
      </c>
      <c r="F111">
        <v>12</v>
      </c>
      <c r="G111">
        <v>16</v>
      </c>
      <c r="I111">
        <v>19</v>
      </c>
      <c r="K111">
        <v>0.55652173900000002</v>
      </c>
      <c r="L111">
        <v>0.77192982499999996</v>
      </c>
      <c r="M111">
        <v>0.99402955900000001</v>
      </c>
      <c r="N111">
        <v>0.44444444399999999</v>
      </c>
      <c r="O111">
        <v>0.346649455</v>
      </c>
      <c r="P111">
        <v>0.484848485</v>
      </c>
      <c r="Q111">
        <v>1</v>
      </c>
      <c r="AA111">
        <v>0.78321348599999996</v>
      </c>
      <c r="AB111">
        <v>18.488816</v>
      </c>
      <c r="AC111">
        <v>0.78321348599999996</v>
      </c>
      <c r="AD111">
        <v>18.488816</v>
      </c>
      <c r="AE111">
        <v>19.27202948</v>
      </c>
      <c r="AF111">
        <v>7.4000040000000003E-2</v>
      </c>
    </row>
    <row r="112" spans="1:32" x14ac:dyDescent="0.25">
      <c r="A112">
        <v>22300</v>
      </c>
      <c r="B112">
        <v>19</v>
      </c>
      <c r="C112">
        <v>17.2</v>
      </c>
      <c r="D112">
        <v>1015.8</v>
      </c>
      <c r="E112">
        <v>160</v>
      </c>
      <c r="F112">
        <v>12</v>
      </c>
      <c r="G112">
        <v>15</v>
      </c>
      <c r="I112">
        <v>19.100000000000001</v>
      </c>
      <c r="K112">
        <v>0.55072463800000004</v>
      </c>
      <c r="L112">
        <v>0.75438596499999999</v>
      </c>
      <c r="M112">
        <v>0.994225311</v>
      </c>
      <c r="N112">
        <v>0.44444444399999999</v>
      </c>
      <c r="O112">
        <v>0.21942525800000001</v>
      </c>
      <c r="P112">
        <v>0.45454545499999999</v>
      </c>
      <c r="Q112">
        <v>1</v>
      </c>
      <c r="AA112">
        <v>0.77265408300000005</v>
      </c>
      <c r="AB112">
        <v>18.295548119999999</v>
      </c>
      <c r="AC112">
        <v>0.77265408300000005</v>
      </c>
      <c r="AD112">
        <v>18.295548119999999</v>
      </c>
      <c r="AE112">
        <v>19.068202209999999</v>
      </c>
      <c r="AF112">
        <v>1.0111E-3</v>
      </c>
    </row>
    <row r="113" spans="1:32" x14ac:dyDescent="0.25">
      <c r="A113">
        <v>22330</v>
      </c>
      <c r="B113">
        <v>19.100000000000001</v>
      </c>
      <c r="C113">
        <v>17.100000000000001</v>
      </c>
      <c r="D113">
        <v>1015.8</v>
      </c>
      <c r="E113">
        <v>160</v>
      </c>
      <c r="F113">
        <v>14</v>
      </c>
      <c r="G113">
        <v>17</v>
      </c>
      <c r="I113">
        <v>19</v>
      </c>
      <c r="K113">
        <v>0.55362318799999999</v>
      </c>
      <c r="L113">
        <v>0.75</v>
      </c>
      <c r="M113">
        <v>0.994225311</v>
      </c>
      <c r="N113">
        <v>0.51851851900000001</v>
      </c>
      <c r="O113">
        <v>0.21942525800000001</v>
      </c>
      <c r="P113">
        <v>0.515151515</v>
      </c>
      <c r="Q113">
        <v>1</v>
      </c>
      <c r="AA113">
        <v>0.77562641300000001</v>
      </c>
      <c r="AB113">
        <v>18.391212419999999</v>
      </c>
      <c r="AC113">
        <v>0.77562641300000001</v>
      </c>
      <c r="AD113">
        <v>18.391212419999999</v>
      </c>
      <c r="AE113">
        <v>19.16683884</v>
      </c>
      <c r="AF113">
        <v>2.7835197999999998E-2</v>
      </c>
    </row>
    <row r="114" spans="1:32" x14ac:dyDescent="0.25">
      <c r="A114">
        <v>30000</v>
      </c>
      <c r="B114">
        <v>19</v>
      </c>
      <c r="C114">
        <v>18</v>
      </c>
      <c r="D114">
        <v>1015.9</v>
      </c>
      <c r="E114">
        <v>170</v>
      </c>
      <c r="F114">
        <v>12</v>
      </c>
      <c r="G114">
        <v>15</v>
      </c>
      <c r="I114">
        <v>18.7</v>
      </c>
      <c r="K114">
        <v>0.55072463800000004</v>
      </c>
      <c r="L114">
        <v>0.78947368399999995</v>
      </c>
      <c r="M114">
        <v>0.994323187</v>
      </c>
      <c r="N114">
        <v>0.44444444399999999</v>
      </c>
      <c r="O114">
        <v>0.346649455</v>
      </c>
      <c r="P114">
        <v>0.45454545499999999</v>
      </c>
      <c r="Q114">
        <v>1</v>
      </c>
      <c r="AA114">
        <v>0.77732785900000001</v>
      </c>
      <c r="AB114">
        <v>18.297521639999999</v>
      </c>
      <c r="AC114">
        <v>0.77732785900000001</v>
      </c>
      <c r="AD114">
        <v>18.297521639999999</v>
      </c>
      <c r="AE114">
        <v>19.074849499999999</v>
      </c>
      <c r="AF114">
        <v>0.140512149</v>
      </c>
    </row>
    <row r="115" spans="1:32" x14ac:dyDescent="0.25">
      <c r="A115">
        <v>30007</v>
      </c>
      <c r="B115">
        <v>18.7</v>
      </c>
      <c r="C115">
        <v>17.7</v>
      </c>
      <c r="D115">
        <v>1016</v>
      </c>
      <c r="E115">
        <v>170</v>
      </c>
      <c r="F115">
        <v>13</v>
      </c>
      <c r="G115">
        <v>15</v>
      </c>
      <c r="I115">
        <v>18.5</v>
      </c>
      <c r="K115">
        <v>0.54202898600000005</v>
      </c>
      <c r="L115">
        <v>0.77631578899999998</v>
      </c>
      <c r="M115">
        <v>0.99442106299999999</v>
      </c>
      <c r="N115">
        <v>0.48148148099999999</v>
      </c>
      <c r="O115">
        <v>0.346649455</v>
      </c>
      <c r="P115">
        <v>0.45454545499999999</v>
      </c>
      <c r="Q115">
        <v>1</v>
      </c>
      <c r="AA115">
        <v>0.76843054799999999</v>
      </c>
      <c r="AB115">
        <v>18.010540160000001</v>
      </c>
      <c r="AC115">
        <v>0.76843054799999999</v>
      </c>
      <c r="AD115">
        <v>18.010540160000001</v>
      </c>
      <c r="AE115">
        <v>18.778970709999999</v>
      </c>
      <c r="AF115">
        <v>7.7824655000000006E-2</v>
      </c>
    </row>
    <row r="116" spans="1:32" x14ac:dyDescent="0.25">
      <c r="A116">
        <v>30030</v>
      </c>
      <c r="B116">
        <v>18.5</v>
      </c>
      <c r="C116">
        <v>17.5</v>
      </c>
      <c r="D116">
        <v>1016.2</v>
      </c>
      <c r="E116">
        <v>160</v>
      </c>
      <c r="F116">
        <v>11</v>
      </c>
      <c r="G116">
        <v>14</v>
      </c>
      <c r="I116">
        <v>18.3</v>
      </c>
      <c r="K116">
        <v>0.53623188399999999</v>
      </c>
      <c r="L116">
        <v>0.76754385999999997</v>
      </c>
      <c r="M116">
        <v>0.99461681499999999</v>
      </c>
      <c r="N116">
        <v>0.407407407</v>
      </c>
      <c r="O116">
        <v>0.21942525800000001</v>
      </c>
      <c r="P116">
        <v>0.42424242400000001</v>
      </c>
      <c r="Q116">
        <v>1</v>
      </c>
      <c r="AA116">
        <v>0.75787114600000005</v>
      </c>
      <c r="AB116">
        <v>17.817272289999998</v>
      </c>
      <c r="AC116">
        <v>0.75787114600000005</v>
      </c>
      <c r="AD116">
        <v>17.817272289999998</v>
      </c>
      <c r="AE116">
        <v>18.575143430000001</v>
      </c>
      <c r="AF116">
        <v>7.5703908E-2</v>
      </c>
    </row>
    <row r="117" spans="1:32" x14ac:dyDescent="0.25">
      <c r="A117">
        <v>30100</v>
      </c>
      <c r="B117">
        <v>18.3</v>
      </c>
      <c r="C117">
        <v>17.8</v>
      </c>
      <c r="D117">
        <v>1016.1</v>
      </c>
      <c r="E117">
        <v>160</v>
      </c>
      <c r="F117">
        <v>14</v>
      </c>
      <c r="G117">
        <v>17</v>
      </c>
      <c r="I117">
        <v>18.7</v>
      </c>
      <c r="K117">
        <v>0.53043478300000002</v>
      </c>
      <c r="L117">
        <v>0.78070175399999997</v>
      </c>
      <c r="M117">
        <v>0.99451893899999999</v>
      </c>
      <c r="N117">
        <v>0.51851851900000001</v>
      </c>
      <c r="O117">
        <v>0.21942525800000001</v>
      </c>
      <c r="P117">
        <v>0.515151515</v>
      </c>
      <c r="Q117">
        <v>1</v>
      </c>
      <c r="AA117">
        <v>0.75190680899999995</v>
      </c>
      <c r="AB117">
        <v>17.62593227</v>
      </c>
      <c r="AC117">
        <v>0.75190680899999995</v>
      </c>
      <c r="AD117">
        <v>17.62593227</v>
      </c>
      <c r="AE117">
        <v>18.377839080000001</v>
      </c>
      <c r="AF117">
        <v>0.10378765700000001</v>
      </c>
    </row>
    <row r="118" spans="1:32" x14ac:dyDescent="0.25">
      <c r="A118">
        <v>30130</v>
      </c>
      <c r="B118">
        <v>18.7</v>
      </c>
      <c r="C118">
        <v>17.399999999999999</v>
      </c>
      <c r="D118">
        <v>1016.1</v>
      </c>
      <c r="E118">
        <v>170</v>
      </c>
      <c r="F118">
        <v>12</v>
      </c>
      <c r="G118">
        <v>15</v>
      </c>
      <c r="I118">
        <v>19.100000000000001</v>
      </c>
      <c r="K118">
        <v>0.54202898600000005</v>
      </c>
      <c r="L118">
        <v>0.76315789499999998</v>
      </c>
      <c r="M118">
        <v>0.99451893899999999</v>
      </c>
      <c r="N118">
        <v>0.44444444399999999</v>
      </c>
      <c r="O118">
        <v>0.346649455</v>
      </c>
      <c r="P118">
        <v>0.45454545499999999</v>
      </c>
      <c r="Q118">
        <v>1</v>
      </c>
      <c r="AA118">
        <v>0.76845022600000001</v>
      </c>
      <c r="AB118">
        <v>18.010551570000001</v>
      </c>
      <c r="AC118">
        <v>0.76845022600000001</v>
      </c>
      <c r="AD118">
        <v>18.010551570000001</v>
      </c>
      <c r="AE118">
        <v>18.7790018</v>
      </c>
      <c r="AF118">
        <v>0.103039845</v>
      </c>
    </row>
    <row r="119" spans="1:32" x14ac:dyDescent="0.25">
      <c r="A119">
        <v>30200</v>
      </c>
      <c r="B119">
        <v>19.100000000000001</v>
      </c>
      <c r="C119">
        <v>16.600000000000001</v>
      </c>
      <c r="D119">
        <v>1016.1</v>
      </c>
      <c r="E119">
        <v>130</v>
      </c>
      <c r="F119">
        <v>14</v>
      </c>
      <c r="G119">
        <v>15</v>
      </c>
      <c r="I119">
        <v>19.8</v>
      </c>
      <c r="K119">
        <v>0.55362318799999999</v>
      </c>
      <c r="L119">
        <v>0.72807017500000004</v>
      </c>
      <c r="M119">
        <v>0.99451893899999999</v>
      </c>
      <c r="N119">
        <v>0.51851851900000001</v>
      </c>
      <c r="O119">
        <v>-0.93010594999999996</v>
      </c>
      <c r="P119">
        <v>0.45454545499999999</v>
      </c>
      <c r="Q119">
        <v>1</v>
      </c>
      <c r="AA119">
        <v>0.73363345199999996</v>
      </c>
      <c r="AB119">
        <v>18.373518130000001</v>
      </c>
      <c r="AC119">
        <v>0.73363345199999996</v>
      </c>
      <c r="AD119">
        <v>18.373518130000001</v>
      </c>
      <c r="AE119">
        <v>19.10715158</v>
      </c>
      <c r="AF119">
        <v>0.480038929</v>
      </c>
    </row>
    <row r="120" spans="1:32" x14ac:dyDescent="0.25">
      <c r="A120">
        <v>30230</v>
      </c>
      <c r="B120">
        <v>19.8</v>
      </c>
      <c r="C120">
        <v>16.3</v>
      </c>
      <c r="D120">
        <v>1016</v>
      </c>
      <c r="E120">
        <v>160</v>
      </c>
      <c r="F120">
        <v>11</v>
      </c>
      <c r="G120">
        <v>14</v>
      </c>
      <c r="I120">
        <v>20.2</v>
      </c>
      <c r="K120">
        <v>0.57391304300000001</v>
      </c>
      <c r="L120">
        <v>0.71491228100000004</v>
      </c>
      <c r="M120">
        <v>0.99442106299999999</v>
      </c>
      <c r="N120">
        <v>0.407407407</v>
      </c>
      <c r="O120">
        <v>0.21942525800000001</v>
      </c>
      <c r="P120">
        <v>0.42424242400000001</v>
      </c>
      <c r="Q120">
        <v>1</v>
      </c>
      <c r="AA120">
        <v>0.79647207499999995</v>
      </c>
      <c r="AB120">
        <v>19.06088535</v>
      </c>
      <c r="AC120">
        <v>0.79647207499999995</v>
      </c>
      <c r="AD120">
        <v>19.06088535</v>
      </c>
      <c r="AE120">
        <v>19.85735742</v>
      </c>
      <c r="AF120">
        <v>0.117403936</v>
      </c>
    </row>
    <row r="121" spans="1:32" x14ac:dyDescent="0.25">
      <c r="A121">
        <v>30300</v>
      </c>
      <c r="B121">
        <v>20.2</v>
      </c>
      <c r="C121">
        <v>15.8</v>
      </c>
      <c r="D121">
        <v>1015.9</v>
      </c>
      <c r="E121">
        <v>130</v>
      </c>
      <c r="F121">
        <v>11</v>
      </c>
      <c r="G121">
        <v>13</v>
      </c>
      <c r="I121">
        <v>20.399999999999999</v>
      </c>
      <c r="K121">
        <v>0.58550724600000004</v>
      </c>
      <c r="L121">
        <v>0.69298245599999997</v>
      </c>
      <c r="M121">
        <v>0.994323187</v>
      </c>
      <c r="N121">
        <v>0.407407407</v>
      </c>
      <c r="O121">
        <v>-0.93010594999999996</v>
      </c>
      <c r="P121">
        <v>0.393939394</v>
      </c>
      <c r="Q121">
        <v>1</v>
      </c>
      <c r="AA121">
        <v>0.76628972200000001</v>
      </c>
      <c r="AB121">
        <v>19.42580259</v>
      </c>
      <c r="AC121">
        <v>0.76628972200000001</v>
      </c>
      <c r="AD121">
        <v>19.42580259</v>
      </c>
      <c r="AE121">
        <v>20.19209232</v>
      </c>
      <c r="AF121">
        <v>4.3225605E-2</v>
      </c>
    </row>
    <row r="122" spans="1:32" x14ac:dyDescent="0.25">
      <c r="A122">
        <v>30330</v>
      </c>
      <c r="B122">
        <v>20.399999999999999</v>
      </c>
      <c r="C122">
        <v>15.3</v>
      </c>
      <c r="D122">
        <v>1015.7</v>
      </c>
      <c r="E122">
        <v>130</v>
      </c>
      <c r="F122">
        <v>13</v>
      </c>
      <c r="G122">
        <v>17</v>
      </c>
      <c r="I122">
        <v>20.2</v>
      </c>
      <c r="K122">
        <v>0.59130434799999998</v>
      </c>
      <c r="L122">
        <v>0.67105263199999998</v>
      </c>
      <c r="M122">
        <v>0.994127435</v>
      </c>
      <c r="N122">
        <v>0.48148148099999999</v>
      </c>
      <c r="O122">
        <v>-0.93010594999999996</v>
      </c>
      <c r="P122">
        <v>0.515151515</v>
      </c>
      <c r="Q122">
        <v>1</v>
      </c>
      <c r="AA122">
        <v>0.77219502600000001</v>
      </c>
      <c r="AB122">
        <v>19.61710836</v>
      </c>
      <c r="AC122">
        <v>0.77219502600000001</v>
      </c>
      <c r="AD122">
        <v>19.61710836</v>
      </c>
      <c r="AE122">
        <v>20.389303389999998</v>
      </c>
      <c r="AF122">
        <v>3.5835774000000001E-2</v>
      </c>
    </row>
    <row r="123" spans="1:32" x14ac:dyDescent="0.25">
      <c r="A123">
        <v>30400</v>
      </c>
      <c r="B123">
        <v>20.2</v>
      </c>
      <c r="C123">
        <v>14.9</v>
      </c>
      <c r="D123">
        <v>1016</v>
      </c>
      <c r="E123">
        <v>140</v>
      </c>
      <c r="F123">
        <v>12</v>
      </c>
      <c r="G123">
        <v>15</v>
      </c>
      <c r="I123">
        <v>20.5</v>
      </c>
      <c r="K123">
        <v>0.58550724600000004</v>
      </c>
      <c r="L123">
        <v>0.65350877200000002</v>
      </c>
      <c r="M123">
        <v>0.99442106299999999</v>
      </c>
      <c r="N123">
        <v>0.44444444399999999</v>
      </c>
      <c r="O123">
        <v>0.98023965899999999</v>
      </c>
      <c r="P123">
        <v>0.45454545499999999</v>
      </c>
      <c r="Q123">
        <v>1</v>
      </c>
      <c r="AA123">
        <v>0.83619340099999995</v>
      </c>
      <c r="AB123">
        <v>19.455276130000001</v>
      </c>
      <c r="AC123">
        <v>0.83619340099999995</v>
      </c>
      <c r="AD123">
        <v>19.455276130000001</v>
      </c>
      <c r="AE123">
        <v>20.291469540000001</v>
      </c>
      <c r="AF123">
        <v>4.3484954999999999E-2</v>
      </c>
    </row>
    <row r="124" spans="1:32" x14ac:dyDescent="0.25">
      <c r="A124">
        <v>30430</v>
      </c>
      <c r="B124">
        <v>20.5</v>
      </c>
      <c r="C124">
        <v>14.7</v>
      </c>
      <c r="D124">
        <v>1015.9</v>
      </c>
      <c r="E124">
        <v>150</v>
      </c>
      <c r="F124">
        <v>12</v>
      </c>
      <c r="G124">
        <v>17</v>
      </c>
      <c r="I124">
        <v>20.3</v>
      </c>
      <c r="K124">
        <v>0.59420289900000001</v>
      </c>
      <c r="L124">
        <v>0.64473684200000003</v>
      </c>
      <c r="M124">
        <v>0.994323187</v>
      </c>
      <c r="N124">
        <v>0.44444444399999999</v>
      </c>
      <c r="O124">
        <v>-0.71487643000000001</v>
      </c>
      <c r="P124">
        <v>0.515151515</v>
      </c>
      <c r="Q124">
        <v>1</v>
      </c>
      <c r="AA124">
        <v>0.78308020700000003</v>
      </c>
      <c r="AB124">
        <v>19.71611485</v>
      </c>
      <c r="AC124">
        <v>0.78308020700000003</v>
      </c>
      <c r="AD124">
        <v>19.71611485</v>
      </c>
      <c r="AE124">
        <v>20.499195060000002</v>
      </c>
      <c r="AF124">
        <v>3.9678670999999999E-2</v>
      </c>
    </row>
    <row r="125" spans="1:32" x14ac:dyDescent="0.25">
      <c r="A125">
        <v>30500</v>
      </c>
      <c r="B125">
        <v>20.3</v>
      </c>
      <c r="C125">
        <v>15.4</v>
      </c>
      <c r="D125">
        <v>1015.9</v>
      </c>
      <c r="E125">
        <v>150</v>
      </c>
      <c r="F125">
        <v>13</v>
      </c>
      <c r="G125">
        <v>17</v>
      </c>
      <c r="I125">
        <v>19.899999999999999</v>
      </c>
      <c r="K125">
        <v>0.58840579699999995</v>
      </c>
      <c r="L125">
        <v>0.675438596</v>
      </c>
      <c r="M125">
        <v>0.994323187</v>
      </c>
      <c r="N125">
        <v>0.48148148099999999</v>
      </c>
      <c r="O125">
        <v>-0.71487643000000001</v>
      </c>
      <c r="P125">
        <v>0.515151515</v>
      </c>
      <c r="Q125">
        <v>1</v>
      </c>
      <c r="AA125">
        <v>0.77713554799999995</v>
      </c>
      <c r="AB125">
        <v>19.524786249999998</v>
      </c>
      <c r="AC125">
        <v>0.77713554799999995</v>
      </c>
      <c r="AD125">
        <v>19.524786249999998</v>
      </c>
      <c r="AE125">
        <v>20.301921799999999</v>
      </c>
      <c r="AF125">
        <v>0.161541133</v>
      </c>
    </row>
    <row r="126" spans="1:32" x14ac:dyDescent="0.25">
      <c r="A126">
        <v>30530</v>
      </c>
      <c r="B126">
        <v>19.899999999999999</v>
      </c>
      <c r="C126">
        <v>15.9</v>
      </c>
      <c r="D126">
        <v>1015.9</v>
      </c>
      <c r="E126">
        <v>140</v>
      </c>
      <c r="F126">
        <v>15</v>
      </c>
      <c r="G126">
        <v>20</v>
      </c>
      <c r="I126">
        <v>19.600000000000001</v>
      </c>
      <c r="K126">
        <v>0.57681159400000004</v>
      </c>
      <c r="L126">
        <v>0.69736842099999996</v>
      </c>
      <c r="M126">
        <v>0.994323187</v>
      </c>
      <c r="N126">
        <v>0.55555555599999995</v>
      </c>
      <c r="O126">
        <v>0.98023965899999999</v>
      </c>
      <c r="P126">
        <v>0.606060606</v>
      </c>
      <c r="Q126">
        <v>1</v>
      </c>
      <c r="AA126">
        <v>0.82725673499999997</v>
      </c>
      <c r="AB126">
        <v>19.168271820000001</v>
      </c>
      <c r="AC126">
        <v>0.82725673499999997</v>
      </c>
      <c r="AD126">
        <v>19.168271820000001</v>
      </c>
      <c r="AE126">
        <v>19.99552856</v>
      </c>
      <c r="AF126">
        <v>0.156442839</v>
      </c>
    </row>
    <row r="127" spans="1:32" x14ac:dyDescent="0.25">
      <c r="A127">
        <v>30600</v>
      </c>
      <c r="B127">
        <v>19.600000000000001</v>
      </c>
      <c r="C127">
        <v>15.5</v>
      </c>
      <c r="D127">
        <v>1016</v>
      </c>
      <c r="E127">
        <v>140</v>
      </c>
      <c r="F127">
        <v>14</v>
      </c>
      <c r="G127">
        <v>17</v>
      </c>
      <c r="I127">
        <v>20.100000000000001</v>
      </c>
      <c r="K127">
        <v>0.56811594200000004</v>
      </c>
      <c r="L127">
        <v>0.67982456099999999</v>
      </c>
      <c r="M127">
        <v>0.99442106299999999</v>
      </c>
      <c r="N127">
        <v>0.51851851900000001</v>
      </c>
      <c r="O127">
        <v>0.98023965899999999</v>
      </c>
      <c r="P127">
        <v>0.515151515</v>
      </c>
      <c r="Q127">
        <v>1</v>
      </c>
      <c r="AA127">
        <v>0.81835942399999995</v>
      </c>
      <c r="AB127">
        <v>18.88129034</v>
      </c>
      <c r="AC127">
        <v>0.81835942399999995</v>
      </c>
      <c r="AD127">
        <v>18.88129034</v>
      </c>
      <c r="AE127">
        <v>19.69964976</v>
      </c>
      <c r="AF127">
        <v>0.16028031300000001</v>
      </c>
    </row>
    <row r="128" spans="1:32" x14ac:dyDescent="0.25">
      <c r="A128">
        <v>30630</v>
      </c>
      <c r="B128">
        <v>20.100000000000001</v>
      </c>
      <c r="C128">
        <v>15.2</v>
      </c>
      <c r="D128">
        <v>1016.1</v>
      </c>
      <c r="E128">
        <v>150</v>
      </c>
      <c r="F128">
        <v>12</v>
      </c>
      <c r="G128">
        <v>17</v>
      </c>
      <c r="I128">
        <v>19.899999999999999</v>
      </c>
      <c r="K128">
        <v>0.58260869599999998</v>
      </c>
      <c r="L128">
        <v>0.66666666699999999</v>
      </c>
      <c r="M128">
        <v>0.99451893899999999</v>
      </c>
      <c r="N128">
        <v>0.44444444399999999</v>
      </c>
      <c r="O128">
        <v>-0.71487643000000001</v>
      </c>
      <c r="P128">
        <v>0.515151515</v>
      </c>
      <c r="Q128">
        <v>1</v>
      </c>
      <c r="AA128">
        <v>0.77123024399999995</v>
      </c>
      <c r="AB128">
        <v>19.333480479999999</v>
      </c>
      <c r="AC128">
        <v>0.77123024399999995</v>
      </c>
      <c r="AD128">
        <v>19.333480479999999</v>
      </c>
      <c r="AE128">
        <v>20.104710730000001</v>
      </c>
      <c r="AF128">
        <v>4.1906481000000002E-2</v>
      </c>
    </row>
    <row r="129" spans="1:32" x14ac:dyDescent="0.25">
      <c r="A129">
        <v>30700</v>
      </c>
      <c r="B129">
        <v>19.899999999999999</v>
      </c>
      <c r="C129">
        <v>14.6</v>
      </c>
      <c r="D129">
        <v>1016.5</v>
      </c>
      <c r="E129">
        <v>140</v>
      </c>
      <c r="F129">
        <v>13</v>
      </c>
      <c r="G129">
        <v>16</v>
      </c>
      <c r="I129">
        <v>19.899999999999999</v>
      </c>
      <c r="K129">
        <v>0.57681159400000004</v>
      </c>
      <c r="L129">
        <v>0.64035087700000004</v>
      </c>
      <c r="M129">
        <v>0.99491044299999998</v>
      </c>
      <c r="N129">
        <v>0.48148148099999999</v>
      </c>
      <c r="O129">
        <v>0.98023965899999999</v>
      </c>
      <c r="P129">
        <v>0.484848485</v>
      </c>
      <c r="Q129">
        <v>1</v>
      </c>
      <c r="AA129">
        <v>0.82737479999999997</v>
      </c>
      <c r="AB129">
        <v>19.168340310000001</v>
      </c>
      <c r="AC129">
        <v>0.82737479999999997</v>
      </c>
      <c r="AD129">
        <v>19.168340310000001</v>
      </c>
      <c r="AE129">
        <v>19.995715109999999</v>
      </c>
      <c r="AF129">
        <v>9.1613819999999992E-3</v>
      </c>
    </row>
    <row r="130" spans="1:32" x14ac:dyDescent="0.25">
      <c r="A130">
        <v>30730</v>
      </c>
      <c r="B130">
        <v>19.899999999999999</v>
      </c>
      <c r="C130">
        <v>14.4</v>
      </c>
      <c r="D130">
        <v>1016.6</v>
      </c>
      <c r="E130">
        <v>140</v>
      </c>
      <c r="F130">
        <v>12</v>
      </c>
      <c r="G130">
        <v>15</v>
      </c>
      <c r="I130">
        <v>19.899999999999999</v>
      </c>
      <c r="K130">
        <v>0.57681159400000004</v>
      </c>
      <c r="L130">
        <v>0.63157894699999995</v>
      </c>
      <c r="M130">
        <v>0.99500831899999997</v>
      </c>
      <c r="N130">
        <v>0.44444444399999999</v>
      </c>
      <c r="O130">
        <v>0.98023965899999999</v>
      </c>
      <c r="P130">
        <v>0.45454545499999999</v>
      </c>
      <c r="Q130">
        <v>1</v>
      </c>
      <c r="AA130">
        <v>0.82739447799999999</v>
      </c>
      <c r="AB130">
        <v>19.16835172</v>
      </c>
      <c r="AC130">
        <v>0.82739447799999999</v>
      </c>
      <c r="AD130">
        <v>19.16835172</v>
      </c>
      <c r="AE130">
        <v>19.995746199999999</v>
      </c>
      <c r="AF130">
        <v>9.1673350000000004E-3</v>
      </c>
    </row>
    <row r="131" spans="1:32" x14ac:dyDescent="0.25">
      <c r="A131">
        <v>30800</v>
      </c>
      <c r="B131">
        <v>19.899999999999999</v>
      </c>
      <c r="C131">
        <v>14.2</v>
      </c>
      <c r="D131">
        <v>1017.4</v>
      </c>
      <c r="E131">
        <v>140</v>
      </c>
      <c r="F131">
        <v>12</v>
      </c>
      <c r="G131">
        <v>17</v>
      </c>
      <c r="I131">
        <v>20</v>
      </c>
      <c r="K131">
        <v>0.57681159400000004</v>
      </c>
      <c r="L131">
        <v>0.62280701800000005</v>
      </c>
      <c r="M131">
        <v>0.99579132800000003</v>
      </c>
      <c r="N131">
        <v>0.44444444399999999</v>
      </c>
      <c r="O131">
        <v>0.98023965899999999</v>
      </c>
      <c r="P131">
        <v>0.515151515</v>
      </c>
      <c r="Q131">
        <v>1</v>
      </c>
      <c r="AA131">
        <v>0.82755189799999995</v>
      </c>
      <c r="AB131">
        <v>19.16844304</v>
      </c>
      <c r="AC131">
        <v>0.82755189799999995</v>
      </c>
      <c r="AD131">
        <v>19.16844304</v>
      </c>
      <c r="AE131">
        <v>19.995994939999999</v>
      </c>
      <c r="AF131" s="1">
        <v>1.60405E-5</v>
      </c>
    </row>
    <row r="132" spans="1:32" x14ac:dyDescent="0.25">
      <c r="A132">
        <v>30830</v>
      </c>
      <c r="B132">
        <v>20</v>
      </c>
      <c r="C132">
        <v>13.9</v>
      </c>
      <c r="D132">
        <v>1017.9</v>
      </c>
      <c r="E132">
        <v>120</v>
      </c>
      <c r="F132">
        <v>10</v>
      </c>
      <c r="G132">
        <v>12</v>
      </c>
      <c r="I132">
        <v>20</v>
      </c>
      <c r="K132">
        <v>0.57971014499999995</v>
      </c>
      <c r="L132">
        <v>0.60964912299999996</v>
      </c>
      <c r="M132">
        <v>0.99628070899999999</v>
      </c>
      <c r="N132">
        <v>0.37037037</v>
      </c>
      <c r="O132">
        <v>0.580611184</v>
      </c>
      <c r="P132">
        <v>0.36363636399999999</v>
      </c>
      <c r="Q132">
        <v>1</v>
      </c>
      <c r="AA132">
        <v>0.81600346099999999</v>
      </c>
      <c r="AB132">
        <v>19.258001180000001</v>
      </c>
      <c r="AC132">
        <v>0.81600346099999999</v>
      </c>
      <c r="AD132">
        <v>19.258001180000001</v>
      </c>
      <c r="AE132">
        <v>20.074004639999998</v>
      </c>
      <c r="AF132">
        <v>5.4766859999999997E-3</v>
      </c>
    </row>
    <row r="133" spans="1:32" x14ac:dyDescent="0.25">
      <c r="A133">
        <v>30900</v>
      </c>
      <c r="B133">
        <v>20</v>
      </c>
      <c r="C133">
        <v>14.1</v>
      </c>
      <c r="D133">
        <v>1018.2</v>
      </c>
      <c r="E133">
        <v>120</v>
      </c>
      <c r="F133">
        <v>9</v>
      </c>
      <c r="G133">
        <v>15</v>
      </c>
      <c r="I133">
        <v>20.100000000000001</v>
      </c>
      <c r="K133">
        <v>0.57971014499999995</v>
      </c>
      <c r="L133">
        <v>0.61842105300000005</v>
      </c>
      <c r="M133">
        <v>0.99657433699999998</v>
      </c>
      <c r="N133">
        <v>0.33333333300000001</v>
      </c>
      <c r="O133">
        <v>0.580611184</v>
      </c>
      <c r="P133">
        <v>0.45454545499999999</v>
      </c>
      <c r="Q133">
        <v>1</v>
      </c>
      <c r="AA133">
        <v>0.81606249399999997</v>
      </c>
      <c r="AB133">
        <v>19.258035419999999</v>
      </c>
      <c r="AC133">
        <v>0.81606249399999997</v>
      </c>
      <c r="AD133">
        <v>19.258035419999999</v>
      </c>
      <c r="AE133">
        <v>20.074097909999999</v>
      </c>
      <c r="AF133">
        <v>6.7091799999999995E-4</v>
      </c>
    </row>
    <row r="134" spans="1:32" x14ac:dyDescent="0.25">
      <c r="A134">
        <v>30930</v>
      </c>
      <c r="B134">
        <v>20.100000000000001</v>
      </c>
      <c r="C134">
        <v>14.6</v>
      </c>
      <c r="D134">
        <v>1018.6</v>
      </c>
      <c r="E134">
        <v>130</v>
      </c>
      <c r="F134">
        <v>9</v>
      </c>
      <c r="G134">
        <v>12</v>
      </c>
      <c r="I134">
        <v>19.100000000000001</v>
      </c>
      <c r="K134">
        <v>0.58260869599999998</v>
      </c>
      <c r="L134">
        <v>0.64035087700000004</v>
      </c>
      <c r="M134">
        <v>0.99696584099999996</v>
      </c>
      <c r="N134">
        <v>0.33333333300000001</v>
      </c>
      <c r="O134">
        <v>-0.93010594999999996</v>
      </c>
      <c r="P134">
        <v>0.36363636399999999</v>
      </c>
      <c r="Q134">
        <v>1</v>
      </c>
      <c r="AA134">
        <v>0.763848686</v>
      </c>
      <c r="AB134">
        <v>19.330446479999999</v>
      </c>
      <c r="AC134">
        <v>0.763848686</v>
      </c>
      <c r="AD134">
        <v>19.330446479999999</v>
      </c>
      <c r="AE134">
        <v>20.094295169999999</v>
      </c>
      <c r="AF134">
        <v>0.98862288399999998</v>
      </c>
    </row>
    <row r="135" spans="1:32" x14ac:dyDescent="0.25">
      <c r="A135">
        <v>31000</v>
      </c>
      <c r="B135">
        <v>19.100000000000001</v>
      </c>
      <c r="C135">
        <v>15.7</v>
      </c>
      <c r="D135">
        <v>1019.1</v>
      </c>
      <c r="E135">
        <v>140</v>
      </c>
      <c r="F135">
        <v>15</v>
      </c>
      <c r="G135">
        <v>18</v>
      </c>
      <c r="I135">
        <v>18.899999999999999</v>
      </c>
      <c r="K135">
        <v>0.55362318799999999</v>
      </c>
      <c r="L135">
        <v>0.68859649099999998</v>
      </c>
      <c r="M135">
        <v>0.99745522200000003</v>
      </c>
      <c r="N135">
        <v>0.55555555599999995</v>
      </c>
      <c r="O135">
        <v>0.98023965899999999</v>
      </c>
      <c r="P135">
        <v>0.54545454500000001</v>
      </c>
      <c r="Q135">
        <v>1</v>
      </c>
      <c r="AA135">
        <v>0.80410778000000005</v>
      </c>
      <c r="AB135">
        <v>18.40332269</v>
      </c>
      <c r="AC135">
        <v>0.80410778000000005</v>
      </c>
      <c r="AD135">
        <v>18.40332269</v>
      </c>
      <c r="AE135">
        <v>19.207430469999998</v>
      </c>
      <c r="AF135">
        <v>9.4513492000000005E-2</v>
      </c>
    </row>
    <row r="136" spans="1:32" x14ac:dyDescent="0.25">
      <c r="A136">
        <v>31030</v>
      </c>
      <c r="B136">
        <v>18.899999999999999</v>
      </c>
      <c r="C136">
        <v>15.3</v>
      </c>
      <c r="D136">
        <v>1019.4</v>
      </c>
      <c r="E136">
        <v>130</v>
      </c>
      <c r="F136">
        <v>10</v>
      </c>
      <c r="G136">
        <v>14</v>
      </c>
      <c r="I136">
        <v>19.100000000000001</v>
      </c>
      <c r="K136">
        <v>0.54782608700000002</v>
      </c>
      <c r="L136">
        <v>0.67105263199999998</v>
      </c>
      <c r="M136">
        <v>0.99774885000000002</v>
      </c>
      <c r="N136">
        <v>0.37037037</v>
      </c>
      <c r="O136">
        <v>-0.93010594999999996</v>
      </c>
      <c r="P136">
        <v>0.42424242400000001</v>
      </c>
      <c r="Q136">
        <v>1</v>
      </c>
      <c r="AA136">
        <v>0.72833815199999996</v>
      </c>
      <c r="AB136">
        <v>18.182566210000001</v>
      </c>
      <c r="AC136">
        <v>0.72833815199999996</v>
      </c>
      <c r="AD136">
        <v>18.182566210000001</v>
      </c>
      <c r="AE136">
        <v>18.91090436</v>
      </c>
      <c r="AF136">
        <v>3.5757162000000002E-2</v>
      </c>
    </row>
    <row r="137" spans="1:32" x14ac:dyDescent="0.25">
      <c r="A137">
        <v>31100</v>
      </c>
      <c r="B137">
        <v>19.100000000000001</v>
      </c>
      <c r="C137">
        <v>15.4</v>
      </c>
      <c r="D137">
        <v>1019.4</v>
      </c>
      <c r="E137">
        <v>110</v>
      </c>
      <c r="F137">
        <v>8</v>
      </c>
      <c r="G137">
        <v>9</v>
      </c>
      <c r="I137">
        <v>19.600000000000001</v>
      </c>
      <c r="K137">
        <v>0.55362318799999999</v>
      </c>
      <c r="L137">
        <v>0.675438596</v>
      </c>
      <c r="M137">
        <v>0.99774885000000002</v>
      </c>
      <c r="N137">
        <v>0.29629629600000001</v>
      </c>
      <c r="O137">
        <v>-4.4242678000000001E-2</v>
      </c>
      <c r="P137">
        <v>0.27272727299999999</v>
      </c>
      <c r="Q137">
        <v>1</v>
      </c>
      <c r="AA137">
        <v>0.76668934</v>
      </c>
      <c r="AB137">
        <v>18.38755695</v>
      </c>
      <c r="AC137">
        <v>0.76668934</v>
      </c>
      <c r="AD137">
        <v>18.38755695</v>
      </c>
      <c r="AE137">
        <v>19.15424629</v>
      </c>
      <c r="AF137">
        <v>0.19869637200000001</v>
      </c>
    </row>
    <row r="138" spans="1:32" x14ac:dyDescent="0.25">
      <c r="A138">
        <v>31130</v>
      </c>
      <c r="B138">
        <v>19.600000000000001</v>
      </c>
      <c r="C138">
        <v>15.7</v>
      </c>
      <c r="D138">
        <v>1019.5</v>
      </c>
      <c r="E138">
        <v>150</v>
      </c>
      <c r="F138">
        <v>7</v>
      </c>
      <c r="G138">
        <v>9</v>
      </c>
      <c r="I138">
        <v>19.2</v>
      </c>
      <c r="K138">
        <v>0.56811594200000004</v>
      </c>
      <c r="L138">
        <v>0.68859649099999998</v>
      </c>
      <c r="M138">
        <v>0.99784672600000002</v>
      </c>
      <c r="N138">
        <v>0.25925925900000002</v>
      </c>
      <c r="O138">
        <v>-0.71487643000000001</v>
      </c>
      <c r="P138">
        <v>0.27272727299999999</v>
      </c>
      <c r="Q138">
        <v>1</v>
      </c>
      <c r="AA138">
        <v>0.75703763300000004</v>
      </c>
      <c r="AB138">
        <v>18.85554707</v>
      </c>
      <c r="AC138">
        <v>0.75703763300000004</v>
      </c>
      <c r="AD138">
        <v>18.85554707</v>
      </c>
      <c r="AE138">
        <v>19.61258471</v>
      </c>
      <c r="AF138">
        <v>0.17022614</v>
      </c>
    </row>
    <row r="139" spans="1:32" x14ac:dyDescent="0.25">
      <c r="A139">
        <v>31200</v>
      </c>
      <c r="B139">
        <v>19.2</v>
      </c>
      <c r="C139">
        <v>16.899999999999999</v>
      </c>
      <c r="D139">
        <v>1019.5</v>
      </c>
      <c r="E139">
        <v>160</v>
      </c>
      <c r="F139">
        <v>11</v>
      </c>
      <c r="G139">
        <v>15</v>
      </c>
      <c r="I139">
        <v>18.7</v>
      </c>
      <c r="K139">
        <v>0.55652173900000002</v>
      </c>
      <c r="L139">
        <v>0.74122807000000002</v>
      </c>
      <c r="M139">
        <v>0.99784672600000002</v>
      </c>
      <c r="N139">
        <v>0.407407407</v>
      </c>
      <c r="O139">
        <v>0.21942525800000001</v>
      </c>
      <c r="P139">
        <v>0.45454545499999999</v>
      </c>
      <c r="Q139">
        <v>1</v>
      </c>
      <c r="AA139">
        <v>0.77932681199999998</v>
      </c>
      <c r="AB139">
        <v>18.487299060000002</v>
      </c>
      <c r="AC139">
        <v>0.77932681199999998</v>
      </c>
      <c r="AD139">
        <v>18.487299060000002</v>
      </c>
      <c r="AE139">
        <v>19.266625869999999</v>
      </c>
      <c r="AF139">
        <v>0.32106487299999997</v>
      </c>
    </row>
    <row r="140" spans="1:32" x14ac:dyDescent="0.25">
      <c r="A140">
        <v>31230</v>
      </c>
      <c r="B140">
        <v>18.7</v>
      </c>
      <c r="C140">
        <v>16.899999999999999</v>
      </c>
      <c r="D140">
        <v>1019.6</v>
      </c>
      <c r="E140">
        <v>140</v>
      </c>
      <c r="F140">
        <v>10</v>
      </c>
      <c r="G140">
        <v>14</v>
      </c>
      <c r="I140">
        <v>18.399999999999999</v>
      </c>
      <c r="K140">
        <v>0.54202898600000005</v>
      </c>
      <c r="L140">
        <v>0.74122807000000002</v>
      </c>
      <c r="M140">
        <v>0.99794460200000001</v>
      </c>
      <c r="N140">
        <v>0.37037037</v>
      </c>
      <c r="O140">
        <v>0.98023965899999999</v>
      </c>
      <c r="P140">
        <v>0.42424242400000001</v>
      </c>
      <c r="Q140">
        <v>1</v>
      </c>
      <c r="AA140">
        <v>0.79231684999999996</v>
      </c>
      <c r="AB140">
        <v>18.020722559999999</v>
      </c>
      <c r="AC140">
        <v>0.79231684999999996</v>
      </c>
      <c r="AD140">
        <v>18.020722559999999</v>
      </c>
      <c r="AE140">
        <v>18.813039409999998</v>
      </c>
      <c r="AF140">
        <v>0.17060155499999999</v>
      </c>
    </row>
    <row r="141" spans="1:32" x14ac:dyDescent="0.25">
      <c r="A141">
        <v>31300</v>
      </c>
      <c r="B141">
        <v>18.399999999999999</v>
      </c>
      <c r="C141">
        <v>16.7</v>
      </c>
      <c r="D141">
        <v>1019.6</v>
      </c>
      <c r="E141">
        <v>140</v>
      </c>
      <c r="F141">
        <v>11</v>
      </c>
      <c r="G141">
        <v>14</v>
      </c>
      <c r="I141">
        <v>18</v>
      </c>
      <c r="K141">
        <v>0.53333333299999997</v>
      </c>
      <c r="L141">
        <v>0.73245614000000003</v>
      </c>
      <c r="M141">
        <v>0.99794460200000001</v>
      </c>
      <c r="N141">
        <v>0.407407407</v>
      </c>
      <c r="O141">
        <v>0.98023965899999999</v>
      </c>
      <c r="P141">
        <v>0.42424242400000001</v>
      </c>
      <c r="Q141">
        <v>1</v>
      </c>
      <c r="AA141">
        <v>0.78339986100000003</v>
      </c>
      <c r="AB141">
        <v>17.733729660000002</v>
      </c>
      <c r="AC141">
        <v>0.78339986100000003</v>
      </c>
      <c r="AD141">
        <v>17.733729660000002</v>
      </c>
      <c r="AE141">
        <v>18.517129520000001</v>
      </c>
      <c r="AF141">
        <v>0.26742294500000002</v>
      </c>
    </row>
    <row r="142" spans="1:32" x14ac:dyDescent="0.25">
      <c r="A142">
        <v>31330</v>
      </c>
      <c r="B142">
        <v>18</v>
      </c>
      <c r="C142">
        <v>16.8</v>
      </c>
      <c r="D142">
        <v>1019.6</v>
      </c>
      <c r="E142">
        <v>130</v>
      </c>
      <c r="F142">
        <v>9</v>
      </c>
      <c r="G142">
        <v>11</v>
      </c>
      <c r="I142">
        <v>17.8</v>
      </c>
      <c r="K142">
        <v>0.52173913000000005</v>
      </c>
      <c r="L142">
        <v>0.73684210500000002</v>
      </c>
      <c r="M142">
        <v>0.99794460200000001</v>
      </c>
      <c r="N142">
        <v>0.33333333300000001</v>
      </c>
      <c r="O142">
        <v>-0.93010594999999996</v>
      </c>
      <c r="P142">
        <v>0.33333333300000001</v>
      </c>
      <c r="Q142">
        <v>1</v>
      </c>
      <c r="AA142">
        <v>0.70162654199999996</v>
      </c>
      <c r="AB142">
        <v>17.321610339999999</v>
      </c>
      <c r="AC142">
        <v>0.70162654199999996</v>
      </c>
      <c r="AD142">
        <v>17.321610339999999</v>
      </c>
      <c r="AE142">
        <v>18.023236879999999</v>
      </c>
      <c r="AF142">
        <v>4.9834705999999999E-2</v>
      </c>
    </row>
    <row r="143" spans="1:32" x14ac:dyDescent="0.25">
      <c r="A143">
        <v>31400</v>
      </c>
      <c r="B143">
        <v>17.8</v>
      </c>
      <c r="C143">
        <v>17</v>
      </c>
      <c r="D143">
        <v>1019.6</v>
      </c>
      <c r="E143">
        <v>110</v>
      </c>
      <c r="F143">
        <v>7</v>
      </c>
      <c r="G143">
        <v>8</v>
      </c>
      <c r="I143">
        <v>18.100000000000001</v>
      </c>
      <c r="K143">
        <v>0.51594202899999997</v>
      </c>
      <c r="L143">
        <v>0.74561403500000001</v>
      </c>
      <c r="M143">
        <v>0.99794460200000001</v>
      </c>
      <c r="N143">
        <v>0.25925925900000002</v>
      </c>
      <c r="O143">
        <v>-4.4242678000000001E-2</v>
      </c>
      <c r="P143">
        <v>0.24242424200000001</v>
      </c>
      <c r="Q143">
        <v>1</v>
      </c>
      <c r="AA143">
        <v>0.72808841199999996</v>
      </c>
      <c r="AB143">
        <v>17.143943879999998</v>
      </c>
      <c r="AC143">
        <v>0.72808841199999996</v>
      </c>
      <c r="AD143">
        <v>17.143943879999998</v>
      </c>
      <c r="AE143">
        <v>17.872032300000001</v>
      </c>
      <c r="AF143">
        <v>5.1969274000000003E-2</v>
      </c>
    </row>
    <row r="144" spans="1:32" x14ac:dyDescent="0.25">
      <c r="A144">
        <v>31430</v>
      </c>
      <c r="B144">
        <v>18.100000000000001</v>
      </c>
      <c r="C144">
        <v>16.8</v>
      </c>
      <c r="D144">
        <v>1019.5</v>
      </c>
      <c r="E144">
        <v>120</v>
      </c>
      <c r="F144">
        <v>7</v>
      </c>
      <c r="G144">
        <v>8</v>
      </c>
      <c r="I144">
        <v>18.100000000000001</v>
      </c>
      <c r="K144">
        <v>0.52463768099999997</v>
      </c>
      <c r="L144">
        <v>0.73684210500000002</v>
      </c>
      <c r="M144">
        <v>0.99784672600000002</v>
      </c>
      <c r="N144">
        <v>0.25925925900000002</v>
      </c>
      <c r="O144">
        <v>0.580611184</v>
      </c>
      <c r="P144">
        <v>0.24242424200000001</v>
      </c>
      <c r="Q144">
        <v>1</v>
      </c>
      <c r="AA144">
        <v>0.75984404100000003</v>
      </c>
      <c r="AB144">
        <v>17.440562119999999</v>
      </c>
      <c r="AC144">
        <v>0.75984404100000003</v>
      </c>
      <c r="AD144">
        <v>17.440562119999999</v>
      </c>
      <c r="AE144">
        <v>18.20040616</v>
      </c>
      <c r="AF144">
        <v>1.0081397000000001E-2</v>
      </c>
    </row>
    <row r="145" spans="1:32" x14ac:dyDescent="0.25">
      <c r="A145">
        <v>31500</v>
      </c>
      <c r="B145">
        <v>18.100000000000001</v>
      </c>
      <c r="C145">
        <v>16.8</v>
      </c>
      <c r="D145">
        <v>1019.2</v>
      </c>
      <c r="E145">
        <v>100</v>
      </c>
      <c r="F145">
        <v>4</v>
      </c>
      <c r="G145">
        <v>6</v>
      </c>
      <c r="I145">
        <v>18.7</v>
      </c>
      <c r="K145">
        <v>0.52463768099999997</v>
      </c>
      <c r="L145">
        <v>0.73684210500000002</v>
      </c>
      <c r="M145">
        <v>0.99755309800000003</v>
      </c>
      <c r="N145">
        <v>0.14814814800000001</v>
      </c>
      <c r="O145">
        <v>-0.50636564100000003</v>
      </c>
      <c r="P145">
        <v>0.18181818199999999</v>
      </c>
      <c r="Q145">
        <v>1</v>
      </c>
      <c r="AA145">
        <v>0.72002137099999997</v>
      </c>
      <c r="AB145">
        <v>17.423764080000002</v>
      </c>
      <c r="AC145">
        <v>0.72002137099999997</v>
      </c>
      <c r="AD145">
        <v>17.423764080000002</v>
      </c>
      <c r="AE145">
        <v>18.143785449999999</v>
      </c>
      <c r="AF145">
        <v>0.30937462700000001</v>
      </c>
    </row>
    <row r="146" spans="1:32" x14ac:dyDescent="0.25">
      <c r="A146">
        <v>31530</v>
      </c>
      <c r="B146">
        <v>18.7</v>
      </c>
      <c r="C146">
        <v>16.2</v>
      </c>
      <c r="D146">
        <v>1019.1</v>
      </c>
      <c r="E146">
        <v>190</v>
      </c>
      <c r="F146">
        <v>6</v>
      </c>
      <c r="G146">
        <v>7</v>
      </c>
      <c r="I146">
        <v>18.7</v>
      </c>
      <c r="K146">
        <v>0.54202898600000005</v>
      </c>
      <c r="L146">
        <v>0.71052631600000005</v>
      </c>
      <c r="M146">
        <v>0.99745522200000003</v>
      </c>
      <c r="N146">
        <v>0.222222222</v>
      </c>
      <c r="O146">
        <v>0.99779927899999998</v>
      </c>
      <c r="P146">
        <v>0.212121212</v>
      </c>
      <c r="Q146">
        <v>1</v>
      </c>
      <c r="AA146">
        <v>0.79286082599999996</v>
      </c>
      <c r="AB146">
        <v>18.020936299999999</v>
      </c>
      <c r="AC146">
        <v>0.79286082599999996</v>
      </c>
      <c r="AD146">
        <v>18.020936299999999</v>
      </c>
      <c r="AE146">
        <v>18.813797130000001</v>
      </c>
      <c r="AF146">
        <v>1.2949786E-2</v>
      </c>
    </row>
    <row r="147" spans="1:32" x14ac:dyDescent="0.25">
      <c r="A147">
        <v>31600</v>
      </c>
      <c r="B147">
        <v>18.7</v>
      </c>
      <c r="C147">
        <v>16.399999999999999</v>
      </c>
      <c r="D147">
        <v>1018.9</v>
      </c>
      <c r="E147">
        <v>130</v>
      </c>
      <c r="F147">
        <v>7</v>
      </c>
      <c r="G147">
        <v>9</v>
      </c>
      <c r="I147">
        <v>18.8</v>
      </c>
      <c r="K147">
        <v>0.54202898600000005</v>
      </c>
      <c r="L147">
        <v>0.71929824600000003</v>
      </c>
      <c r="M147">
        <v>0.99725947000000004</v>
      </c>
      <c r="N147">
        <v>0.25925925900000002</v>
      </c>
      <c r="O147">
        <v>-0.93010594999999996</v>
      </c>
      <c r="P147">
        <v>0.27272727299999999</v>
      </c>
      <c r="Q147">
        <v>1</v>
      </c>
      <c r="AA147">
        <v>0.72229510500000005</v>
      </c>
      <c r="AB147">
        <v>17.991180539999998</v>
      </c>
      <c r="AC147">
        <v>0.72229510500000005</v>
      </c>
      <c r="AD147">
        <v>17.991180539999998</v>
      </c>
      <c r="AE147">
        <v>18.713475639999999</v>
      </c>
      <c r="AF147">
        <v>7.4864650000000003E-3</v>
      </c>
    </row>
    <row r="148" spans="1:32" x14ac:dyDescent="0.25">
      <c r="A148">
        <v>31630</v>
      </c>
      <c r="B148">
        <v>18.8</v>
      </c>
      <c r="C148">
        <v>16.3</v>
      </c>
      <c r="D148">
        <v>1018.7</v>
      </c>
      <c r="E148">
        <v>140</v>
      </c>
      <c r="F148">
        <v>8</v>
      </c>
      <c r="G148">
        <v>9</v>
      </c>
      <c r="I148">
        <v>18.7</v>
      </c>
      <c r="K148">
        <v>0.54492753599999999</v>
      </c>
      <c r="L148">
        <v>0.71491228100000004</v>
      </c>
      <c r="M148">
        <v>0.99706371699999996</v>
      </c>
      <c r="N148">
        <v>0.29629629600000001</v>
      </c>
      <c r="O148">
        <v>0.98023965899999999</v>
      </c>
      <c r="P148">
        <v>0.27272727299999999</v>
      </c>
      <c r="Q148">
        <v>1</v>
      </c>
      <c r="AA148">
        <v>0.79511208200000005</v>
      </c>
      <c r="AB148">
        <v>18.11628413</v>
      </c>
      <c r="AC148">
        <v>0.79511208200000005</v>
      </c>
      <c r="AD148">
        <v>18.11628413</v>
      </c>
      <c r="AE148">
        <v>18.911396209999999</v>
      </c>
      <c r="AF148">
        <v>4.4688358999999997E-2</v>
      </c>
    </row>
    <row r="149" spans="1:32" x14ac:dyDescent="0.25">
      <c r="A149">
        <v>31700</v>
      </c>
      <c r="B149">
        <v>18.7</v>
      </c>
      <c r="C149">
        <v>17</v>
      </c>
      <c r="D149">
        <v>1018.8</v>
      </c>
      <c r="E149">
        <v>190</v>
      </c>
      <c r="F149">
        <v>11</v>
      </c>
      <c r="G149">
        <v>14</v>
      </c>
      <c r="I149">
        <v>19</v>
      </c>
      <c r="K149">
        <v>0.54202898600000005</v>
      </c>
      <c r="L149">
        <v>0.74561403500000001</v>
      </c>
      <c r="M149">
        <v>0.99716159299999996</v>
      </c>
      <c r="N149">
        <v>0.407407407</v>
      </c>
      <c r="O149">
        <v>0.99779927899999998</v>
      </c>
      <c r="P149">
        <v>0.42424242400000001</v>
      </c>
      <c r="Q149">
        <v>1</v>
      </c>
      <c r="AA149">
        <v>0.79280179299999998</v>
      </c>
      <c r="AB149">
        <v>18.020902060000001</v>
      </c>
      <c r="AC149">
        <v>0.79280179299999998</v>
      </c>
      <c r="AD149">
        <v>18.020902060000001</v>
      </c>
      <c r="AE149">
        <v>18.81370385</v>
      </c>
      <c r="AF149">
        <v>3.4706254999999998E-2</v>
      </c>
    </row>
    <row r="150" spans="1:32" x14ac:dyDescent="0.25">
      <c r="A150">
        <v>31730</v>
      </c>
      <c r="B150">
        <v>19</v>
      </c>
      <c r="C150">
        <v>16.8</v>
      </c>
      <c r="D150">
        <v>1018.9</v>
      </c>
      <c r="E150">
        <v>170</v>
      </c>
      <c r="F150">
        <v>9</v>
      </c>
      <c r="G150">
        <v>12</v>
      </c>
      <c r="I150">
        <v>19</v>
      </c>
      <c r="K150">
        <v>0.55072463800000004</v>
      </c>
      <c r="L150">
        <v>0.73684210500000002</v>
      </c>
      <c r="M150">
        <v>0.99725947000000004</v>
      </c>
      <c r="N150">
        <v>0.33333333300000001</v>
      </c>
      <c r="O150">
        <v>0.346649455</v>
      </c>
      <c r="P150">
        <v>0.36363636399999999</v>
      </c>
      <c r="Q150">
        <v>1</v>
      </c>
      <c r="AA150">
        <v>0.77791818599999996</v>
      </c>
      <c r="AB150">
        <v>18.297864069999999</v>
      </c>
      <c r="AC150">
        <v>0.77791818599999996</v>
      </c>
      <c r="AD150">
        <v>18.297864069999999</v>
      </c>
      <c r="AE150">
        <v>19.07578226</v>
      </c>
      <c r="AF150">
        <v>5.7429509999999996E-3</v>
      </c>
    </row>
    <row r="151" spans="1:32" x14ac:dyDescent="0.25">
      <c r="A151">
        <v>31800</v>
      </c>
      <c r="B151">
        <v>19</v>
      </c>
      <c r="C151">
        <v>16.7</v>
      </c>
      <c r="D151">
        <v>1019.1</v>
      </c>
      <c r="E151">
        <v>170</v>
      </c>
      <c r="F151">
        <v>9</v>
      </c>
      <c r="G151">
        <v>10</v>
      </c>
      <c r="I151">
        <v>19.100000000000001</v>
      </c>
      <c r="K151">
        <v>0.55072463800000004</v>
      </c>
      <c r="L151">
        <v>0.73245614000000003</v>
      </c>
      <c r="M151">
        <v>0.99745522200000003</v>
      </c>
      <c r="N151">
        <v>0.33333333300000001</v>
      </c>
      <c r="O151">
        <v>0.346649455</v>
      </c>
      <c r="P151">
        <v>0.303030303</v>
      </c>
      <c r="Q151">
        <v>1</v>
      </c>
      <c r="AA151">
        <v>0.77795754100000003</v>
      </c>
      <c r="AB151">
        <v>18.297886900000002</v>
      </c>
      <c r="AC151">
        <v>0.77795754100000003</v>
      </c>
      <c r="AD151">
        <v>18.297886900000002</v>
      </c>
      <c r="AE151">
        <v>19.075844440000001</v>
      </c>
      <c r="AF151">
        <v>5.83491E-4</v>
      </c>
    </row>
    <row r="152" spans="1:32" x14ac:dyDescent="0.25">
      <c r="A152">
        <v>31830</v>
      </c>
      <c r="B152">
        <v>19.100000000000001</v>
      </c>
      <c r="C152">
        <v>16.600000000000001</v>
      </c>
      <c r="D152">
        <v>1019.2</v>
      </c>
      <c r="E152">
        <v>150</v>
      </c>
      <c r="F152">
        <v>8</v>
      </c>
      <c r="G152">
        <v>10</v>
      </c>
      <c r="I152">
        <v>19.2</v>
      </c>
      <c r="K152">
        <v>0.55362318799999999</v>
      </c>
      <c r="L152">
        <v>0.72807017500000004</v>
      </c>
      <c r="M152">
        <v>0.99755309800000003</v>
      </c>
      <c r="N152">
        <v>0.29629629600000001</v>
      </c>
      <c r="O152">
        <v>-0.71487643000000001</v>
      </c>
      <c r="P152">
        <v>0.303030303</v>
      </c>
      <c r="Q152">
        <v>1</v>
      </c>
      <c r="AA152">
        <v>0.74211695300000002</v>
      </c>
      <c r="AB152">
        <v>18.377191329999999</v>
      </c>
      <c r="AC152">
        <v>0.74211695300000002</v>
      </c>
      <c r="AD152">
        <v>18.377191329999999</v>
      </c>
      <c r="AE152">
        <v>19.119308289999999</v>
      </c>
      <c r="AF152">
        <v>6.5111530000000004E-3</v>
      </c>
    </row>
    <row r="153" spans="1:32" x14ac:dyDescent="0.25">
      <c r="A153">
        <v>31900</v>
      </c>
      <c r="B153">
        <v>19.2</v>
      </c>
      <c r="C153">
        <v>16.5</v>
      </c>
      <c r="D153">
        <v>1019.4</v>
      </c>
      <c r="E153">
        <v>140</v>
      </c>
      <c r="F153">
        <v>8</v>
      </c>
      <c r="G153">
        <v>9</v>
      </c>
      <c r="I153">
        <v>19.399999999999999</v>
      </c>
      <c r="K153">
        <v>0.55652173900000002</v>
      </c>
      <c r="L153">
        <v>0.72368421100000002</v>
      </c>
      <c r="M153">
        <v>0.99774885000000002</v>
      </c>
      <c r="N153">
        <v>0.29629629600000001</v>
      </c>
      <c r="O153">
        <v>0.98023965899999999</v>
      </c>
      <c r="P153">
        <v>0.27272727299999999</v>
      </c>
      <c r="Q153">
        <v>1</v>
      </c>
      <c r="AA153">
        <v>0.80713914200000003</v>
      </c>
      <c r="AB153">
        <v>18.49902123</v>
      </c>
      <c r="AC153">
        <v>0.80713914200000003</v>
      </c>
      <c r="AD153">
        <v>18.49902123</v>
      </c>
      <c r="AE153">
        <v>19.306160370000001</v>
      </c>
      <c r="AF153">
        <v>8.8058760000000007E-3</v>
      </c>
    </row>
    <row r="154" spans="1:32" x14ac:dyDescent="0.25">
      <c r="A154">
        <v>31930</v>
      </c>
      <c r="B154">
        <v>19.399999999999999</v>
      </c>
      <c r="C154">
        <v>16.399999999999999</v>
      </c>
      <c r="D154">
        <v>1019.5</v>
      </c>
      <c r="E154">
        <v>150</v>
      </c>
      <c r="F154">
        <v>8</v>
      </c>
      <c r="G154">
        <v>10</v>
      </c>
      <c r="I154">
        <v>19.8</v>
      </c>
      <c r="K154">
        <v>0.56231884099999996</v>
      </c>
      <c r="L154">
        <v>0.71929824600000003</v>
      </c>
      <c r="M154">
        <v>0.99784672600000002</v>
      </c>
      <c r="N154">
        <v>0.29629629600000001</v>
      </c>
      <c r="O154">
        <v>-0.71487643000000001</v>
      </c>
      <c r="P154">
        <v>0.303030303</v>
      </c>
      <c r="Q154">
        <v>1</v>
      </c>
      <c r="AA154">
        <v>0.75109297399999997</v>
      </c>
      <c r="AB154">
        <v>18.664218470000002</v>
      </c>
      <c r="AC154">
        <v>0.75109297399999997</v>
      </c>
      <c r="AD154">
        <v>18.664218470000002</v>
      </c>
      <c r="AE154">
        <v>19.415311450000001</v>
      </c>
      <c r="AF154">
        <v>0.147985282</v>
      </c>
    </row>
    <row r="155" spans="1:32" x14ac:dyDescent="0.25">
      <c r="A155">
        <v>32000</v>
      </c>
      <c r="B155">
        <v>19.8</v>
      </c>
      <c r="C155">
        <v>16.3</v>
      </c>
      <c r="D155">
        <v>1019.7</v>
      </c>
      <c r="E155">
        <v>150</v>
      </c>
      <c r="F155">
        <v>8</v>
      </c>
      <c r="G155">
        <v>10</v>
      </c>
      <c r="I155">
        <v>20.5</v>
      </c>
      <c r="K155">
        <v>0.57391304300000001</v>
      </c>
      <c r="L155">
        <v>0.71491228100000004</v>
      </c>
      <c r="M155">
        <v>0.99804247800000001</v>
      </c>
      <c r="N155">
        <v>0.29629629600000001</v>
      </c>
      <c r="O155">
        <v>-0.71487643000000001</v>
      </c>
      <c r="P155">
        <v>0.303030303</v>
      </c>
      <c r="Q155">
        <v>1</v>
      </c>
      <c r="AA155">
        <v>0.76302164699999997</v>
      </c>
      <c r="AB155">
        <v>19.046898500000001</v>
      </c>
      <c r="AC155">
        <v>0.76302164699999997</v>
      </c>
      <c r="AD155">
        <v>19.046898500000001</v>
      </c>
      <c r="AE155">
        <v>19.80992015</v>
      </c>
      <c r="AF155">
        <v>0.476210203</v>
      </c>
    </row>
    <row r="156" spans="1:32" x14ac:dyDescent="0.25">
      <c r="A156">
        <v>32030</v>
      </c>
      <c r="B156">
        <v>20.5</v>
      </c>
      <c r="C156">
        <v>16.2</v>
      </c>
      <c r="D156">
        <v>1019.9</v>
      </c>
      <c r="E156">
        <v>140</v>
      </c>
      <c r="F156">
        <v>7</v>
      </c>
      <c r="G156">
        <v>8</v>
      </c>
      <c r="I156">
        <v>21</v>
      </c>
      <c r="K156">
        <v>0.59420289900000001</v>
      </c>
      <c r="L156">
        <v>0.71052631600000005</v>
      </c>
      <c r="M156">
        <v>0.99823823</v>
      </c>
      <c r="N156">
        <v>0.25925925900000002</v>
      </c>
      <c r="O156">
        <v>0.98023965899999999</v>
      </c>
      <c r="P156">
        <v>0.24242424200000001</v>
      </c>
      <c r="Q156">
        <v>1</v>
      </c>
      <c r="AA156">
        <v>0.84587781399999995</v>
      </c>
      <c r="AB156">
        <v>19.742714190000001</v>
      </c>
      <c r="AC156">
        <v>0.84587781399999995</v>
      </c>
      <c r="AD156">
        <v>19.742714190000001</v>
      </c>
      <c r="AE156">
        <v>20.588592009999999</v>
      </c>
      <c r="AF156">
        <v>0.16925653700000001</v>
      </c>
    </row>
    <row r="157" spans="1:32" x14ac:dyDescent="0.25">
      <c r="A157">
        <v>32100</v>
      </c>
      <c r="B157">
        <v>21</v>
      </c>
      <c r="C157">
        <v>16</v>
      </c>
      <c r="D157">
        <v>1020.2</v>
      </c>
      <c r="E157">
        <v>150</v>
      </c>
      <c r="F157">
        <v>8</v>
      </c>
      <c r="G157">
        <v>10</v>
      </c>
      <c r="I157">
        <v>20.8</v>
      </c>
      <c r="K157">
        <v>0.60869565199999998</v>
      </c>
      <c r="L157">
        <v>0.70175438599999995</v>
      </c>
      <c r="M157">
        <v>0.99853185899999997</v>
      </c>
      <c r="N157">
        <v>0.29629629600000001</v>
      </c>
      <c r="O157">
        <v>-0.71487643000000001</v>
      </c>
      <c r="P157">
        <v>0.303030303</v>
      </c>
      <c r="Q157">
        <v>1</v>
      </c>
      <c r="AA157">
        <v>0.79878798900000003</v>
      </c>
      <c r="AB157">
        <v>20.194927159999999</v>
      </c>
      <c r="AC157">
        <v>0.79878798900000003</v>
      </c>
      <c r="AD157">
        <v>20.194927159999999</v>
      </c>
      <c r="AE157">
        <v>20.99371515</v>
      </c>
      <c r="AF157">
        <v>3.7525560999999999E-2</v>
      </c>
    </row>
    <row r="158" spans="1:32" x14ac:dyDescent="0.25">
      <c r="A158">
        <v>32130</v>
      </c>
      <c r="B158">
        <v>20.8</v>
      </c>
      <c r="C158">
        <v>17.7</v>
      </c>
      <c r="D158">
        <v>1020.4</v>
      </c>
      <c r="E158">
        <v>150</v>
      </c>
      <c r="F158">
        <v>8</v>
      </c>
      <c r="G158">
        <v>10</v>
      </c>
      <c r="I158">
        <v>22</v>
      </c>
      <c r="K158">
        <v>0.602898551</v>
      </c>
      <c r="L158">
        <v>0.77631578899999998</v>
      </c>
      <c r="M158">
        <v>0.99872761099999996</v>
      </c>
      <c r="N158">
        <v>0.29629629600000001</v>
      </c>
      <c r="O158">
        <v>-0.71487643000000001</v>
      </c>
      <c r="P158">
        <v>0.303030303</v>
      </c>
      <c r="Q158">
        <v>1</v>
      </c>
      <c r="AA158">
        <v>0.79288268500000003</v>
      </c>
      <c r="AB158">
        <v>20.003621389999999</v>
      </c>
      <c r="AC158">
        <v>0.79288268500000003</v>
      </c>
      <c r="AD158">
        <v>20.003621389999999</v>
      </c>
      <c r="AE158">
        <v>20.796504079999998</v>
      </c>
      <c r="AF158">
        <v>1.44840243</v>
      </c>
    </row>
    <row r="159" spans="1:32" x14ac:dyDescent="0.25">
      <c r="A159">
        <v>32200</v>
      </c>
      <c r="B159">
        <v>22</v>
      </c>
      <c r="C159">
        <v>14.3</v>
      </c>
      <c r="D159">
        <v>1020.5</v>
      </c>
      <c r="E159">
        <v>90</v>
      </c>
      <c r="F159">
        <v>8</v>
      </c>
      <c r="G159">
        <v>10</v>
      </c>
      <c r="I159">
        <v>22.1</v>
      </c>
      <c r="K159">
        <v>0.637681159</v>
      </c>
      <c r="L159">
        <v>0.62719298199999995</v>
      </c>
      <c r="M159">
        <v>0.99882548699999996</v>
      </c>
      <c r="N159">
        <v>0.29629629600000001</v>
      </c>
      <c r="O159">
        <v>0.893996664</v>
      </c>
      <c r="P159">
        <v>0.303030303</v>
      </c>
      <c r="Q159">
        <v>1</v>
      </c>
      <c r="AA159">
        <v>0.88742589299999997</v>
      </c>
      <c r="AB159">
        <v>21.176417090000001</v>
      </c>
      <c r="AC159">
        <v>0.88742589299999997</v>
      </c>
      <c r="AD159">
        <v>21.176417090000001</v>
      </c>
      <c r="AE159">
        <v>22.063842990000001</v>
      </c>
      <c r="AF159">
        <v>1.30733E-3</v>
      </c>
    </row>
    <row r="160" spans="1:32" x14ac:dyDescent="0.25">
      <c r="A160">
        <v>32230</v>
      </c>
      <c r="B160">
        <v>22.1</v>
      </c>
      <c r="C160">
        <v>14.2</v>
      </c>
      <c r="D160">
        <v>1020.5</v>
      </c>
      <c r="E160">
        <v>90</v>
      </c>
      <c r="F160">
        <v>8</v>
      </c>
      <c r="G160">
        <v>10</v>
      </c>
      <c r="I160">
        <v>21.8</v>
      </c>
      <c r="K160">
        <v>0.64057971000000002</v>
      </c>
      <c r="L160">
        <v>0.62280701800000005</v>
      </c>
      <c r="M160">
        <v>0.99882548699999996</v>
      </c>
      <c r="N160">
        <v>0.29629629600000001</v>
      </c>
      <c r="O160">
        <v>0.893996664</v>
      </c>
      <c r="P160">
        <v>0.303030303</v>
      </c>
      <c r="Q160">
        <v>1</v>
      </c>
      <c r="AA160">
        <v>0.89039822199999996</v>
      </c>
      <c r="AB160">
        <v>21.27208139</v>
      </c>
      <c r="AC160">
        <v>0.89039822199999996</v>
      </c>
      <c r="AD160">
        <v>21.27208139</v>
      </c>
      <c r="AE160">
        <v>22.162479619999999</v>
      </c>
      <c r="AF160">
        <v>0.13139147200000001</v>
      </c>
    </row>
    <row r="161" spans="1:32" x14ac:dyDescent="0.25">
      <c r="A161">
        <v>32300</v>
      </c>
      <c r="B161">
        <v>21.8</v>
      </c>
      <c r="C161">
        <v>14.6</v>
      </c>
      <c r="D161">
        <v>1020.4</v>
      </c>
      <c r="E161">
        <v>80</v>
      </c>
      <c r="F161">
        <v>7</v>
      </c>
      <c r="G161">
        <v>10</v>
      </c>
      <c r="I161">
        <v>22.2</v>
      </c>
      <c r="K161">
        <v>0.63188405800000003</v>
      </c>
      <c r="L161">
        <v>0.64035087700000004</v>
      </c>
      <c r="M161">
        <v>0.99872761099999996</v>
      </c>
      <c r="N161">
        <v>0.25925925900000002</v>
      </c>
      <c r="O161">
        <v>-0.99388865400000004</v>
      </c>
      <c r="P161">
        <v>0.303030303</v>
      </c>
      <c r="Q161">
        <v>1</v>
      </c>
      <c r="AA161">
        <v>0.81239919400000005</v>
      </c>
      <c r="AB161">
        <v>20.955961349999999</v>
      </c>
      <c r="AC161">
        <v>0.81239919400000005</v>
      </c>
      <c r="AD161">
        <v>20.955961349999999</v>
      </c>
      <c r="AE161">
        <v>21.76836054</v>
      </c>
      <c r="AF161">
        <v>0.18631262200000001</v>
      </c>
    </row>
    <row r="162" spans="1:32" x14ac:dyDescent="0.25">
      <c r="A162">
        <v>32330</v>
      </c>
      <c r="B162">
        <v>22.2</v>
      </c>
      <c r="C162">
        <v>14.5</v>
      </c>
      <c r="D162">
        <v>1020.5</v>
      </c>
      <c r="E162">
        <v>70</v>
      </c>
      <c r="F162">
        <v>8</v>
      </c>
      <c r="G162">
        <v>10</v>
      </c>
      <c r="I162">
        <v>22.5</v>
      </c>
      <c r="K162">
        <v>0.64347826100000005</v>
      </c>
      <c r="L162">
        <v>0.63596491200000005</v>
      </c>
      <c r="M162">
        <v>0.99882548699999996</v>
      </c>
      <c r="N162">
        <v>0.29629629600000001</v>
      </c>
      <c r="O162">
        <v>0.773890682</v>
      </c>
      <c r="P162">
        <v>0.303030303</v>
      </c>
      <c r="Q162">
        <v>1</v>
      </c>
      <c r="AA162">
        <v>0.88897685100000001</v>
      </c>
      <c r="AB162">
        <v>21.365893369999998</v>
      </c>
      <c r="AC162">
        <v>0.88897685100000001</v>
      </c>
      <c r="AD162">
        <v>21.365893369999998</v>
      </c>
      <c r="AE162">
        <v>22.254870220000001</v>
      </c>
      <c r="AF162">
        <v>6.0088609000000001E-2</v>
      </c>
    </row>
    <row r="163" spans="1:32" x14ac:dyDescent="0.25">
      <c r="A163">
        <v>40000</v>
      </c>
      <c r="B163">
        <v>22.5</v>
      </c>
      <c r="C163">
        <v>14.7</v>
      </c>
      <c r="D163">
        <v>1020.4</v>
      </c>
      <c r="E163">
        <v>80</v>
      </c>
      <c r="F163">
        <v>9</v>
      </c>
      <c r="G163">
        <v>11</v>
      </c>
      <c r="I163">
        <v>22.6</v>
      </c>
      <c r="K163">
        <v>0.65217391300000005</v>
      </c>
      <c r="L163">
        <v>0.64473684200000003</v>
      </c>
      <c r="M163">
        <v>0.99872761099999996</v>
      </c>
      <c r="N163">
        <v>0.33333333300000001</v>
      </c>
      <c r="O163">
        <v>-0.99388865400000004</v>
      </c>
      <c r="P163">
        <v>0.33333333300000001</v>
      </c>
      <c r="Q163">
        <v>1</v>
      </c>
      <c r="AA163">
        <v>0.83320550000000004</v>
      </c>
      <c r="AB163">
        <v>21.62561144</v>
      </c>
      <c r="AC163">
        <v>0.83320550000000004</v>
      </c>
      <c r="AD163">
        <v>21.62561144</v>
      </c>
      <c r="AE163">
        <v>22.458816939999998</v>
      </c>
      <c r="AF163">
        <v>1.9932655000000001E-2</v>
      </c>
    </row>
    <row r="164" spans="1:32" x14ac:dyDescent="0.25">
      <c r="A164">
        <v>40030</v>
      </c>
      <c r="B164">
        <v>22.6</v>
      </c>
      <c r="C164">
        <v>14.8</v>
      </c>
      <c r="D164">
        <v>1020.2</v>
      </c>
      <c r="E164">
        <v>70</v>
      </c>
      <c r="F164">
        <v>10</v>
      </c>
      <c r="G164">
        <v>14</v>
      </c>
      <c r="I164">
        <v>22.3</v>
      </c>
      <c r="K164">
        <v>0.65507246399999997</v>
      </c>
      <c r="L164">
        <v>0.64912280700000002</v>
      </c>
      <c r="M164">
        <v>0.99853185899999997</v>
      </c>
      <c r="N164">
        <v>0.37037037</v>
      </c>
      <c r="O164">
        <v>0.773890682</v>
      </c>
      <c r="P164">
        <v>0.42424242400000001</v>
      </c>
      <c r="Q164">
        <v>1</v>
      </c>
      <c r="AA164">
        <v>0.90080713599999995</v>
      </c>
      <c r="AB164">
        <v>21.74851632</v>
      </c>
      <c r="AC164">
        <v>0.90080713599999995</v>
      </c>
      <c r="AD164">
        <v>21.74851632</v>
      </c>
      <c r="AE164">
        <v>22.649323460000002</v>
      </c>
      <c r="AF164">
        <v>0.12202688</v>
      </c>
    </row>
    <row r="165" spans="1:32" x14ac:dyDescent="0.25">
      <c r="A165">
        <v>40100</v>
      </c>
      <c r="B165">
        <v>22.3</v>
      </c>
      <c r="C165">
        <v>14.4</v>
      </c>
      <c r="D165">
        <v>1020</v>
      </c>
      <c r="E165">
        <v>70</v>
      </c>
      <c r="F165">
        <v>10</v>
      </c>
      <c r="G165">
        <v>14</v>
      </c>
      <c r="I165">
        <v>22.7</v>
      </c>
      <c r="K165">
        <v>0.64637681199999997</v>
      </c>
      <c r="L165">
        <v>0.63157894699999995</v>
      </c>
      <c r="M165">
        <v>0.998336106</v>
      </c>
      <c r="N165">
        <v>0.37037037</v>
      </c>
      <c r="O165">
        <v>0.773890682</v>
      </c>
      <c r="P165">
        <v>0.42424242400000001</v>
      </c>
      <c r="Q165">
        <v>1</v>
      </c>
      <c r="AA165">
        <v>0.89185079300000003</v>
      </c>
      <c r="AB165">
        <v>21.461500600000001</v>
      </c>
      <c r="AC165">
        <v>0.89185079300000003</v>
      </c>
      <c r="AD165">
        <v>21.461500600000001</v>
      </c>
      <c r="AE165">
        <v>22.35335139</v>
      </c>
      <c r="AF165">
        <v>0.120165259</v>
      </c>
    </row>
    <row r="166" spans="1:32" x14ac:dyDescent="0.25">
      <c r="A166">
        <v>40130</v>
      </c>
      <c r="B166">
        <v>22.7</v>
      </c>
      <c r="C166">
        <v>14.7</v>
      </c>
      <c r="D166">
        <v>1019.9</v>
      </c>
      <c r="E166">
        <v>60</v>
      </c>
      <c r="F166">
        <v>11</v>
      </c>
      <c r="G166">
        <v>14</v>
      </c>
      <c r="I166">
        <v>22.4</v>
      </c>
      <c r="K166">
        <v>0.65797101400000002</v>
      </c>
      <c r="L166">
        <v>0.64473684200000003</v>
      </c>
      <c r="M166">
        <v>0.99823823</v>
      </c>
      <c r="N166">
        <v>0.407407407</v>
      </c>
      <c r="O166">
        <v>-0.304810621</v>
      </c>
      <c r="P166">
        <v>0.42424242400000001</v>
      </c>
      <c r="Q166">
        <v>1</v>
      </c>
      <c r="AA166">
        <v>0.86425953</v>
      </c>
      <c r="AB166">
        <v>21.82751021</v>
      </c>
      <c r="AC166">
        <v>0.86425953</v>
      </c>
      <c r="AD166">
        <v>21.82751021</v>
      </c>
      <c r="AE166">
        <v>22.691769740000002</v>
      </c>
      <c r="AF166">
        <v>8.5129581999999995E-2</v>
      </c>
    </row>
    <row r="167" spans="1:32" x14ac:dyDescent="0.25">
      <c r="A167">
        <v>40200</v>
      </c>
      <c r="B167">
        <v>22.4</v>
      </c>
      <c r="C167">
        <v>14.2</v>
      </c>
      <c r="D167">
        <v>1020</v>
      </c>
      <c r="E167">
        <v>70</v>
      </c>
      <c r="F167">
        <v>12</v>
      </c>
      <c r="G167">
        <v>15</v>
      </c>
      <c r="I167">
        <v>22.4</v>
      </c>
      <c r="K167">
        <v>0.64927536200000002</v>
      </c>
      <c r="L167">
        <v>0.62280701800000005</v>
      </c>
      <c r="M167">
        <v>0.998336106</v>
      </c>
      <c r="N167">
        <v>0.44444444399999999</v>
      </c>
      <c r="O167">
        <v>0.773890682</v>
      </c>
      <c r="P167">
        <v>0.45454545499999999</v>
      </c>
      <c r="Q167">
        <v>1</v>
      </c>
      <c r="AA167">
        <v>0.89482312200000003</v>
      </c>
      <c r="AB167">
        <v>21.5571649</v>
      </c>
      <c r="AC167">
        <v>0.89482312200000003</v>
      </c>
      <c r="AD167">
        <v>21.5571649</v>
      </c>
      <c r="AE167">
        <v>22.451988020000002</v>
      </c>
      <c r="AF167">
        <v>2.7027539999999999E-3</v>
      </c>
    </row>
    <row r="168" spans="1:32" x14ac:dyDescent="0.25">
      <c r="A168">
        <v>40230</v>
      </c>
      <c r="B168">
        <v>22.4</v>
      </c>
      <c r="C168">
        <v>14.2</v>
      </c>
      <c r="D168">
        <v>1019.8</v>
      </c>
      <c r="E168">
        <v>70</v>
      </c>
      <c r="F168">
        <v>12</v>
      </c>
      <c r="G168">
        <v>15</v>
      </c>
      <c r="I168">
        <v>22.2</v>
      </c>
      <c r="K168">
        <v>0.64927536200000002</v>
      </c>
      <c r="L168">
        <v>0.62280701800000005</v>
      </c>
      <c r="M168">
        <v>0.99814035400000001</v>
      </c>
      <c r="N168">
        <v>0.44444444399999999</v>
      </c>
      <c r="O168">
        <v>0.773890682</v>
      </c>
      <c r="P168">
        <v>0.45454545499999999</v>
      </c>
      <c r="Q168">
        <v>1</v>
      </c>
      <c r="AA168">
        <v>0.89478376699999995</v>
      </c>
      <c r="AB168">
        <v>21.557142070000001</v>
      </c>
      <c r="AC168">
        <v>0.89478376699999995</v>
      </c>
      <c r="AD168">
        <v>21.557142070000001</v>
      </c>
      <c r="AE168">
        <v>22.451925840000001</v>
      </c>
      <c r="AF168">
        <v>6.3466625999999998E-2</v>
      </c>
    </row>
    <row r="169" spans="1:32" x14ac:dyDescent="0.25">
      <c r="A169">
        <v>40300</v>
      </c>
      <c r="B169">
        <v>22.2</v>
      </c>
      <c r="C169">
        <v>14.5</v>
      </c>
      <c r="D169">
        <v>1019.5</v>
      </c>
      <c r="E169">
        <v>60</v>
      </c>
      <c r="F169">
        <v>13</v>
      </c>
      <c r="G169">
        <v>17</v>
      </c>
      <c r="I169">
        <v>22.3</v>
      </c>
      <c r="K169">
        <v>0.64347826100000005</v>
      </c>
      <c r="L169">
        <v>0.63596491200000005</v>
      </c>
      <c r="M169">
        <v>0.99784672600000002</v>
      </c>
      <c r="N169">
        <v>0.48148148099999999</v>
      </c>
      <c r="O169">
        <v>-0.304810621</v>
      </c>
      <c r="P169">
        <v>0.515151515</v>
      </c>
      <c r="Q169">
        <v>1</v>
      </c>
      <c r="AA169">
        <v>0.84931917199999996</v>
      </c>
      <c r="AB169">
        <v>21.349143059999999</v>
      </c>
      <c r="AC169">
        <v>0.84931917199999996</v>
      </c>
      <c r="AD169">
        <v>21.349143059999999</v>
      </c>
      <c r="AE169">
        <v>22.198462230000001</v>
      </c>
      <c r="AF169">
        <v>1.0309919000000001E-2</v>
      </c>
    </row>
    <row r="170" spans="1:32" x14ac:dyDescent="0.25">
      <c r="A170">
        <v>40330</v>
      </c>
      <c r="B170">
        <v>22.3</v>
      </c>
      <c r="C170">
        <v>14.6</v>
      </c>
      <c r="D170">
        <v>1019.3</v>
      </c>
      <c r="E170">
        <v>60</v>
      </c>
      <c r="F170">
        <v>13</v>
      </c>
      <c r="G170">
        <v>16</v>
      </c>
      <c r="I170">
        <v>23</v>
      </c>
      <c r="K170">
        <v>0.64637681199999997</v>
      </c>
      <c r="L170">
        <v>0.64035087700000004</v>
      </c>
      <c r="M170">
        <v>0.99765097400000002</v>
      </c>
      <c r="N170">
        <v>0.48148148099999999</v>
      </c>
      <c r="O170">
        <v>-0.304810621</v>
      </c>
      <c r="P170">
        <v>0.484848485</v>
      </c>
      <c r="Q170">
        <v>1</v>
      </c>
      <c r="AA170">
        <v>0.85225214599999999</v>
      </c>
      <c r="AB170">
        <v>21.44478453</v>
      </c>
      <c r="AC170">
        <v>0.85225214599999999</v>
      </c>
      <c r="AD170">
        <v>21.44478453</v>
      </c>
      <c r="AE170">
        <v>22.297036670000001</v>
      </c>
      <c r="AF170">
        <v>0.494157438</v>
      </c>
    </row>
    <row r="171" spans="1:32" x14ac:dyDescent="0.25">
      <c r="A171">
        <v>40400</v>
      </c>
      <c r="B171">
        <v>23</v>
      </c>
      <c r="C171">
        <v>14.3</v>
      </c>
      <c r="D171">
        <v>1019</v>
      </c>
      <c r="E171">
        <v>50</v>
      </c>
      <c r="F171">
        <v>14</v>
      </c>
      <c r="G171">
        <v>17</v>
      </c>
      <c r="I171">
        <v>23.7</v>
      </c>
      <c r="K171">
        <v>0.66666666699999999</v>
      </c>
      <c r="L171">
        <v>0.62719298199999995</v>
      </c>
      <c r="M171">
        <v>0.99735734600000003</v>
      </c>
      <c r="N171">
        <v>0.51851851900000001</v>
      </c>
      <c r="O171">
        <v>-0.26237485399999999</v>
      </c>
      <c r="P171">
        <v>0.515151515</v>
      </c>
      <c r="Q171">
        <v>1</v>
      </c>
      <c r="AA171">
        <v>0.87455179999999999</v>
      </c>
      <c r="AB171">
        <v>22.115054839999999</v>
      </c>
      <c r="AC171">
        <v>0.87455179999999999</v>
      </c>
      <c r="AD171">
        <v>22.115054839999999</v>
      </c>
      <c r="AE171">
        <v>22.989606640000002</v>
      </c>
      <c r="AF171">
        <v>0.504658724</v>
      </c>
    </row>
    <row r="172" spans="1:32" x14ac:dyDescent="0.25">
      <c r="A172">
        <v>40430</v>
      </c>
      <c r="B172">
        <v>23.7</v>
      </c>
      <c r="C172">
        <v>14</v>
      </c>
      <c r="D172">
        <v>1018.6</v>
      </c>
      <c r="E172">
        <v>50</v>
      </c>
      <c r="F172">
        <v>14</v>
      </c>
      <c r="G172">
        <v>17</v>
      </c>
      <c r="I172">
        <v>24.6</v>
      </c>
      <c r="K172">
        <v>0.68695652200000001</v>
      </c>
      <c r="L172">
        <v>0.61403508799999995</v>
      </c>
      <c r="M172">
        <v>0.99696584099999996</v>
      </c>
      <c r="N172">
        <v>0.51851851900000001</v>
      </c>
      <c r="O172">
        <v>-0.26237485399999999</v>
      </c>
      <c r="P172">
        <v>0.515151515</v>
      </c>
      <c r="Q172">
        <v>1</v>
      </c>
      <c r="AA172">
        <v>0.89527939599999995</v>
      </c>
      <c r="AB172">
        <v>22.78465928</v>
      </c>
      <c r="AC172">
        <v>0.89527939599999995</v>
      </c>
      <c r="AD172">
        <v>22.78465928</v>
      </c>
      <c r="AE172">
        <v>23.679938679999999</v>
      </c>
      <c r="AF172">
        <v>0.84651284000000004</v>
      </c>
    </row>
    <row r="173" spans="1:32" x14ac:dyDescent="0.25">
      <c r="A173">
        <v>40500</v>
      </c>
      <c r="B173">
        <v>24.6</v>
      </c>
      <c r="C173">
        <v>14.1</v>
      </c>
      <c r="D173">
        <v>1018.2</v>
      </c>
      <c r="E173">
        <v>30</v>
      </c>
      <c r="F173">
        <v>15</v>
      </c>
      <c r="G173">
        <v>18</v>
      </c>
      <c r="I173">
        <v>25.1</v>
      </c>
      <c r="K173">
        <v>0.71304347800000001</v>
      </c>
      <c r="L173">
        <v>0.61842105300000005</v>
      </c>
      <c r="M173">
        <v>0.99657433699999998</v>
      </c>
      <c r="N173">
        <v>0.55555555599999995</v>
      </c>
      <c r="O173">
        <v>-0.988031624</v>
      </c>
      <c r="P173">
        <v>0.54545454500000001</v>
      </c>
      <c r="Q173">
        <v>1</v>
      </c>
      <c r="AA173">
        <v>0.89540577499999996</v>
      </c>
      <c r="AB173">
        <v>23.634400939999999</v>
      </c>
      <c r="AC173">
        <v>0.89540577499999996</v>
      </c>
      <c r="AD173">
        <v>23.634400939999999</v>
      </c>
      <c r="AE173">
        <v>24.52980672</v>
      </c>
      <c r="AF173">
        <v>0.32512037900000001</v>
      </c>
    </row>
    <row r="174" spans="1:32" x14ac:dyDescent="0.25">
      <c r="A174">
        <v>40530</v>
      </c>
      <c r="B174">
        <v>25.1</v>
      </c>
      <c r="C174">
        <v>14.1</v>
      </c>
      <c r="D174">
        <v>1017.8</v>
      </c>
      <c r="E174">
        <v>30</v>
      </c>
      <c r="F174">
        <v>17</v>
      </c>
      <c r="G174">
        <v>21</v>
      </c>
      <c r="I174">
        <v>24.3</v>
      </c>
      <c r="K174">
        <v>0.72753623199999995</v>
      </c>
      <c r="L174">
        <v>0.61842105300000005</v>
      </c>
      <c r="M174">
        <v>0.99618283299999999</v>
      </c>
      <c r="N174">
        <v>0.62962963000000005</v>
      </c>
      <c r="O174">
        <v>-0.988031624</v>
      </c>
      <c r="P174">
        <v>0.63636363600000001</v>
      </c>
      <c r="Q174">
        <v>1</v>
      </c>
      <c r="AA174">
        <v>0.91018871300000004</v>
      </c>
      <c r="AB174">
        <v>24.112676780000001</v>
      </c>
      <c r="AC174">
        <v>0.91018871300000004</v>
      </c>
      <c r="AD174">
        <v>24.112676780000001</v>
      </c>
      <c r="AE174">
        <v>25.022865490000001</v>
      </c>
      <c r="AF174">
        <v>0.52253452300000003</v>
      </c>
    </row>
    <row r="175" spans="1:32" x14ac:dyDescent="0.25">
      <c r="A175">
        <v>40600</v>
      </c>
      <c r="B175">
        <v>24.3</v>
      </c>
      <c r="C175">
        <v>14.3</v>
      </c>
      <c r="D175">
        <v>1017.6</v>
      </c>
      <c r="E175">
        <v>40</v>
      </c>
      <c r="F175">
        <v>16</v>
      </c>
      <c r="G175">
        <v>19</v>
      </c>
      <c r="I175">
        <v>24.3</v>
      </c>
      <c r="K175">
        <v>0.70434782600000001</v>
      </c>
      <c r="L175">
        <v>0.62719298199999995</v>
      </c>
      <c r="M175">
        <v>0.99598708000000002</v>
      </c>
      <c r="N175">
        <v>0.592592593</v>
      </c>
      <c r="O175">
        <v>0.74511316000000005</v>
      </c>
      <c r="P175">
        <v>0.57575757599999999</v>
      </c>
      <c r="Q175">
        <v>1</v>
      </c>
      <c r="AA175">
        <v>0.949772387</v>
      </c>
      <c r="AB175">
        <v>23.374068820000002</v>
      </c>
      <c r="AC175">
        <v>0.949772387</v>
      </c>
      <c r="AD175">
        <v>23.374068820000002</v>
      </c>
      <c r="AE175">
        <v>24.323841210000001</v>
      </c>
      <c r="AF175">
        <v>5.6840299999999999E-4</v>
      </c>
    </row>
    <row r="176" spans="1:32" x14ac:dyDescent="0.25">
      <c r="A176">
        <v>40630</v>
      </c>
      <c r="B176">
        <v>24.3</v>
      </c>
      <c r="C176">
        <v>14.5</v>
      </c>
      <c r="D176">
        <v>1017.4</v>
      </c>
      <c r="E176">
        <v>30</v>
      </c>
      <c r="F176">
        <v>16</v>
      </c>
      <c r="G176">
        <v>20</v>
      </c>
      <c r="I176">
        <v>23.9</v>
      </c>
      <c r="K176">
        <v>0.70434782600000001</v>
      </c>
      <c r="L176">
        <v>0.63596491200000005</v>
      </c>
      <c r="M176">
        <v>0.99579132800000003</v>
      </c>
      <c r="N176">
        <v>0.592592593</v>
      </c>
      <c r="O176">
        <v>-0.988031624</v>
      </c>
      <c r="P176">
        <v>0.606060606</v>
      </c>
      <c r="Q176">
        <v>1</v>
      </c>
      <c r="AA176">
        <v>0.88633136599999995</v>
      </c>
      <c r="AB176">
        <v>23.347316729999999</v>
      </c>
      <c r="AC176">
        <v>0.88633136599999995</v>
      </c>
      <c r="AD176">
        <v>23.347316729999999</v>
      </c>
      <c r="AE176">
        <v>24.2336481</v>
      </c>
      <c r="AF176">
        <v>0.111321052</v>
      </c>
    </row>
    <row r="177" spans="1:32" x14ac:dyDescent="0.25">
      <c r="A177">
        <v>40700</v>
      </c>
      <c r="B177">
        <v>23.9</v>
      </c>
      <c r="C177">
        <v>14.6</v>
      </c>
      <c r="D177">
        <v>1017.4</v>
      </c>
      <c r="E177">
        <v>40</v>
      </c>
      <c r="F177">
        <v>17</v>
      </c>
      <c r="G177">
        <v>20</v>
      </c>
      <c r="I177">
        <v>23.5</v>
      </c>
      <c r="K177">
        <v>0.69275362299999999</v>
      </c>
      <c r="L177">
        <v>0.64035087700000004</v>
      </c>
      <c r="M177">
        <v>0.99579132800000003</v>
      </c>
      <c r="N177">
        <v>0.62962963000000005</v>
      </c>
      <c r="O177">
        <v>0.74511316000000005</v>
      </c>
      <c r="P177">
        <v>0.606060606</v>
      </c>
      <c r="Q177">
        <v>1</v>
      </c>
      <c r="AA177">
        <v>0.93784371399999999</v>
      </c>
      <c r="AB177">
        <v>22.991388789999998</v>
      </c>
      <c r="AC177">
        <v>0.93784371399999999</v>
      </c>
      <c r="AD177">
        <v>22.991388789999998</v>
      </c>
      <c r="AE177">
        <v>23.929232509999999</v>
      </c>
      <c r="AF177">
        <v>0.18424054600000001</v>
      </c>
    </row>
    <row r="178" spans="1:32" x14ac:dyDescent="0.25">
      <c r="A178">
        <v>40730</v>
      </c>
      <c r="B178">
        <v>23.5</v>
      </c>
      <c r="C178">
        <v>14.7</v>
      </c>
      <c r="D178">
        <v>1017.6</v>
      </c>
      <c r="E178">
        <v>40</v>
      </c>
      <c r="F178">
        <v>18</v>
      </c>
      <c r="G178">
        <v>22</v>
      </c>
      <c r="I178">
        <v>23</v>
      </c>
      <c r="K178">
        <v>0.68115941999999996</v>
      </c>
      <c r="L178">
        <v>0.64473684200000003</v>
      </c>
      <c r="M178">
        <v>0.99598708000000002</v>
      </c>
      <c r="N178">
        <v>0.66666666699999999</v>
      </c>
      <c r="O178">
        <v>0.74511316000000005</v>
      </c>
      <c r="P178">
        <v>0.66666666699999999</v>
      </c>
      <c r="Q178">
        <v>1</v>
      </c>
      <c r="AA178">
        <v>0.92599375100000003</v>
      </c>
      <c r="AB178">
        <v>22.608754430000001</v>
      </c>
      <c r="AC178">
        <v>0.92599375100000003</v>
      </c>
      <c r="AD178">
        <v>22.608754430000001</v>
      </c>
      <c r="AE178">
        <v>23.534748180000001</v>
      </c>
      <c r="AF178">
        <v>0.28595561200000003</v>
      </c>
    </row>
    <row r="179" spans="1:32" x14ac:dyDescent="0.25">
      <c r="A179">
        <v>40800</v>
      </c>
      <c r="B179">
        <v>23</v>
      </c>
      <c r="C179">
        <v>15.1</v>
      </c>
      <c r="D179">
        <v>1017.9</v>
      </c>
      <c r="E179">
        <v>30</v>
      </c>
      <c r="F179">
        <v>17</v>
      </c>
      <c r="G179">
        <v>20</v>
      </c>
      <c r="I179">
        <v>22.9</v>
      </c>
      <c r="K179">
        <v>0.66666666699999999</v>
      </c>
      <c r="L179">
        <v>0.662280702</v>
      </c>
      <c r="M179">
        <v>0.99628070899999999</v>
      </c>
      <c r="N179">
        <v>0.62962963000000005</v>
      </c>
      <c r="O179">
        <v>-0.988031624</v>
      </c>
      <c r="P179">
        <v>0.606060606</v>
      </c>
      <c r="Q179">
        <v>1</v>
      </c>
      <c r="AA179">
        <v>0.84778947000000004</v>
      </c>
      <c r="AB179">
        <v>22.10373791</v>
      </c>
      <c r="AC179">
        <v>0.84778947000000004</v>
      </c>
      <c r="AD179">
        <v>22.10373791</v>
      </c>
      <c r="AE179">
        <v>22.951527380000002</v>
      </c>
      <c r="AF179">
        <v>2.6550710000000002E-3</v>
      </c>
    </row>
    <row r="180" spans="1:32" x14ac:dyDescent="0.25">
      <c r="A180">
        <v>40830</v>
      </c>
      <c r="B180">
        <v>22.9</v>
      </c>
      <c r="C180">
        <v>15</v>
      </c>
      <c r="D180">
        <v>1018.2</v>
      </c>
      <c r="E180">
        <v>30</v>
      </c>
      <c r="F180">
        <v>17</v>
      </c>
      <c r="G180">
        <v>21</v>
      </c>
      <c r="I180">
        <v>22.6</v>
      </c>
      <c r="K180">
        <v>0.66376811599999996</v>
      </c>
      <c r="L180">
        <v>0.65789473700000001</v>
      </c>
      <c r="M180">
        <v>0.99657433699999998</v>
      </c>
      <c r="N180">
        <v>0.62962963000000005</v>
      </c>
      <c r="O180">
        <v>-0.988031624</v>
      </c>
      <c r="P180">
        <v>0.63636363600000001</v>
      </c>
      <c r="Q180">
        <v>1</v>
      </c>
      <c r="AA180">
        <v>0.84487617299999995</v>
      </c>
      <c r="AB180">
        <v>22.008107849999998</v>
      </c>
      <c r="AC180">
        <v>0.84487617299999995</v>
      </c>
      <c r="AD180">
        <v>22.008107849999998</v>
      </c>
      <c r="AE180">
        <v>22.852984029999998</v>
      </c>
      <c r="AF180">
        <v>6.4000918000000004E-2</v>
      </c>
    </row>
    <row r="181" spans="1:32" x14ac:dyDescent="0.25">
      <c r="A181">
        <v>40900</v>
      </c>
      <c r="B181">
        <v>22.6</v>
      </c>
      <c r="C181">
        <v>15.4</v>
      </c>
      <c r="D181">
        <v>1018.4</v>
      </c>
      <c r="E181">
        <v>30</v>
      </c>
      <c r="F181">
        <v>15</v>
      </c>
      <c r="G181">
        <v>19</v>
      </c>
      <c r="I181">
        <v>22.3</v>
      </c>
      <c r="K181">
        <v>0.65507246399999997</v>
      </c>
      <c r="L181">
        <v>0.675438596</v>
      </c>
      <c r="M181">
        <v>0.99677008899999997</v>
      </c>
      <c r="N181">
        <v>0.55555555599999995</v>
      </c>
      <c r="O181">
        <v>-0.988031624</v>
      </c>
      <c r="P181">
        <v>0.57575757599999999</v>
      </c>
      <c r="Q181">
        <v>1</v>
      </c>
      <c r="AA181">
        <v>0.83599853999999996</v>
      </c>
      <c r="AB181">
        <v>21.721137779999999</v>
      </c>
      <c r="AC181">
        <v>0.83599853999999996</v>
      </c>
      <c r="AD181">
        <v>21.721137779999999</v>
      </c>
      <c r="AE181">
        <v>22.557136320000001</v>
      </c>
      <c r="AF181">
        <v>6.6119089000000006E-2</v>
      </c>
    </row>
    <row r="182" spans="1:32" x14ac:dyDescent="0.25">
      <c r="A182">
        <v>40930</v>
      </c>
      <c r="B182">
        <v>22.3</v>
      </c>
      <c r="C182">
        <v>15.6</v>
      </c>
      <c r="D182">
        <v>1018.6</v>
      </c>
      <c r="E182">
        <v>30</v>
      </c>
      <c r="F182">
        <v>14</v>
      </c>
      <c r="G182">
        <v>17</v>
      </c>
      <c r="I182">
        <v>22.2</v>
      </c>
      <c r="K182">
        <v>0.64637681199999997</v>
      </c>
      <c r="L182">
        <v>0.68421052599999999</v>
      </c>
      <c r="M182">
        <v>0.99696584099999996</v>
      </c>
      <c r="N182">
        <v>0.51851851900000001</v>
      </c>
      <c r="O182">
        <v>-0.988031624</v>
      </c>
      <c r="P182">
        <v>0.515151515</v>
      </c>
      <c r="Q182">
        <v>1</v>
      </c>
      <c r="AA182">
        <v>0.82712090599999999</v>
      </c>
      <c r="AB182">
        <v>21.434167720000001</v>
      </c>
      <c r="AC182">
        <v>0.82712090599999999</v>
      </c>
      <c r="AD182">
        <v>21.434167720000001</v>
      </c>
      <c r="AE182">
        <v>22.261288619999998</v>
      </c>
      <c r="AF182">
        <v>3.7562950000000002E-3</v>
      </c>
    </row>
    <row r="183" spans="1:32" x14ac:dyDescent="0.25">
      <c r="A183">
        <v>41000</v>
      </c>
      <c r="B183">
        <v>22.2</v>
      </c>
      <c r="C183">
        <v>15.9</v>
      </c>
      <c r="D183">
        <v>1018.7</v>
      </c>
      <c r="E183">
        <v>30</v>
      </c>
      <c r="F183">
        <v>12</v>
      </c>
      <c r="G183">
        <v>15</v>
      </c>
      <c r="I183">
        <v>22.2</v>
      </c>
      <c r="K183">
        <v>0.64347826100000005</v>
      </c>
      <c r="L183">
        <v>0.69736842099999996</v>
      </c>
      <c r="M183">
        <v>0.99706371699999996</v>
      </c>
      <c r="N183">
        <v>0.44444444399999999</v>
      </c>
      <c r="O183">
        <v>-0.988031624</v>
      </c>
      <c r="P183">
        <v>0.45454545499999999</v>
      </c>
      <c r="Q183">
        <v>1</v>
      </c>
      <c r="AA183">
        <v>0.82416825400000004</v>
      </c>
      <c r="AB183">
        <v>21.338514830000001</v>
      </c>
      <c r="AC183">
        <v>0.82416825400000004</v>
      </c>
      <c r="AD183">
        <v>21.338514830000001</v>
      </c>
      <c r="AE183">
        <v>22.162683080000001</v>
      </c>
      <c r="AF183">
        <v>1.392552E-3</v>
      </c>
    </row>
    <row r="184" spans="1:32" x14ac:dyDescent="0.25">
      <c r="A184">
        <v>41030</v>
      </c>
      <c r="B184">
        <v>22.2</v>
      </c>
      <c r="C184">
        <v>15.7</v>
      </c>
      <c r="D184">
        <v>1018.9</v>
      </c>
      <c r="E184">
        <v>30</v>
      </c>
      <c r="F184">
        <v>10</v>
      </c>
      <c r="G184">
        <v>16</v>
      </c>
      <c r="I184">
        <v>21.9</v>
      </c>
      <c r="K184">
        <v>0.64347826100000005</v>
      </c>
      <c r="L184">
        <v>0.68859649099999998</v>
      </c>
      <c r="M184">
        <v>0.99725947000000004</v>
      </c>
      <c r="N184">
        <v>0.37037037</v>
      </c>
      <c r="O184">
        <v>-0.988031624</v>
      </c>
      <c r="P184">
        <v>0.484848485</v>
      </c>
      <c r="Q184">
        <v>1</v>
      </c>
      <c r="AA184">
        <v>0.82420760999999998</v>
      </c>
      <c r="AB184">
        <v>21.33853766</v>
      </c>
      <c r="AC184">
        <v>0.82420760999999998</v>
      </c>
      <c r="AD184">
        <v>21.33853766</v>
      </c>
      <c r="AE184">
        <v>22.162745269999998</v>
      </c>
      <c r="AF184">
        <v>6.9035076000000001E-2</v>
      </c>
    </row>
    <row r="185" spans="1:32" x14ac:dyDescent="0.25">
      <c r="A185">
        <v>41100</v>
      </c>
      <c r="B185">
        <v>21.9</v>
      </c>
      <c r="C185">
        <v>15.3</v>
      </c>
      <c r="D185">
        <v>1018.9</v>
      </c>
      <c r="E185">
        <v>30</v>
      </c>
      <c r="F185">
        <v>12</v>
      </c>
      <c r="G185">
        <v>15</v>
      </c>
      <c r="I185">
        <v>21.8</v>
      </c>
      <c r="K185">
        <v>0.63478260900000005</v>
      </c>
      <c r="L185">
        <v>0.67105263199999998</v>
      </c>
      <c r="M185">
        <v>0.99725947000000004</v>
      </c>
      <c r="N185">
        <v>0.44444444399999999</v>
      </c>
      <c r="O185">
        <v>-0.988031624</v>
      </c>
      <c r="P185">
        <v>0.45454545499999999</v>
      </c>
      <c r="Q185">
        <v>1</v>
      </c>
      <c r="AA185">
        <v>0.81529062100000005</v>
      </c>
      <c r="AB185">
        <v>21.051544759999999</v>
      </c>
      <c r="AC185">
        <v>0.81529062100000005</v>
      </c>
      <c r="AD185">
        <v>21.051544759999999</v>
      </c>
      <c r="AE185">
        <v>21.866835380000001</v>
      </c>
      <c r="AF185">
        <v>4.466968E-3</v>
      </c>
    </row>
    <row r="186" spans="1:32" x14ac:dyDescent="0.25">
      <c r="A186">
        <v>41130</v>
      </c>
      <c r="B186">
        <v>21.8</v>
      </c>
      <c r="C186">
        <v>15.4</v>
      </c>
      <c r="D186">
        <v>1018.8</v>
      </c>
      <c r="E186">
        <v>30</v>
      </c>
      <c r="F186">
        <v>13</v>
      </c>
      <c r="G186">
        <v>16</v>
      </c>
      <c r="I186">
        <v>21.8</v>
      </c>
      <c r="K186">
        <v>0.63188405800000003</v>
      </c>
      <c r="L186">
        <v>0.675438596</v>
      </c>
      <c r="M186">
        <v>0.99716159299999996</v>
      </c>
      <c r="N186">
        <v>0.48148148099999999</v>
      </c>
      <c r="O186">
        <v>-0.988031624</v>
      </c>
      <c r="P186">
        <v>0.484848485</v>
      </c>
      <c r="Q186">
        <v>1</v>
      </c>
      <c r="AA186">
        <v>0.81229861400000003</v>
      </c>
      <c r="AB186">
        <v>20.95586905</v>
      </c>
      <c r="AC186">
        <v>0.81229861400000003</v>
      </c>
      <c r="AD186">
        <v>20.95586905</v>
      </c>
      <c r="AE186">
        <v>21.76816766</v>
      </c>
      <c r="AF186">
        <v>1.0132979999999999E-3</v>
      </c>
    </row>
    <row r="187" spans="1:32" x14ac:dyDescent="0.25">
      <c r="A187">
        <v>41200</v>
      </c>
      <c r="B187">
        <v>21.8</v>
      </c>
      <c r="C187">
        <v>15.4</v>
      </c>
      <c r="D187">
        <v>1018.8</v>
      </c>
      <c r="E187">
        <v>30</v>
      </c>
      <c r="F187">
        <v>14</v>
      </c>
      <c r="G187">
        <v>17</v>
      </c>
      <c r="I187">
        <v>21.7</v>
      </c>
      <c r="K187">
        <v>0.63188405800000003</v>
      </c>
      <c r="L187">
        <v>0.675438596</v>
      </c>
      <c r="M187">
        <v>0.99716159299999996</v>
      </c>
      <c r="N187">
        <v>0.51851851900000001</v>
      </c>
      <c r="O187">
        <v>-0.988031624</v>
      </c>
      <c r="P187">
        <v>0.515151515</v>
      </c>
      <c r="Q187">
        <v>1</v>
      </c>
      <c r="AA187">
        <v>0.81229861400000003</v>
      </c>
      <c r="AB187">
        <v>20.95586905</v>
      </c>
      <c r="AC187">
        <v>0.81229861400000003</v>
      </c>
      <c r="AD187">
        <v>20.95586905</v>
      </c>
      <c r="AE187">
        <v>21.76816766</v>
      </c>
      <c r="AF187">
        <v>4.6468300000000002E-3</v>
      </c>
    </row>
    <row r="188" spans="1:32" x14ac:dyDescent="0.25">
      <c r="A188">
        <v>41230</v>
      </c>
      <c r="B188">
        <v>21.7</v>
      </c>
      <c r="C188">
        <v>15.5</v>
      </c>
      <c r="D188">
        <v>1018.6</v>
      </c>
      <c r="E188">
        <v>30</v>
      </c>
      <c r="F188">
        <v>15</v>
      </c>
      <c r="G188">
        <v>19</v>
      </c>
      <c r="I188">
        <v>21.4</v>
      </c>
      <c r="K188">
        <v>0.628985507</v>
      </c>
      <c r="L188">
        <v>0.67982456099999999</v>
      </c>
      <c r="M188">
        <v>0.99696584099999996</v>
      </c>
      <c r="N188">
        <v>0.55555555599999995</v>
      </c>
      <c r="O188">
        <v>-0.988031624</v>
      </c>
      <c r="P188">
        <v>0.57575757599999999</v>
      </c>
      <c r="Q188">
        <v>1</v>
      </c>
      <c r="AA188">
        <v>0.80928692899999999</v>
      </c>
      <c r="AB188">
        <v>20.860181919999999</v>
      </c>
      <c r="AC188">
        <v>0.80928692899999999</v>
      </c>
      <c r="AD188">
        <v>20.860181919999999</v>
      </c>
      <c r="AE188">
        <v>21.669468850000001</v>
      </c>
      <c r="AF188">
        <v>7.2613460000000005E-2</v>
      </c>
    </row>
    <row r="189" spans="1:32" x14ac:dyDescent="0.25">
      <c r="A189">
        <v>41300</v>
      </c>
      <c r="B189">
        <v>21.4</v>
      </c>
      <c r="C189">
        <v>15.7</v>
      </c>
      <c r="D189">
        <v>1018.5</v>
      </c>
      <c r="E189">
        <v>30</v>
      </c>
      <c r="F189">
        <v>16</v>
      </c>
      <c r="G189">
        <v>19</v>
      </c>
      <c r="I189">
        <v>21.2</v>
      </c>
      <c r="K189">
        <v>0.620289855</v>
      </c>
      <c r="L189">
        <v>0.68859649099999998</v>
      </c>
      <c r="M189">
        <v>0.99686796499999997</v>
      </c>
      <c r="N189">
        <v>0.592592593</v>
      </c>
      <c r="O189">
        <v>-0.988031624</v>
      </c>
      <c r="P189">
        <v>0.57575757599999999</v>
      </c>
      <c r="Q189">
        <v>1</v>
      </c>
      <c r="AA189">
        <v>0.80035026300000001</v>
      </c>
      <c r="AB189">
        <v>20.573177609999998</v>
      </c>
      <c r="AC189">
        <v>0.80035026300000001</v>
      </c>
      <c r="AD189">
        <v>20.573177609999998</v>
      </c>
      <c r="AE189">
        <v>21.37352787</v>
      </c>
      <c r="AF189">
        <v>3.0111921999999999E-2</v>
      </c>
    </row>
    <row r="190" spans="1:32" x14ac:dyDescent="0.25">
      <c r="A190">
        <v>41330</v>
      </c>
      <c r="B190">
        <v>21.2</v>
      </c>
      <c r="C190">
        <v>15.8</v>
      </c>
      <c r="D190">
        <v>1018.4</v>
      </c>
      <c r="E190">
        <v>30</v>
      </c>
      <c r="F190">
        <v>15</v>
      </c>
      <c r="G190">
        <v>16</v>
      </c>
      <c r="I190">
        <v>21</v>
      </c>
      <c r="K190">
        <v>0.61449275400000003</v>
      </c>
      <c r="L190">
        <v>0.69298245599999997</v>
      </c>
      <c r="M190">
        <v>0.99677008899999997</v>
      </c>
      <c r="N190">
        <v>0.55555555599999995</v>
      </c>
      <c r="O190">
        <v>-0.988031624</v>
      </c>
      <c r="P190">
        <v>0.484848485</v>
      </c>
      <c r="Q190">
        <v>1</v>
      </c>
      <c r="AA190">
        <v>0.79438592699999999</v>
      </c>
      <c r="AB190">
        <v>20.38183759</v>
      </c>
      <c r="AC190">
        <v>0.79438592699999999</v>
      </c>
      <c r="AD190">
        <v>20.38183759</v>
      </c>
      <c r="AE190">
        <v>21.176223520000001</v>
      </c>
      <c r="AF190">
        <v>3.1054729E-2</v>
      </c>
    </row>
    <row r="191" spans="1:32" x14ac:dyDescent="0.25">
      <c r="A191">
        <v>41400</v>
      </c>
      <c r="B191">
        <v>21</v>
      </c>
      <c r="C191">
        <v>16</v>
      </c>
      <c r="D191">
        <v>1018.1</v>
      </c>
      <c r="E191">
        <v>20</v>
      </c>
      <c r="F191">
        <v>12</v>
      </c>
      <c r="G191">
        <v>17</v>
      </c>
      <c r="I191">
        <v>20.9</v>
      </c>
      <c r="K191">
        <v>0.60869565199999998</v>
      </c>
      <c r="L191">
        <v>0.70175438599999995</v>
      </c>
      <c r="M191">
        <v>0.99647646099999998</v>
      </c>
      <c r="N191">
        <v>0.44444444399999999</v>
      </c>
      <c r="O191">
        <v>0.91294525100000001</v>
      </c>
      <c r="P191">
        <v>0.515151515</v>
      </c>
      <c r="Q191">
        <v>1</v>
      </c>
      <c r="AA191">
        <v>0.85792351099999997</v>
      </c>
      <c r="AB191">
        <v>20.219792389999999</v>
      </c>
      <c r="AC191">
        <v>0.85792351099999997</v>
      </c>
      <c r="AD191">
        <v>20.219792389999999</v>
      </c>
      <c r="AE191">
        <v>21.077715900000001</v>
      </c>
      <c r="AF191">
        <v>3.1582941000000003E-2</v>
      </c>
    </row>
    <row r="192" spans="1:32" x14ac:dyDescent="0.25">
      <c r="A192">
        <v>41430</v>
      </c>
      <c r="B192">
        <v>20.9</v>
      </c>
      <c r="C192">
        <v>15.7</v>
      </c>
      <c r="D192">
        <v>1017.8</v>
      </c>
      <c r="E192">
        <v>20</v>
      </c>
      <c r="F192">
        <v>11</v>
      </c>
      <c r="G192">
        <v>14</v>
      </c>
      <c r="I192">
        <v>20.8</v>
      </c>
      <c r="K192">
        <v>0.60579710099999995</v>
      </c>
      <c r="L192">
        <v>0.68859649099999998</v>
      </c>
      <c r="M192">
        <v>0.99618283299999999</v>
      </c>
      <c r="N192">
        <v>0.407407407</v>
      </c>
      <c r="O192">
        <v>0.91294525100000001</v>
      </c>
      <c r="P192">
        <v>0.42424242400000001</v>
      </c>
      <c r="Q192">
        <v>1</v>
      </c>
      <c r="AA192">
        <v>0.85489214899999999</v>
      </c>
      <c r="AB192">
        <v>20.124093850000001</v>
      </c>
      <c r="AC192">
        <v>0.85489214899999999</v>
      </c>
      <c r="AD192">
        <v>20.124093850000001</v>
      </c>
      <c r="AE192">
        <v>20.978985999999999</v>
      </c>
      <c r="AF192">
        <v>3.2035987000000002E-2</v>
      </c>
    </row>
    <row r="193" spans="1:32" x14ac:dyDescent="0.25">
      <c r="A193">
        <v>41500</v>
      </c>
      <c r="B193">
        <v>20.8</v>
      </c>
      <c r="C193">
        <v>15.4</v>
      </c>
      <c r="D193">
        <v>1017.8</v>
      </c>
      <c r="E193">
        <v>10</v>
      </c>
      <c r="F193">
        <v>11</v>
      </c>
      <c r="G193">
        <v>15</v>
      </c>
      <c r="I193">
        <v>20.100000000000001</v>
      </c>
      <c r="K193">
        <v>0.602898551</v>
      </c>
      <c r="L193">
        <v>0.675438596</v>
      </c>
      <c r="M193">
        <v>0.99618283299999999</v>
      </c>
      <c r="N193">
        <v>0.407407407</v>
      </c>
      <c r="O193">
        <v>-0.54402111099999995</v>
      </c>
      <c r="P193">
        <v>0.45454545499999999</v>
      </c>
      <c r="Q193">
        <v>1</v>
      </c>
      <c r="AA193">
        <v>0.79862127500000002</v>
      </c>
      <c r="AB193">
        <v>20.005959619999999</v>
      </c>
      <c r="AC193">
        <v>0.79862127500000002</v>
      </c>
      <c r="AD193">
        <v>20.005959619999999</v>
      </c>
      <c r="AE193">
        <v>20.804580900000001</v>
      </c>
      <c r="AF193">
        <v>0.496434239</v>
      </c>
    </row>
    <row r="194" spans="1:32" x14ac:dyDescent="0.25">
      <c r="A194">
        <v>41530</v>
      </c>
      <c r="B194">
        <v>20.100000000000001</v>
      </c>
      <c r="C194">
        <v>15.4</v>
      </c>
      <c r="D194">
        <v>1017.5</v>
      </c>
      <c r="E194">
        <v>10</v>
      </c>
      <c r="F194">
        <v>9</v>
      </c>
      <c r="G194">
        <v>12</v>
      </c>
      <c r="I194">
        <v>19.899999999999999</v>
      </c>
      <c r="K194">
        <v>0.58260869599999998</v>
      </c>
      <c r="L194">
        <v>0.675438596</v>
      </c>
      <c r="M194">
        <v>0.99588920400000003</v>
      </c>
      <c r="N194">
        <v>0.33333333300000001</v>
      </c>
      <c r="O194">
        <v>-0.54402111099999995</v>
      </c>
      <c r="P194">
        <v>0.36363636399999999</v>
      </c>
      <c r="Q194">
        <v>1</v>
      </c>
      <c r="AA194">
        <v>0.77775593600000004</v>
      </c>
      <c r="AB194">
        <v>19.336275279999999</v>
      </c>
      <c r="AC194">
        <v>0.77775593600000004</v>
      </c>
      <c r="AD194">
        <v>19.336275279999999</v>
      </c>
      <c r="AE194">
        <v>20.114031220000001</v>
      </c>
      <c r="AF194">
        <v>4.5809361999999999E-2</v>
      </c>
    </row>
    <row r="195" spans="1:32" x14ac:dyDescent="0.25">
      <c r="A195">
        <v>41600</v>
      </c>
      <c r="B195">
        <v>19.899999999999999</v>
      </c>
      <c r="C195">
        <v>15.5</v>
      </c>
      <c r="D195">
        <v>1017.1</v>
      </c>
      <c r="E195">
        <v>10</v>
      </c>
      <c r="F195">
        <v>7</v>
      </c>
      <c r="G195">
        <v>9</v>
      </c>
      <c r="I195">
        <v>19.8</v>
      </c>
      <c r="K195">
        <v>0.57681159400000004</v>
      </c>
      <c r="L195">
        <v>0.67982456099999999</v>
      </c>
      <c r="M195">
        <v>0.99549770000000004</v>
      </c>
      <c r="N195">
        <v>0.25925925900000002</v>
      </c>
      <c r="O195">
        <v>-0.54402111099999995</v>
      </c>
      <c r="P195">
        <v>0.27272727299999999</v>
      </c>
      <c r="Q195">
        <v>1</v>
      </c>
      <c r="AA195">
        <v>0.77173256700000004</v>
      </c>
      <c r="AB195">
        <v>19.14490103</v>
      </c>
      <c r="AC195">
        <v>0.77173256700000004</v>
      </c>
      <c r="AD195">
        <v>19.14490103</v>
      </c>
      <c r="AE195">
        <v>19.91663359</v>
      </c>
      <c r="AF195">
        <v>1.3603395000000001E-2</v>
      </c>
    </row>
    <row r="196" spans="1:32" x14ac:dyDescent="0.25">
      <c r="A196">
        <v>41630</v>
      </c>
      <c r="B196">
        <v>19.8</v>
      </c>
      <c r="C196">
        <v>15.4</v>
      </c>
      <c r="D196">
        <v>1017.1</v>
      </c>
      <c r="E196">
        <v>340</v>
      </c>
      <c r="F196">
        <v>7</v>
      </c>
      <c r="G196">
        <v>8</v>
      </c>
      <c r="I196">
        <v>19.5</v>
      </c>
      <c r="K196">
        <v>0.57391304300000001</v>
      </c>
      <c r="L196">
        <v>0.675438596</v>
      </c>
      <c r="M196">
        <v>0.99549770000000004</v>
      </c>
      <c r="N196">
        <v>0.25925925900000002</v>
      </c>
      <c r="O196">
        <v>0.65031074</v>
      </c>
      <c r="P196">
        <v>0.24242424200000001</v>
      </c>
      <c r="Q196">
        <v>1</v>
      </c>
      <c r="AA196">
        <v>0.81245112100000005</v>
      </c>
      <c r="AB196">
        <v>19.067656199999998</v>
      </c>
      <c r="AC196">
        <v>0.81245112100000005</v>
      </c>
      <c r="AD196">
        <v>19.067656199999998</v>
      </c>
      <c r="AE196">
        <v>19.88010732</v>
      </c>
      <c r="AF196">
        <v>0.144481574</v>
      </c>
    </row>
    <row r="197" spans="1:32" x14ac:dyDescent="0.25">
      <c r="A197">
        <v>41700</v>
      </c>
      <c r="B197">
        <v>19.5</v>
      </c>
      <c r="C197">
        <v>15.6</v>
      </c>
      <c r="D197">
        <v>1017</v>
      </c>
      <c r="E197">
        <v>340</v>
      </c>
      <c r="F197">
        <v>6</v>
      </c>
      <c r="G197">
        <v>7</v>
      </c>
      <c r="I197">
        <v>19.100000000000001</v>
      </c>
      <c r="K197">
        <v>0.56521739100000001</v>
      </c>
      <c r="L197">
        <v>0.68421052599999999</v>
      </c>
      <c r="M197">
        <v>0.99539982400000004</v>
      </c>
      <c r="N197">
        <v>0.222222222</v>
      </c>
      <c r="O197">
        <v>0.65031074</v>
      </c>
      <c r="P197">
        <v>0.212121212</v>
      </c>
      <c r="Q197">
        <v>1</v>
      </c>
      <c r="AA197">
        <v>0.80351445499999996</v>
      </c>
      <c r="AB197">
        <v>18.780651880000001</v>
      </c>
      <c r="AC197">
        <v>0.80351445499999996</v>
      </c>
      <c r="AD197">
        <v>18.780651880000001</v>
      </c>
      <c r="AE197">
        <v>19.584166339999999</v>
      </c>
      <c r="AF197">
        <v>0.23441704499999999</v>
      </c>
    </row>
    <row r="198" spans="1:32" x14ac:dyDescent="0.25">
      <c r="A198">
        <v>41730</v>
      </c>
      <c r="B198">
        <v>19.100000000000001</v>
      </c>
      <c r="C198">
        <v>15.5</v>
      </c>
      <c r="D198">
        <v>1017.1</v>
      </c>
      <c r="E198">
        <v>350</v>
      </c>
      <c r="F198">
        <v>6</v>
      </c>
      <c r="G198">
        <v>6</v>
      </c>
      <c r="I198">
        <v>19.399999999999999</v>
      </c>
      <c r="K198">
        <v>0.55362318799999999</v>
      </c>
      <c r="L198">
        <v>0.67982456099999999</v>
      </c>
      <c r="M198">
        <v>0.99549770000000004</v>
      </c>
      <c r="N198">
        <v>0.222222222</v>
      </c>
      <c r="O198">
        <v>-0.95893282499999999</v>
      </c>
      <c r="P198">
        <v>0.18181818199999999</v>
      </c>
      <c r="Q198">
        <v>1</v>
      </c>
      <c r="AA198">
        <v>0.73277568699999995</v>
      </c>
      <c r="AB198">
        <v>18.373187690000002</v>
      </c>
      <c r="AC198">
        <v>0.73277568699999995</v>
      </c>
      <c r="AD198">
        <v>18.373187690000002</v>
      </c>
      <c r="AE198">
        <v>19.105963379999999</v>
      </c>
      <c r="AF198">
        <v>8.6457533000000003E-2</v>
      </c>
    </row>
    <row r="199" spans="1:32" x14ac:dyDescent="0.25">
      <c r="A199">
        <v>41800</v>
      </c>
      <c r="B199">
        <v>19.399999999999999</v>
      </c>
      <c r="C199">
        <v>15.5</v>
      </c>
      <c r="D199">
        <v>1017.2</v>
      </c>
      <c r="E199">
        <v>360</v>
      </c>
      <c r="F199">
        <v>6</v>
      </c>
      <c r="G199">
        <v>6</v>
      </c>
      <c r="I199">
        <v>19.600000000000001</v>
      </c>
      <c r="K199">
        <v>0.56231884099999996</v>
      </c>
      <c r="L199">
        <v>0.67982456099999999</v>
      </c>
      <c r="M199">
        <v>0.99559557600000004</v>
      </c>
      <c r="N199">
        <v>0.222222222</v>
      </c>
      <c r="O199">
        <v>0.95891572300000005</v>
      </c>
      <c r="P199">
        <v>0.18181818199999999</v>
      </c>
      <c r="Q199">
        <v>1</v>
      </c>
      <c r="AA199">
        <v>0.81187082600000005</v>
      </c>
      <c r="AB199">
        <v>18.689769850000001</v>
      </c>
      <c r="AC199">
        <v>0.81187082600000005</v>
      </c>
      <c r="AD199">
        <v>18.689769850000001</v>
      </c>
      <c r="AE199">
        <v>19.50164067</v>
      </c>
      <c r="AF199">
        <v>9.6745570000000003E-3</v>
      </c>
    </row>
    <row r="200" spans="1:32" x14ac:dyDescent="0.25">
      <c r="A200">
        <v>41830</v>
      </c>
      <c r="B200">
        <v>19.600000000000001</v>
      </c>
      <c r="C200">
        <v>15.2</v>
      </c>
      <c r="D200">
        <v>1017.2</v>
      </c>
      <c r="E200">
        <v>30</v>
      </c>
      <c r="F200">
        <v>5</v>
      </c>
      <c r="G200">
        <v>6</v>
      </c>
      <c r="I200">
        <v>19.399999999999999</v>
      </c>
      <c r="K200">
        <v>0.56811594200000004</v>
      </c>
      <c r="L200">
        <v>0.66666666699999999</v>
      </c>
      <c r="M200">
        <v>0.99559557600000004</v>
      </c>
      <c r="N200">
        <v>0.185185185</v>
      </c>
      <c r="O200">
        <v>-0.988031624</v>
      </c>
      <c r="P200">
        <v>0.18181818199999999</v>
      </c>
      <c r="Q200">
        <v>1</v>
      </c>
      <c r="AA200">
        <v>0.74659252399999998</v>
      </c>
      <c r="AB200">
        <v>18.851071829999999</v>
      </c>
      <c r="AC200">
        <v>0.74659252399999998</v>
      </c>
      <c r="AD200">
        <v>18.851071829999999</v>
      </c>
      <c r="AE200">
        <v>19.59766436</v>
      </c>
      <c r="AF200">
        <v>3.9071198000000001E-2</v>
      </c>
    </row>
    <row r="201" spans="1:32" x14ac:dyDescent="0.25">
      <c r="A201">
        <v>41900</v>
      </c>
      <c r="B201">
        <v>19.399999999999999</v>
      </c>
      <c r="C201">
        <v>14.9</v>
      </c>
      <c r="D201">
        <v>1017.2</v>
      </c>
      <c r="E201">
        <v>40</v>
      </c>
      <c r="F201">
        <v>5</v>
      </c>
      <c r="G201">
        <v>6</v>
      </c>
      <c r="I201">
        <v>20.2</v>
      </c>
      <c r="K201">
        <v>0.56231884099999996</v>
      </c>
      <c r="L201">
        <v>0.65350877200000002</v>
      </c>
      <c r="M201">
        <v>0.99559557600000004</v>
      </c>
      <c r="N201">
        <v>0.185185185</v>
      </c>
      <c r="O201">
        <v>0.74511316000000005</v>
      </c>
      <c r="P201">
        <v>0.18181818199999999</v>
      </c>
      <c r="Q201">
        <v>1</v>
      </c>
      <c r="AA201">
        <v>0.80404953000000001</v>
      </c>
      <c r="AB201">
        <v>18.686472500000001</v>
      </c>
      <c r="AC201">
        <v>0.80404953000000001</v>
      </c>
      <c r="AD201">
        <v>18.686472500000001</v>
      </c>
      <c r="AE201">
        <v>19.490522030000001</v>
      </c>
      <c r="AF201">
        <v>0.503358996</v>
      </c>
    </row>
    <row r="202" spans="1:32" x14ac:dyDescent="0.25">
      <c r="A202">
        <v>41930</v>
      </c>
      <c r="B202">
        <v>20.2</v>
      </c>
      <c r="C202">
        <v>15.1</v>
      </c>
      <c r="D202">
        <v>1017.3</v>
      </c>
      <c r="E202">
        <v>10</v>
      </c>
      <c r="F202">
        <v>4</v>
      </c>
      <c r="G202">
        <v>5</v>
      </c>
      <c r="I202">
        <v>21.1</v>
      </c>
      <c r="K202">
        <v>0.58550724600000004</v>
      </c>
      <c r="L202">
        <v>0.662280702</v>
      </c>
      <c r="M202">
        <v>0.99569345200000003</v>
      </c>
      <c r="N202">
        <v>0.14814814800000001</v>
      </c>
      <c r="O202">
        <v>-0.54402111099999995</v>
      </c>
      <c r="P202">
        <v>0.15151515199999999</v>
      </c>
      <c r="Q202">
        <v>1</v>
      </c>
      <c r="AA202">
        <v>0.78068890999999996</v>
      </c>
      <c r="AB202">
        <v>19.431916749999999</v>
      </c>
      <c r="AC202">
        <v>0.78068890999999996</v>
      </c>
      <c r="AD202">
        <v>19.431916749999999</v>
      </c>
      <c r="AE202">
        <v>20.212605660000001</v>
      </c>
      <c r="AF202">
        <v>0.78746870899999999</v>
      </c>
    </row>
    <row r="203" spans="1:32" x14ac:dyDescent="0.25">
      <c r="A203">
        <v>42000</v>
      </c>
      <c r="B203">
        <v>21.1</v>
      </c>
      <c r="C203">
        <v>15.2</v>
      </c>
      <c r="D203">
        <v>1017.6</v>
      </c>
      <c r="E203">
        <v>360</v>
      </c>
      <c r="F203">
        <v>3</v>
      </c>
      <c r="G203">
        <v>4</v>
      </c>
      <c r="I203">
        <v>21.8</v>
      </c>
      <c r="K203">
        <v>0.611594203</v>
      </c>
      <c r="L203">
        <v>0.66666666699999999</v>
      </c>
      <c r="M203">
        <v>0.99598708000000002</v>
      </c>
      <c r="N203">
        <v>0.111111111</v>
      </c>
      <c r="O203">
        <v>0.95891572300000005</v>
      </c>
      <c r="P203">
        <v>0.12121212100000001</v>
      </c>
      <c r="Q203">
        <v>1</v>
      </c>
      <c r="AA203">
        <v>0.86247913799999998</v>
      </c>
      <c r="AB203">
        <v>20.316108589999999</v>
      </c>
      <c r="AC203">
        <v>0.86247913799999998</v>
      </c>
      <c r="AD203">
        <v>20.316108589999999</v>
      </c>
      <c r="AE203">
        <v>21.17858773</v>
      </c>
      <c r="AF203">
        <v>0.386153209</v>
      </c>
    </row>
    <row r="204" spans="1:32" x14ac:dyDescent="0.25">
      <c r="A204">
        <v>42030</v>
      </c>
      <c r="B204">
        <v>21.8</v>
      </c>
      <c r="C204">
        <v>15.6</v>
      </c>
      <c r="D204">
        <v>1017.7</v>
      </c>
      <c r="E204">
        <v>360</v>
      </c>
      <c r="F204">
        <v>4</v>
      </c>
      <c r="G204">
        <v>6</v>
      </c>
      <c r="I204">
        <v>22.9</v>
      </c>
      <c r="K204">
        <v>0.63188405800000003</v>
      </c>
      <c r="L204">
        <v>0.68421052599999999</v>
      </c>
      <c r="M204">
        <v>0.99608495600000002</v>
      </c>
      <c r="N204">
        <v>0.14814814800000001</v>
      </c>
      <c r="O204">
        <v>0.95891572300000005</v>
      </c>
      <c r="P204">
        <v>0.18181818199999999</v>
      </c>
      <c r="Q204">
        <v>1</v>
      </c>
      <c r="AA204">
        <v>0.883305122</v>
      </c>
      <c r="AB204">
        <v>20.9857701</v>
      </c>
      <c r="AC204">
        <v>0.883305122</v>
      </c>
      <c r="AD204">
        <v>20.9857701</v>
      </c>
      <c r="AE204">
        <v>21.869075219999999</v>
      </c>
      <c r="AF204">
        <v>1.062805894</v>
      </c>
    </row>
    <row r="205" spans="1:32" x14ac:dyDescent="0.25">
      <c r="A205">
        <v>42100</v>
      </c>
      <c r="B205">
        <v>22.9</v>
      </c>
      <c r="C205">
        <v>15.7</v>
      </c>
      <c r="D205">
        <v>1017.9</v>
      </c>
      <c r="E205">
        <v>30</v>
      </c>
      <c r="F205">
        <v>10</v>
      </c>
      <c r="G205">
        <v>12</v>
      </c>
      <c r="I205">
        <v>23.7</v>
      </c>
      <c r="K205">
        <v>0.66376811599999996</v>
      </c>
      <c r="L205">
        <v>0.68859649099999998</v>
      </c>
      <c r="M205">
        <v>0.99628070899999999</v>
      </c>
      <c r="N205">
        <v>0.37037037</v>
      </c>
      <c r="O205">
        <v>-0.988031624</v>
      </c>
      <c r="P205">
        <v>0.36363636399999999</v>
      </c>
      <c r="Q205">
        <v>1</v>
      </c>
      <c r="AA205">
        <v>0.84481714100000005</v>
      </c>
      <c r="AB205">
        <v>22.00807361</v>
      </c>
      <c r="AC205">
        <v>0.84481714100000005</v>
      </c>
      <c r="AD205">
        <v>22.00807361</v>
      </c>
      <c r="AE205">
        <v>22.85289075</v>
      </c>
      <c r="AF205">
        <v>0.71759407900000005</v>
      </c>
    </row>
    <row r="206" spans="1:32" x14ac:dyDescent="0.25">
      <c r="A206">
        <v>42130</v>
      </c>
      <c r="B206">
        <v>23.7</v>
      </c>
      <c r="C206">
        <v>15.5</v>
      </c>
      <c r="D206">
        <v>1018.1</v>
      </c>
      <c r="E206">
        <v>30</v>
      </c>
      <c r="F206">
        <v>11</v>
      </c>
      <c r="G206">
        <v>13</v>
      </c>
      <c r="I206">
        <v>24.5</v>
      </c>
      <c r="K206">
        <v>0.68695652200000001</v>
      </c>
      <c r="L206">
        <v>0.67982456099999999</v>
      </c>
      <c r="M206">
        <v>0.99647646099999998</v>
      </c>
      <c r="N206">
        <v>0.407407407</v>
      </c>
      <c r="O206">
        <v>-0.988031624</v>
      </c>
      <c r="P206">
        <v>0.393939394</v>
      </c>
      <c r="Q206">
        <v>1</v>
      </c>
      <c r="AA206">
        <v>0.86863513199999998</v>
      </c>
      <c r="AB206">
        <v>22.77341083</v>
      </c>
      <c r="AC206">
        <v>0.86863513199999998</v>
      </c>
      <c r="AD206">
        <v>22.77341083</v>
      </c>
      <c r="AE206">
        <v>23.642045970000002</v>
      </c>
      <c r="AF206">
        <v>0.73608512400000004</v>
      </c>
    </row>
    <row r="207" spans="1:32" x14ac:dyDescent="0.25">
      <c r="A207">
        <v>42200</v>
      </c>
      <c r="B207">
        <v>24.5</v>
      </c>
      <c r="C207">
        <v>15.7</v>
      </c>
      <c r="D207">
        <v>1018</v>
      </c>
      <c r="E207">
        <v>30</v>
      </c>
      <c r="F207">
        <v>9</v>
      </c>
      <c r="G207">
        <v>12</v>
      </c>
      <c r="I207">
        <v>24.2</v>
      </c>
      <c r="K207">
        <v>0.71014492799999995</v>
      </c>
      <c r="L207">
        <v>0.68859649099999998</v>
      </c>
      <c r="M207">
        <v>0.99637858499999998</v>
      </c>
      <c r="N207">
        <v>0.33333333300000001</v>
      </c>
      <c r="O207">
        <v>-0.988031624</v>
      </c>
      <c r="P207">
        <v>0.36363636399999999</v>
      </c>
      <c r="Q207">
        <v>1</v>
      </c>
      <c r="AA207">
        <v>0.892394091</v>
      </c>
      <c r="AB207">
        <v>23.538713810000001</v>
      </c>
      <c r="AC207">
        <v>0.892394091</v>
      </c>
      <c r="AD207">
        <v>23.538713810000001</v>
      </c>
      <c r="AE207">
        <v>24.431107910000001</v>
      </c>
      <c r="AF207">
        <v>5.3410864000000002E-2</v>
      </c>
    </row>
    <row r="208" spans="1:32" x14ac:dyDescent="0.25">
      <c r="A208">
        <v>42230</v>
      </c>
      <c r="B208">
        <v>24.2</v>
      </c>
      <c r="C208">
        <v>16.3</v>
      </c>
      <c r="D208">
        <v>1017.8</v>
      </c>
      <c r="E208">
        <v>40</v>
      </c>
      <c r="F208">
        <v>9</v>
      </c>
      <c r="G208">
        <v>15</v>
      </c>
      <c r="I208">
        <v>24.5</v>
      </c>
      <c r="K208">
        <v>0.70144927499999998</v>
      </c>
      <c r="L208">
        <v>0.71491228100000004</v>
      </c>
      <c r="M208">
        <v>0.99618283299999999</v>
      </c>
      <c r="N208">
        <v>0.33333333300000001</v>
      </c>
      <c r="O208">
        <v>0.74511316000000005</v>
      </c>
      <c r="P208">
        <v>0.45454545499999999</v>
      </c>
      <c r="Q208">
        <v>1</v>
      </c>
      <c r="AA208">
        <v>0.94683941199999999</v>
      </c>
      <c r="AB208">
        <v>23.278427350000001</v>
      </c>
      <c r="AC208">
        <v>0.94683941199999999</v>
      </c>
      <c r="AD208">
        <v>23.278427350000001</v>
      </c>
      <c r="AE208">
        <v>24.22526676</v>
      </c>
      <c r="AF208">
        <v>7.5478351999999999E-2</v>
      </c>
    </row>
    <row r="209" spans="1:32" x14ac:dyDescent="0.25">
      <c r="A209">
        <v>42300</v>
      </c>
      <c r="B209">
        <v>24.5</v>
      </c>
      <c r="C209">
        <v>16.3</v>
      </c>
      <c r="D209">
        <v>1017.5</v>
      </c>
      <c r="E209">
        <v>40</v>
      </c>
      <c r="F209">
        <v>11</v>
      </c>
      <c r="G209">
        <v>15</v>
      </c>
      <c r="I209">
        <v>24.8</v>
      </c>
      <c r="K209">
        <v>0.71014492799999995</v>
      </c>
      <c r="L209">
        <v>0.71491228100000004</v>
      </c>
      <c r="M209">
        <v>0.99588920400000003</v>
      </c>
      <c r="N209">
        <v>0.407407407</v>
      </c>
      <c r="O209">
        <v>0.74511316000000005</v>
      </c>
      <c r="P209">
        <v>0.45454545499999999</v>
      </c>
      <c r="Q209">
        <v>1</v>
      </c>
      <c r="AA209">
        <v>0.95569736800000005</v>
      </c>
      <c r="AB209">
        <v>23.565386010000001</v>
      </c>
      <c r="AC209">
        <v>0.95569736800000005</v>
      </c>
      <c r="AD209">
        <v>23.565386010000001</v>
      </c>
      <c r="AE209">
        <v>24.521083369999999</v>
      </c>
      <c r="AF209">
        <v>7.7794484999999997E-2</v>
      </c>
    </row>
    <row r="210" spans="1:32" x14ac:dyDescent="0.25">
      <c r="A210">
        <v>42330</v>
      </c>
      <c r="B210">
        <v>24.8</v>
      </c>
      <c r="C210">
        <v>15.9</v>
      </c>
      <c r="D210">
        <v>1017.3</v>
      </c>
      <c r="E210">
        <v>40</v>
      </c>
      <c r="F210">
        <v>10</v>
      </c>
      <c r="G210">
        <v>14</v>
      </c>
      <c r="I210">
        <v>25.5</v>
      </c>
      <c r="K210">
        <v>0.71884057999999995</v>
      </c>
      <c r="L210">
        <v>0.69736842099999996</v>
      </c>
      <c r="M210">
        <v>0.99569345200000003</v>
      </c>
      <c r="N210">
        <v>0.37037037</v>
      </c>
      <c r="O210">
        <v>0.74511316000000005</v>
      </c>
      <c r="P210">
        <v>0.42424242400000001</v>
      </c>
      <c r="Q210">
        <v>1</v>
      </c>
      <c r="AA210">
        <v>0.96457500200000001</v>
      </c>
      <c r="AB210">
        <v>23.852356069999999</v>
      </c>
      <c r="AC210">
        <v>0.96457500200000001</v>
      </c>
      <c r="AD210">
        <v>23.852356069999999</v>
      </c>
      <c r="AE210">
        <v>24.81693108</v>
      </c>
      <c r="AF210">
        <v>0.46658315500000003</v>
      </c>
    </row>
    <row r="211" spans="1:32" x14ac:dyDescent="0.25">
      <c r="A211">
        <v>50000</v>
      </c>
      <c r="B211">
        <v>25.5</v>
      </c>
      <c r="C211">
        <v>16.2</v>
      </c>
      <c r="D211">
        <v>1017.2</v>
      </c>
      <c r="E211">
        <v>30</v>
      </c>
      <c r="F211">
        <v>11</v>
      </c>
      <c r="G211">
        <v>15</v>
      </c>
      <c r="I211">
        <v>26.2</v>
      </c>
      <c r="K211">
        <v>0.73913043499999997</v>
      </c>
      <c r="L211">
        <v>0.71052631600000005</v>
      </c>
      <c r="M211">
        <v>0.99559557600000004</v>
      </c>
      <c r="N211">
        <v>0.407407407</v>
      </c>
      <c r="O211">
        <v>-0.988031624</v>
      </c>
      <c r="P211">
        <v>0.45454545499999999</v>
      </c>
      <c r="Q211">
        <v>1</v>
      </c>
      <c r="AA211">
        <v>0.92195996599999996</v>
      </c>
      <c r="AB211">
        <v>24.495265490000001</v>
      </c>
      <c r="AC211">
        <v>0.92195996599999996</v>
      </c>
      <c r="AD211">
        <v>24.495265490000001</v>
      </c>
      <c r="AE211">
        <v>25.417225460000001</v>
      </c>
      <c r="AF211">
        <v>0.61273598299999998</v>
      </c>
    </row>
    <row r="212" spans="1:32" x14ac:dyDescent="0.25">
      <c r="A212">
        <v>50030</v>
      </c>
      <c r="B212">
        <v>26.2</v>
      </c>
      <c r="C212">
        <v>16.5</v>
      </c>
      <c r="D212">
        <v>1016.9</v>
      </c>
      <c r="E212">
        <v>30</v>
      </c>
      <c r="F212">
        <v>11</v>
      </c>
      <c r="G212">
        <v>16</v>
      </c>
      <c r="I212">
        <v>25.7</v>
      </c>
      <c r="K212">
        <v>0.75942029</v>
      </c>
      <c r="L212">
        <v>0.72368421100000002</v>
      </c>
      <c r="M212">
        <v>0.99530194800000005</v>
      </c>
      <c r="N212">
        <v>0.407407407</v>
      </c>
      <c r="O212">
        <v>-0.988031624</v>
      </c>
      <c r="P212">
        <v>0.484848485</v>
      </c>
      <c r="Q212">
        <v>1</v>
      </c>
      <c r="AA212">
        <v>0.94270723999999995</v>
      </c>
      <c r="AB212">
        <v>25.164881350000002</v>
      </c>
      <c r="AC212">
        <v>0.94270723999999995</v>
      </c>
      <c r="AD212">
        <v>25.164881350000002</v>
      </c>
      <c r="AE212">
        <v>26.107588580000002</v>
      </c>
      <c r="AF212">
        <v>0.16612845500000001</v>
      </c>
    </row>
    <row r="213" spans="1:32" x14ac:dyDescent="0.25">
      <c r="A213">
        <v>50100</v>
      </c>
      <c r="B213">
        <v>25.7</v>
      </c>
      <c r="C213">
        <v>16.2</v>
      </c>
      <c r="D213">
        <v>1016.6</v>
      </c>
      <c r="E213">
        <v>60</v>
      </c>
      <c r="F213">
        <v>14</v>
      </c>
      <c r="G213">
        <v>18</v>
      </c>
      <c r="I213">
        <v>26.6</v>
      </c>
      <c r="K213">
        <v>0.74492753599999995</v>
      </c>
      <c r="L213">
        <v>0.71052631600000005</v>
      </c>
      <c r="M213">
        <v>0.99500831899999997</v>
      </c>
      <c r="N213">
        <v>0.51851851900000001</v>
      </c>
      <c r="O213">
        <v>-0.304810621</v>
      </c>
      <c r="P213">
        <v>0.54545454500000001</v>
      </c>
      <c r="Q213">
        <v>1</v>
      </c>
      <c r="AA213">
        <v>0.95278005700000001</v>
      </c>
      <c r="AB213">
        <v>24.697062519999999</v>
      </c>
      <c r="AC213">
        <v>0.95278005700000001</v>
      </c>
      <c r="AD213">
        <v>24.697062519999999</v>
      </c>
      <c r="AE213">
        <v>25.649842570000001</v>
      </c>
      <c r="AF213">
        <v>0.90279913499999997</v>
      </c>
    </row>
    <row r="214" spans="1:32" x14ac:dyDescent="0.25">
      <c r="A214">
        <v>50130</v>
      </c>
      <c r="B214">
        <v>26.6</v>
      </c>
      <c r="C214">
        <v>16.600000000000001</v>
      </c>
      <c r="D214">
        <v>1016.2</v>
      </c>
      <c r="E214">
        <v>50</v>
      </c>
      <c r="F214">
        <v>14</v>
      </c>
      <c r="G214">
        <v>17</v>
      </c>
      <c r="I214">
        <v>26.2</v>
      </c>
      <c r="K214">
        <v>0.77101449300000002</v>
      </c>
      <c r="L214">
        <v>0.72807017500000004</v>
      </c>
      <c r="M214">
        <v>0.99461681499999999</v>
      </c>
      <c r="N214">
        <v>0.51851851900000001</v>
      </c>
      <c r="O214">
        <v>-0.26237485399999999</v>
      </c>
      <c r="P214">
        <v>0.515151515</v>
      </c>
      <c r="Q214">
        <v>1</v>
      </c>
      <c r="AA214">
        <v>0.98100469099999998</v>
      </c>
      <c r="AB214">
        <v>25.558650020000002</v>
      </c>
      <c r="AC214">
        <v>0.98100469099999998</v>
      </c>
      <c r="AD214">
        <v>25.558650020000002</v>
      </c>
      <c r="AE214">
        <v>26.539654710000001</v>
      </c>
      <c r="AF214">
        <v>0.11536531999999999</v>
      </c>
    </row>
    <row r="215" spans="1:32" x14ac:dyDescent="0.25">
      <c r="A215">
        <v>50200</v>
      </c>
      <c r="B215">
        <v>26.2</v>
      </c>
      <c r="C215">
        <v>16.100000000000001</v>
      </c>
      <c r="D215">
        <v>1015.9</v>
      </c>
      <c r="E215">
        <v>50</v>
      </c>
      <c r="F215">
        <v>16</v>
      </c>
      <c r="G215">
        <v>19</v>
      </c>
      <c r="I215">
        <v>26.5</v>
      </c>
      <c r="K215">
        <v>0.75942029</v>
      </c>
      <c r="L215">
        <v>0.70614035100000005</v>
      </c>
      <c r="M215">
        <v>0.994323187</v>
      </c>
      <c r="N215">
        <v>0.592592593</v>
      </c>
      <c r="O215">
        <v>-0.26237485399999999</v>
      </c>
      <c r="P215">
        <v>0.57575757599999999</v>
      </c>
      <c r="Q215">
        <v>1</v>
      </c>
      <c r="AA215">
        <v>0.96905634100000004</v>
      </c>
      <c r="AB215">
        <v>25.175958569999999</v>
      </c>
      <c r="AC215">
        <v>0.96905634100000004</v>
      </c>
      <c r="AD215">
        <v>25.175958569999999</v>
      </c>
      <c r="AE215">
        <v>26.145014920000001</v>
      </c>
      <c r="AF215">
        <v>0.12601440999999999</v>
      </c>
    </row>
    <row r="216" spans="1:32" x14ac:dyDescent="0.25">
      <c r="A216">
        <v>50230</v>
      </c>
      <c r="B216">
        <v>26.5</v>
      </c>
      <c r="C216">
        <v>15.7</v>
      </c>
      <c r="D216">
        <v>1015.5</v>
      </c>
      <c r="E216">
        <v>50</v>
      </c>
      <c r="F216">
        <v>15</v>
      </c>
      <c r="G216">
        <v>19</v>
      </c>
      <c r="I216">
        <v>26.9</v>
      </c>
      <c r="K216">
        <v>0.768115942</v>
      </c>
      <c r="L216">
        <v>0.68859649099999998</v>
      </c>
      <c r="M216">
        <v>0.99393168200000004</v>
      </c>
      <c r="N216">
        <v>0.55555555599999995</v>
      </c>
      <c r="O216">
        <v>-0.26237485399999999</v>
      </c>
      <c r="P216">
        <v>0.57575757599999999</v>
      </c>
      <c r="Q216">
        <v>1</v>
      </c>
      <c r="AA216">
        <v>0.97789461899999996</v>
      </c>
      <c r="AB216">
        <v>25.46290582</v>
      </c>
      <c r="AC216">
        <v>0.97789461899999996</v>
      </c>
      <c r="AD216">
        <v>25.46290582</v>
      </c>
      <c r="AE216">
        <v>26.440800429999999</v>
      </c>
      <c r="AF216">
        <v>0.21086424100000001</v>
      </c>
    </row>
    <row r="217" spans="1:32" x14ac:dyDescent="0.25">
      <c r="A217">
        <v>50300</v>
      </c>
      <c r="B217">
        <v>26.9</v>
      </c>
      <c r="C217">
        <v>16</v>
      </c>
      <c r="D217">
        <v>1015</v>
      </c>
      <c r="E217">
        <v>50</v>
      </c>
      <c r="F217">
        <v>16</v>
      </c>
      <c r="G217">
        <v>19</v>
      </c>
      <c r="I217">
        <v>27.1</v>
      </c>
      <c r="K217">
        <v>0.77971014500000002</v>
      </c>
      <c r="L217">
        <v>0.70175438599999995</v>
      </c>
      <c r="M217">
        <v>0.99344230200000005</v>
      </c>
      <c r="N217">
        <v>0.592592593</v>
      </c>
      <c r="O217">
        <v>-0.26237485399999999</v>
      </c>
      <c r="P217">
        <v>0.57575757599999999</v>
      </c>
      <c r="Q217">
        <v>1</v>
      </c>
      <c r="AA217">
        <v>0.98968555000000002</v>
      </c>
      <c r="AB217">
        <v>25.845505939999999</v>
      </c>
      <c r="AC217">
        <v>0.98968555000000002</v>
      </c>
      <c r="AD217">
        <v>25.845505939999999</v>
      </c>
      <c r="AE217">
        <v>26.83519149</v>
      </c>
      <c r="AF217">
        <v>7.0123546999999994E-2</v>
      </c>
    </row>
    <row r="218" spans="1:32" x14ac:dyDescent="0.25">
      <c r="A218">
        <v>50330</v>
      </c>
      <c r="B218">
        <v>27.1</v>
      </c>
      <c r="C218">
        <v>17</v>
      </c>
      <c r="D218">
        <v>1014.6</v>
      </c>
      <c r="E218">
        <v>60</v>
      </c>
      <c r="F218">
        <v>18</v>
      </c>
      <c r="G218">
        <v>20</v>
      </c>
      <c r="I218">
        <v>27.5</v>
      </c>
      <c r="K218">
        <v>0.78550724599999999</v>
      </c>
      <c r="L218">
        <v>0.74561403500000001</v>
      </c>
      <c r="M218">
        <v>0.99305079799999996</v>
      </c>
      <c r="N218">
        <v>0.66666666699999999</v>
      </c>
      <c r="O218">
        <v>-0.304810621</v>
      </c>
      <c r="P218">
        <v>0.606060606</v>
      </c>
      <c r="Q218">
        <v>1</v>
      </c>
      <c r="AA218">
        <v>0.99399911900000004</v>
      </c>
      <c r="AB218">
        <v>26.03613442</v>
      </c>
      <c r="AC218">
        <v>0.99399911900000004</v>
      </c>
      <c r="AD218">
        <v>26.03613442</v>
      </c>
      <c r="AE218">
        <v>27.030133540000001</v>
      </c>
      <c r="AF218">
        <v>0.22077449099999999</v>
      </c>
    </row>
    <row r="219" spans="1:32" x14ac:dyDescent="0.25">
      <c r="A219">
        <v>50400</v>
      </c>
      <c r="B219">
        <v>27.5</v>
      </c>
      <c r="C219">
        <v>17.100000000000001</v>
      </c>
      <c r="D219">
        <v>1014.1</v>
      </c>
      <c r="E219">
        <v>40</v>
      </c>
      <c r="F219">
        <v>18</v>
      </c>
      <c r="G219">
        <v>22</v>
      </c>
      <c r="I219">
        <v>26.9</v>
      </c>
      <c r="K219">
        <v>0.79710144900000002</v>
      </c>
      <c r="L219">
        <v>0.75</v>
      </c>
      <c r="M219">
        <v>0.992561417</v>
      </c>
      <c r="N219">
        <v>0.66666666699999999</v>
      </c>
      <c r="O219">
        <v>0.74511316000000005</v>
      </c>
      <c r="P219">
        <v>0.66666666699999999</v>
      </c>
      <c r="Q219">
        <v>1</v>
      </c>
      <c r="AA219">
        <v>1.0441982169999999</v>
      </c>
      <c r="AB219">
        <v>26.434926900000001</v>
      </c>
      <c r="AC219">
        <v>1.0441982169999999</v>
      </c>
      <c r="AD219">
        <v>26.434926900000001</v>
      </c>
      <c r="AE219">
        <v>27.479125109999998</v>
      </c>
      <c r="AF219">
        <v>0.33538589800000002</v>
      </c>
    </row>
    <row r="220" spans="1:32" x14ac:dyDescent="0.25">
      <c r="A220">
        <v>50430</v>
      </c>
      <c r="B220">
        <v>26.9</v>
      </c>
      <c r="C220">
        <v>17.3</v>
      </c>
      <c r="D220">
        <v>1013.7</v>
      </c>
      <c r="E220">
        <v>50</v>
      </c>
      <c r="F220">
        <v>19</v>
      </c>
      <c r="G220">
        <v>25</v>
      </c>
      <c r="I220">
        <v>26.4</v>
      </c>
      <c r="K220">
        <v>0.77971014500000002</v>
      </c>
      <c r="L220">
        <v>0.75877192999999998</v>
      </c>
      <c r="M220">
        <v>0.99216991300000001</v>
      </c>
      <c r="N220">
        <v>0.70370370400000004</v>
      </c>
      <c r="O220">
        <v>-0.26237485399999999</v>
      </c>
      <c r="P220">
        <v>0.75757575799999999</v>
      </c>
      <c r="Q220">
        <v>1</v>
      </c>
      <c r="AA220">
        <v>0.98942974100000003</v>
      </c>
      <c r="AB220">
        <v>25.845357549999999</v>
      </c>
      <c r="AC220">
        <v>0.98942974100000003</v>
      </c>
      <c r="AD220">
        <v>25.845357549999999</v>
      </c>
      <c r="AE220">
        <v>26.834787299999999</v>
      </c>
      <c r="AF220">
        <v>0.18903999199999999</v>
      </c>
    </row>
    <row r="221" spans="1:32" x14ac:dyDescent="0.25">
      <c r="A221">
        <v>50500</v>
      </c>
      <c r="B221">
        <v>26.4</v>
      </c>
      <c r="C221">
        <v>17.100000000000001</v>
      </c>
      <c r="D221">
        <v>1013.8</v>
      </c>
      <c r="E221">
        <v>40</v>
      </c>
      <c r="F221">
        <v>20</v>
      </c>
      <c r="G221">
        <v>26</v>
      </c>
      <c r="I221">
        <v>25.5</v>
      </c>
      <c r="K221">
        <v>0.76521739099999997</v>
      </c>
      <c r="L221">
        <v>0.75</v>
      </c>
      <c r="M221">
        <v>0.99226778900000001</v>
      </c>
      <c r="N221">
        <v>0.74074074099999998</v>
      </c>
      <c r="O221">
        <v>0.74511316000000005</v>
      </c>
      <c r="P221">
        <v>0.787878788</v>
      </c>
      <c r="Q221">
        <v>1</v>
      </c>
      <c r="AA221">
        <v>1.01144356</v>
      </c>
      <c r="AB221">
        <v>25.38258536</v>
      </c>
      <c r="AC221">
        <v>1.01144356</v>
      </c>
      <c r="AD221">
        <v>25.38258536</v>
      </c>
      <c r="AE221">
        <v>26.39402892</v>
      </c>
      <c r="AF221">
        <v>0.79928771099999996</v>
      </c>
    </row>
    <row r="222" spans="1:32" x14ac:dyDescent="0.25">
      <c r="A222">
        <v>50530</v>
      </c>
      <c r="B222">
        <v>25.5</v>
      </c>
      <c r="C222">
        <v>17.5</v>
      </c>
      <c r="D222">
        <v>1013.3</v>
      </c>
      <c r="E222">
        <v>40</v>
      </c>
      <c r="F222">
        <v>21</v>
      </c>
      <c r="G222">
        <v>26</v>
      </c>
      <c r="I222">
        <v>25.6</v>
      </c>
      <c r="K222">
        <v>0.73913043499999997</v>
      </c>
      <c r="L222">
        <v>0.76754385999999997</v>
      </c>
      <c r="M222">
        <v>0.99177840900000003</v>
      </c>
      <c r="N222">
        <v>0.77777777800000003</v>
      </c>
      <c r="O222">
        <v>0.74511316000000005</v>
      </c>
      <c r="P222">
        <v>0.787878788</v>
      </c>
      <c r="Q222">
        <v>1</v>
      </c>
      <c r="AA222">
        <v>0.984594207</v>
      </c>
      <c r="AB222">
        <v>24.521549589999999</v>
      </c>
      <c r="AC222">
        <v>0.984594207</v>
      </c>
      <c r="AD222">
        <v>24.521549589999999</v>
      </c>
      <c r="AE222">
        <v>25.5061438</v>
      </c>
      <c r="AF222">
        <v>8.8089859999999996E-3</v>
      </c>
    </row>
    <row r="223" spans="1:32" x14ac:dyDescent="0.25">
      <c r="A223">
        <v>50600</v>
      </c>
      <c r="B223">
        <v>25.6</v>
      </c>
      <c r="C223">
        <v>18</v>
      </c>
      <c r="D223">
        <v>1013.3</v>
      </c>
      <c r="E223">
        <v>30</v>
      </c>
      <c r="F223">
        <v>23</v>
      </c>
      <c r="G223">
        <v>30</v>
      </c>
      <c r="I223">
        <v>25.6</v>
      </c>
      <c r="K223">
        <v>0.742028986</v>
      </c>
      <c r="L223">
        <v>0.78947368399999995</v>
      </c>
      <c r="M223">
        <v>0.99177840900000003</v>
      </c>
      <c r="N223">
        <v>0.85185185200000002</v>
      </c>
      <c r="O223">
        <v>-0.988031624</v>
      </c>
      <c r="P223">
        <v>0.909090909</v>
      </c>
      <c r="Q223">
        <v>1</v>
      </c>
      <c r="AA223">
        <v>0.924164871</v>
      </c>
      <c r="AB223">
        <v>24.590484629999999</v>
      </c>
      <c r="AC223">
        <v>0.924164871</v>
      </c>
      <c r="AD223">
        <v>24.590484629999999</v>
      </c>
      <c r="AE223">
        <v>25.514649500000001</v>
      </c>
      <c r="AF223">
        <v>7.2847069999999996E-3</v>
      </c>
    </row>
    <row r="224" spans="1:32" x14ac:dyDescent="0.25">
      <c r="A224">
        <v>50609</v>
      </c>
      <c r="B224">
        <v>25.6</v>
      </c>
      <c r="C224">
        <v>18</v>
      </c>
      <c r="D224">
        <v>1013.5</v>
      </c>
      <c r="E224">
        <v>30</v>
      </c>
      <c r="F224">
        <v>19</v>
      </c>
      <c r="G224">
        <v>29</v>
      </c>
      <c r="I224">
        <v>25.2</v>
      </c>
      <c r="K224">
        <v>0.742028986</v>
      </c>
      <c r="L224">
        <v>0.78947368399999995</v>
      </c>
      <c r="M224">
        <v>0.99197416100000002</v>
      </c>
      <c r="N224">
        <v>0.70370370400000004</v>
      </c>
      <c r="O224">
        <v>-0.988031624</v>
      </c>
      <c r="P224">
        <v>0.87878787899999999</v>
      </c>
      <c r="Q224">
        <v>1</v>
      </c>
      <c r="AA224">
        <v>0.92420422599999996</v>
      </c>
      <c r="AB224">
        <v>24.590507460000001</v>
      </c>
      <c r="AC224">
        <v>0.92420422599999996</v>
      </c>
      <c r="AD224">
        <v>24.590507460000001</v>
      </c>
      <c r="AE224">
        <v>25.514711689999999</v>
      </c>
      <c r="AF224">
        <v>9.9043445999999993E-2</v>
      </c>
    </row>
    <row r="225" spans="1:32" x14ac:dyDescent="0.25">
      <c r="A225">
        <v>50630</v>
      </c>
      <c r="B225">
        <v>25.2</v>
      </c>
      <c r="C225">
        <v>17.899999999999999</v>
      </c>
      <c r="D225">
        <v>1013.3</v>
      </c>
      <c r="E225">
        <v>30</v>
      </c>
      <c r="F225">
        <v>20</v>
      </c>
      <c r="G225">
        <v>26</v>
      </c>
      <c r="I225">
        <v>26.2</v>
      </c>
      <c r="K225">
        <v>0.73043478299999998</v>
      </c>
      <c r="L225">
        <v>0.78508771899999996</v>
      </c>
      <c r="M225">
        <v>0.99177840900000003</v>
      </c>
      <c r="N225">
        <v>0.74074074099999998</v>
      </c>
      <c r="O225">
        <v>-0.988031624</v>
      </c>
      <c r="P225">
        <v>0.787878788</v>
      </c>
      <c r="Q225">
        <v>1</v>
      </c>
      <c r="AA225">
        <v>0.91227555299999996</v>
      </c>
      <c r="AB225">
        <v>24.207827429999998</v>
      </c>
      <c r="AC225">
        <v>0.91227555299999996</v>
      </c>
      <c r="AD225">
        <v>24.207827429999998</v>
      </c>
      <c r="AE225">
        <v>25.120102989999999</v>
      </c>
      <c r="AF225">
        <v>1.166177558</v>
      </c>
    </row>
    <row r="226" spans="1:32" x14ac:dyDescent="0.25">
      <c r="A226">
        <v>50700</v>
      </c>
      <c r="B226">
        <v>26.2</v>
      </c>
      <c r="C226">
        <v>17.8</v>
      </c>
      <c r="D226">
        <v>1013.1</v>
      </c>
      <c r="E226">
        <v>40</v>
      </c>
      <c r="F226">
        <v>22</v>
      </c>
      <c r="G226">
        <v>28</v>
      </c>
      <c r="I226">
        <v>26</v>
      </c>
      <c r="K226">
        <v>0.75942029</v>
      </c>
      <c r="L226">
        <v>0.78070175399999997</v>
      </c>
      <c r="M226">
        <v>0.99158265599999995</v>
      </c>
      <c r="N226">
        <v>0.81481481499999997</v>
      </c>
      <c r="O226">
        <v>0.74511316000000005</v>
      </c>
      <c r="P226">
        <v>0.84848484800000001</v>
      </c>
      <c r="Q226">
        <v>1</v>
      </c>
      <c r="AA226">
        <v>1.0053611579999999</v>
      </c>
      <c r="AB226">
        <v>25.191176859999999</v>
      </c>
      <c r="AC226">
        <v>1.0053611579999999</v>
      </c>
      <c r="AD226">
        <v>25.191176859999999</v>
      </c>
      <c r="AE226">
        <v>26.196538019999998</v>
      </c>
      <c r="AF226">
        <v>3.8627192999999997E-2</v>
      </c>
    </row>
    <row r="227" spans="1:32" x14ac:dyDescent="0.25">
      <c r="A227">
        <v>50730</v>
      </c>
      <c r="B227">
        <v>26</v>
      </c>
      <c r="C227">
        <v>17.899999999999999</v>
      </c>
      <c r="D227">
        <v>1013.5</v>
      </c>
      <c r="E227">
        <v>30</v>
      </c>
      <c r="F227">
        <v>20</v>
      </c>
      <c r="G227">
        <v>26</v>
      </c>
      <c r="I227">
        <v>25.6</v>
      </c>
      <c r="K227">
        <v>0.75362318800000005</v>
      </c>
      <c r="L227">
        <v>0.78508771899999996</v>
      </c>
      <c r="M227">
        <v>0.99197416100000002</v>
      </c>
      <c r="N227">
        <v>0.74074074099999998</v>
      </c>
      <c r="O227">
        <v>-0.988031624</v>
      </c>
      <c r="P227">
        <v>0.787878788</v>
      </c>
      <c r="Q227">
        <v>1</v>
      </c>
      <c r="AA227">
        <v>0.936093544</v>
      </c>
      <c r="AB227">
        <v>24.973164659999998</v>
      </c>
      <c r="AC227">
        <v>0.936093544</v>
      </c>
      <c r="AD227">
        <v>24.973164659999998</v>
      </c>
      <c r="AE227">
        <v>25.9092582</v>
      </c>
      <c r="AF227">
        <v>9.5640636000000001E-2</v>
      </c>
    </row>
    <row r="228" spans="1:32" x14ac:dyDescent="0.25">
      <c r="A228">
        <v>50800</v>
      </c>
      <c r="B228">
        <v>25.6</v>
      </c>
      <c r="C228">
        <v>18.2</v>
      </c>
      <c r="D228">
        <v>1013</v>
      </c>
      <c r="E228">
        <v>30</v>
      </c>
      <c r="F228">
        <v>21</v>
      </c>
      <c r="G228">
        <v>26</v>
      </c>
      <c r="I228">
        <v>24.4</v>
      </c>
      <c r="K228">
        <v>0.742028986</v>
      </c>
      <c r="L228">
        <v>0.79824561400000005</v>
      </c>
      <c r="M228">
        <v>0.99148477999999995</v>
      </c>
      <c r="N228">
        <v>0.77777777800000003</v>
      </c>
      <c r="O228">
        <v>-0.988031624</v>
      </c>
      <c r="P228">
        <v>0.787878788</v>
      </c>
      <c r="Q228">
        <v>1</v>
      </c>
      <c r="AA228">
        <v>0.92410583800000001</v>
      </c>
      <c r="AB228">
        <v>24.590450390000001</v>
      </c>
      <c r="AC228">
        <v>0.92410583800000001</v>
      </c>
      <c r="AD228">
        <v>24.590450390000001</v>
      </c>
      <c r="AE228">
        <v>25.51455623</v>
      </c>
      <c r="AF228">
        <v>1.242235583</v>
      </c>
    </row>
    <row r="229" spans="1:32" x14ac:dyDescent="0.25">
      <c r="A229">
        <v>50830</v>
      </c>
      <c r="B229">
        <v>24.4</v>
      </c>
      <c r="C229">
        <v>18.2</v>
      </c>
      <c r="D229">
        <v>1013</v>
      </c>
      <c r="E229">
        <v>30</v>
      </c>
      <c r="F229">
        <v>20</v>
      </c>
      <c r="G229">
        <v>27</v>
      </c>
      <c r="I229">
        <v>24.3</v>
      </c>
      <c r="K229">
        <v>0.70724637700000004</v>
      </c>
      <c r="L229">
        <v>0.79824561400000005</v>
      </c>
      <c r="M229">
        <v>0.99148477999999995</v>
      </c>
      <c r="N229">
        <v>0.74074074099999998</v>
      </c>
      <c r="O229">
        <v>-0.988031624</v>
      </c>
      <c r="P229">
        <v>0.81818181800000001</v>
      </c>
      <c r="Q229">
        <v>1</v>
      </c>
      <c r="AA229">
        <v>0.88843788400000001</v>
      </c>
      <c r="AB229">
        <v>23.4424788</v>
      </c>
      <c r="AC229">
        <v>0.88843788400000001</v>
      </c>
      <c r="AD229">
        <v>23.4424788</v>
      </c>
      <c r="AE229">
        <v>24.330916680000001</v>
      </c>
      <c r="AF229">
        <v>9.5584100000000003E-4</v>
      </c>
    </row>
    <row r="230" spans="1:32" x14ac:dyDescent="0.25">
      <c r="A230">
        <v>50900</v>
      </c>
      <c r="B230">
        <v>24.3</v>
      </c>
      <c r="C230">
        <v>18.100000000000001</v>
      </c>
      <c r="D230">
        <v>1013.6</v>
      </c>
      <c r="E230">
        <v>30</v>
      </c>
      <c r="F230">
        <v>20</v>
      </c>
      <c r="G230">
        <v>26</v>
      </c>
      <c r="I230">
        <v>24.4</v>
      </c>
      <c r="K230">
        <v>0.70434782600000001</v>
      </c>
      <c r="L230">
        <v>0.79385964899999995</v>
      </c>
      <c r="M230">
        <v>0.99207203700000002</v>
      </c>
      <c r="N230">
        <v>0.74074074099999998</v>
      </c>
      <c r="O230">
        <v>-0.988031624</v>
      </c>
      <c r="P230">
        <v>0.787878788</v>
      </c>
      <c r="Q230">
        <v>1</v>
      </c>
      <c r="AA230">
        <v>0.88558362000000002</v>
      </c>
      <c r="AB230">
        <v>23.34688298</v>
      </c>
      <c r="AC230">
        <v>0.88558362000000002</v>
      </c>
      <c r="AD230">
        <v>23.34688298</v>
      </c>
      <c r="AE230">
        <v>24.232466599999999</v>
      </c>
      <c r="AF230">
        <v>2.8067439E-2</v>
      </c>
    </row>
    <row r="231" spans="1:32" x14ac:dyDescent="0.25">
      <c r="A231">
        <v>50930</v>
      </c>
      <c r="B231">
        <v>24.4</v>
      </c>
      <c r="C231">
        <v>18.600000000000001</v>
      </c>
      <c r="D231">
        <v>1013.9</v>
      </c>
      <c r="E231">
        <v>30</v>
      </c>
      <c r="F231">
        <v>17</v>
      </c>
      <c r="G231">
        <v>23</v>
      </c>
      <c r="I231">
        <v>24.2</v>
      </c>
      <c r="K231">
        <v>0.70724637700000004</v>
      </c>
      <c r="L231">
        <v>0.81578947400000001</v>
      </c>
      <c r="M231">
        <v>0.99236566500000001</v>
      </c>
      <c r="N231">
        <v>0.62962963000000005</v>
      </c>
      <c r="O231">
        <v>-0.988031624</v>
      </c>
      <c r="P231">
        <v>0.696969697</v>
      </c>
      <c r="Q231">
        <v>1</v>
      </c>
      <c r="AA231">
        <v>0.888614982</v>
      </c>
      <c r="AB231">
        <v>23.442581529999998</v>
      </c>
      <c r="AC231">
        <v>0.888614982</v>
      </c>
      <c r="AD231">
        <v>23.442581529999998</v>
      </c>
      <c r="AE231">
        <v>24.331196510000002</v>
      </c>
      <c r="AF231">
        <v>1.7212524E-2</v>
      </c>
    </row>
    <row r="232" spans="1:32" x14ac:dyDescent="0.25">
      <c r="A232">
        <v>51000</v>
      </c>
      <c r="B232">
        <v>24.2</v>
      </c>
      <c r="C232">
        <v>18.8</v>
      </c>
      <c r="D232">
        <v>1014.4</v>
      </c>
      <c r="E232">
        <v>30</v>
      </c>
      <c r="F232">
        <v>16</v>
      </c>
      <c r="G232">
        <v>22</v>
      </c>
      <c r="I232">
        <v>23.8</v>
      </c>
      <c r="K232">
        <v>0.70144927499999998</v>
      </c>
      <c r="L232">
        <v>0.824561404</v>
      </c>
      <c r="M232">
        <v>0.99285504599999996</v>
      </c>
      <c r="N232">
        <v>0.592592593</v>
      </c>
      <c r="O232">
        <v>-0.988031624</v>
      </c>
      <c r="P232">
        <v>0.66666666699999999</v>
      </c>
      <c r="Q232">
        <v>1</v>
      </c>
      <c r="AA232">
        <v>0.88276871099999998</v>
      </c>
      <c r="AB232">
        <v>23.25131</v>
      </c>
      <c r="AC232">
        <v>0.88276871099999998</v>
      </c>
      <c r="AD232">
        <v>23.25131</v>
      </c>
      <c r="AE232">
        <v>24.134078710000001</v>
      </c>
      <c r="AF232">
        <v>0.111608584</v>
      </c>
    </row>
    <row r="233" spans="1:32" x14ac:dyDescent="0.25">
      <c r="A233">
        <v>51030</v>
      </c>
      <c r="B233">
        <v>23.8</v>
      </c>
      <c r="C233">
        <v>19.3</v>
      </c>
      <c r="D233">
        <v>1014.7</v>
      </c>
      <c r="E233">
        <v>30</v>
      </c>
      <c r="F233">
        <v>13</v>
      </c>
      <c r="G233">
        <v>17</v>
      </c>
      <c r="I233">
        <v>24</v>
      </c>
      <c r="K233">
        <v>0.68985507199999996</v>
      </c>
      <c r="L233">
        <v>0.84649122799999998</v>
      </c>
      <c r="M233">
        <v>0.99314867399999995</v>
      </c>
      <c r="N233">
        <v>0.48148148099999999</v>
      </c>
      <c r="O233">
        <v>-0.988031624</v>
      </c>
      <c r="P233">
        <v>0.515151515</v>
      </c>
      <c r="Q233">
        <v>1</v>
      </c>
      <c r="AA233">
        <v>0.87093842499999996</v>
      </c>
      <c r="AB233">
        <v>22.868687040000001</v>
      </c>
      <c r="AC233">
        <v>0.87093842499999996</v>
      </c>
      <c r="AD233">
        <v>22.868687040000001</v>
      </c>
      <c r="AE233">
        <v>23.73962547</v>
      </c>
      <c r="AF233">
        <v>6.7794895999999993E-2</v>
      </c>
    </row>
    <row r="234" spans="1:32" x14ac:dyDescent="0.25">
      <c r="A234">
        <v>51100</v>
      </c>
      <c r="B234">
        <v>24</v>
      </c>
      <c r="C234">
        <v>19.100000000000001</v>
      </c>
      <c r="D234">
        <v>1015</v>
      </c>
      <c r="E234">
        <v>10</v>
      </c>
      <c r="F234">
        <v>9</v>
      </c>
      <c r="G234">
        <v>10</v>
      </c>
      <c r="I234">
        <v>22.9</v>
      </c>
      <c r="K234">
        <v>0.69565217400000001</v>
      </c>
      <c r="L234">
        <v>0.837719298</v>
      </c>
      <c r="M234">
        <v>0.99344230200000005</v>
      </c>
      <c r="N234">
        <v>0.33333333300000001</v>
      </c>
      <c r="O234">
        <v>-0.54402111099999995</v>
      </c>
      <c r="P234">
        <v>0.303030303</v>
      </c>
      <c r="Q234">
        <v>1</v>
      </c>
      <c r="AA234">
        <v>0.89318484899999995</v>
      </c>
      <c r="AB234">
        <v>23.066897600000001</v>
      </c>
      <c r="AC234">
        <v>0.89318484899999995</v>
      </c>
      <c r="AD234">
        <v>23.066897600000001</v>
      </c>
      <c r="AE234">
        <v>23.960082450000002</v>
      </c>
      <c r="AF234">
        <v>1.1237747920000001</v>
      </c>
    </row>
    <row r="235" spans="1:32" x14ac:dyDescent="0.25">
      <c r="A235">
        <v>51130</v>
      </c>
      <c r="B235">
        <v>22.9</v>
      </c>
      <c r="C235">
        <v>19.600000000000001</v>
      </c>
      <c r="D235">
        <v>1015.9</v>
      </c>
      <c r="E235">
        <v>190</v>
      </c>
      <c r="F235">
        <v>7</v>
      </c>
      <c r="G235">
        <v>10</v>
      </c>
      <c r="I235">
        <v>22.6</v>
      </c>
      <c r="K235">
        <v>0.66376811599999996</v>
      </c>
      <c r="L235">
        <v>0.85964912299999996</v>
      </c>
      <c r="M235">
        <v>0.994323187</v>
      </c>
      <c r="N235">
        <v>0.25925925900000002</v>
      </c>
      <c r="O235">
        <v>0.99779927899999998</v>
      </c>
      <c r="P235">
        <v>0.303030303</v>
      </c>
      <c r="Q235">
        <v>1</v>
      </c>
      <c r="AA235">
        <v>0.91706898400000003</v>
      </c>
      <c r="AB235">
        <v>22.038471609999998</v>
      </c>
      <c r="AC235">
        <v>0.91706898400000003</v>
      </c>
      <c r="AD235">
        <v>22.038471609999998</v>
      </c>
      <c r="AE235">
        <v>22.955540599999999</v>
      </c>
      <c r="AF235">
        <v>0.12640911699999999</v>
      </c>
    </row>
    <row r="236" spans="1:32" x14ac:dyDescent="0.25">
      <c r="A236">
        <v>51200</v>
      </c>
      <c r="B236">
        <v>22.6</v>
      </c>
      <c r="C236">
        <v>20.3</v>
      </c>
      <c r="D236">
        <v>1015.8</v>
      </c>
      <c r="E236">
        <v>160</v>
      </c>
      <c r="F236">
        <v>9</v>
      </c>
      <c r="G236">
        <v>10</v>
      </c>
      <c r="I236">
        <v>22.5</v>
      </c>
      <c r="K236">
        <v>0.65507246399999997</v>
      </c>
      <c r="L236">
        <v>0.89035087700000004</v>
      </c>
      <c r="M236">
        <v>0.994225311</v>
      </c>
      <c r="N236">
        <v>0.33333333300000001</v>
      </c>
      <c r="O236">
        <v>0.21942525800000001</v>
      </c>
      <c r="P236">
        <v>0.303030303</v>
      </c>
      <c r="Q236">
        <v>1</v>
      </c>
      <c r="AA236">
        <v>0.87965794600000002</v>
      </c>
      <c r="AB236">
        <v>21.739462899999999</v>
      </c>
      <c r="AC236">
        <v>0.87965794600000002</v>
      </c>
      <c r="AD236">
        <v>21.739462899999999</v>
      </c>
      <c r="AE236">
        <v>22.619120850000002</v>
      </c>
      <c r="AF236">
        <v>1.4189775999999999E-2</v>
      </c>
    </row>
    <row r="237" spans="1:32" x14ac:dyDescent="0.25">
      <c r="A237">
        <v>51230</v>
      </c>
      <c r="B237">
        <v>22.5</v>
      </c>
      <c r="C237">
        <v>20</v>
      </c>
      <c r="D237">
        <v>1015.5</v>
      </c>
      <c r="E237">
        <v>110</v>
      </c>
      <c r="F237">
        <v>7</v>
      </c>
      <c r="G237">
        <v>9</v>
      </c>
      <c r="I237">
        <v>22.7</v>
      </c>
      <c r="K237">
        <v>0.65217391300000005</v>
      </c>
      <c r="L237">
        <v>0.87719298199999995</v>
      </c>
      <c r="M237">
        <v>0.99393168200000004</v>
      </c>
      <c r="N237">
        <v>0.25925925900000002</v>
      </c>
      <c r="O237">
        <v>-4.4242678000000001E-2</v>
      </c>
      <c r="P237">
        <v>0.27272727299999999</v>
      </c>
      <c r="Q237">
        <v>1</v>
      </c>
      <c r="AA237">
        <v>0.86698112000000005</v>
      </c>
      <c r="AB237">
        <v>21.639697959999999</v>
      </c>
      <c r="AC237">
        <v>0.86698112000000005</v>
      </c>
      <c r="AD237">
        <v>21.639697959999999</v>
      </c>
      <c r="AE237">
        <v>22.506679080000001</v>
      </c>
      <c r="AF237">
        <v>3.7372976000000002E-2</v>
      </c>
    </row>
    <row r="238" spans="1:32" x14ac:dyDescent="0.25">
      <c r="A238">
        <v>51300</v>
      </c>
      <c r="B238">
        <v>22.7</v>
      </c>
      <c r="C238">
        <v>19.399999999999999</v>
      </c>
      <c r="D238">
        <v>1015</v>
      </c>
      <c r="E238">
        <v>50</v>
      </c>
      <c r="F238">
        <v>4</v>
      </c>
      <c r="G238">
        <v>5</v>
      </c>
      <c r="I238">
        <v>22.5</v>
      </c>
      <c r="K238">
        <v>0.65797101400000002</v>
      </c>
      <c r="L238">
        <v>0.85087719299999998</v>
      </c>
      <c r="M238">
        <v>0.99344230200000005</v>
      </c>
      <c r="N238">
        <v>0.14814814800000001</v>
      </c>
      <c r="O238">
        <v>-0.26237485399999999</v>
      </c>
      <c r="P238">
        <v>0.15151515199999999</v>
      </c>
      <c r="Q238">
        <v>1</v>
      </c>
      <c r="AA238">
        <v>0.86484771000000005</v>
      </c>
      <c r="AB238">
        <v>21.827605370000001</v>
      </c>
      <c r="AC238">
        <v>0.86484771000000005</v>
      </c>
      <c r="AD238">
        <v>21.827605370000001</v>
      </c>
      <c r="AE238">
        <v>22.69245308</v>
      </c>
      <c r="AF238">
        <v>3.7038187E-2</v>
      </c>
    </row>
    <row r="239" spans="1:32" x14ac:dyDescent="0.25">
      <c r="A239">
        <v>51330</v>
      </c>
      <c r="B239">
        <v>22.5</v>
      </c>
      <c r="C239">
        <v>19.5</v>
      </c>
      <c r="D239">
        <v>1014.5</v>
      </c>
      <c r="E239">
        <v>30</v>
      </c>
      <c r="F239">
        <v>5</v>
      </c>
      <c r="G239">
        <v>6</v>
      </c>
      <c r="I239">
        <v>23</v>
      </c>
      <c r="K239">
        <v>0.65217391300000005</v>
      </c>
      <c r="L239">
        <v>0.85526315799999997</v>
      </c>
      <c r="M239">
        <v>0.99295292199999996</v>
      </c>
      <c r="N239">
        <v>0.185185185</v>
      </c>
      <c r="O239">
        <v>-0.988031624</v>
      </c>
      <c r="P239">
        <v>0.18181818199999999</v>
      </c>
      <c r="Q239">
        <v>1</v>
      </c>
      <c r="AA239">
        <v>0.83225878600000003</v>
      </c>
      <c r="AB239">
        <v>21.625028319999998</v>
      </c>
      <c r="AC239">
        <v>0.83225878600000003</v>
      </c>
      <c r="AD239">
        <v>21.625028319999998</v>
      </c>
      <c r="AE239">
        <v>22.457287109999999</v>
      </c>
      <c r="AF239">
        <v>0.29453728000000001</v>
      </c>
    </row>
    <row r="240" spans="1:32" x14ac:dyDescent="0.25">
      <c r="A240">
        <v>51400</v>
      </c>
      <c r="B240">
        <v>23</v>
      </c>
      <c r="C240">
        <v>19.2</v>
      </c>
      <c r="D240">
        <v>1014.4</v>
      </c>
      <c r="E240">
        <v>330</v>
      </c>
      <c r="F240">
        <v>9</v>
      </c>
      <c r="G240">
        <v>11</v>
      </c>
      <c r="I240">
        <v>23.4</v>
      </c>
      <c r="K240">
        <v>0.66666666699999999</v>
      </c>
      <c r="L240">
        <v>0.84210526299999999</v>
      </c>
      <c r="M240">
        <v>0.99285504599999996</v>
      </c>
      <c r="N240">
        <v>0.33333333300000001</v>
      </c>
      <c r="O240">
        <v>-0.132381629</v>
      </c>
      <c r="P240">
        <v>0.33333333300000001</v>
      </c>
      <c r="Q240">
        <v>1</v>
      </c>
      <c r="AA240">
        <v>0.87840202700000003</v>
      </c>
      <c r="AB240">
        <v>22.116534590000001</v>
      </c>
      <c r="AC240">
        <v>0.87840202700000003</v>
      </c>
      <c r="AD240">
        <v>22.116534590000001</v>
      </c>
      <c r="AE240">
        <v>22.994936620000001</v>
      </c>
      <c r="AF240">
        <v>0.16407634500000001</v>
      </c>
    </row>
    <row r="241" spans="1:32" x14ac:dyDescent="0.25">
      <c r="A241">
        <v>51430</v>
      </c>
      <c r="B241">
        <v>23.4</v>
      </c>
      <c r="C241">
        <v>18.8</v>
      </c>
      <c r="D241">
        <v>1013.9</v>
      </c>
      <c r="E241">
        <v>340</v>
      </c>
      <c r="F241">
        <v>8</v>
      </c>
      <c r="G241">
        <v>10</v>
      </c>
      <c r="I241">
        <v>23.7</v>
      </c>
      <c r="K241">
        <v>0.67826087000000002</v>
      </c>
      <c r="L241">
        <v>0.824561404</v>
      </c>
      <c r="M241">
        <v>0.99236566500000001</v>
      </c>
      <c r="N241">
        <v>0.29629629600000001</v>
      </c>
      <c r="O241">
        <v>0.65031074</v>
      </c>
      <c r="P241">
        <v>0.303030303</v>
      </c>
      <c r="Q241">
        <v>1</v>
      </c>
      <c r="AA241">
        <v>0.91882530299999998</v>
      </c>
      <c r="AB241">
        <v>22.511205709999999</v>
      </c>
      <c r="AC241">
        <v>0.91882530299999998</v>
      </c>
      <c r="AD241">
        <v>22.511205709999999</v>
      </c>
      <c r="AE241">
        <v>23.430031020000001</v>
      </c>
      <c r="AF241">
        <v>7.2883251999999996E-2</v>
      </c>
    </row>
    <row r="242" spans="1:32" x14ac:dyDescent="0.25">
      <c r="A242">
        <v>51500</v>
      </c>
      <c r="B242">
        <v>23.7</v>
      </c>
      <c r="C242">
        <v>18.8</v>
      </c>
      <c r="D242">
        <v>1013.3</v>
      </c>
      <c r="E242">
        <v>10</v>
      </c>
      <c r="F242">
        <v>7</v>
      </c>
      <c r="G242">
        <v>9</v>
      </c>
      <c r="I242">
        <v>23.3</v>
      </c>
      <c r="K242">
        <v>0.68695652200000001</v>
      </c>
      <c r="L242">
        <v>0.824561404</v>
      </c>
      <c r="M242">
        <v>0.99177840900000003</v>
      </c>
      <c r="N242">
        <v>0.25925925900000002</v>
      </c>
      <c r="O242">
        <v>-0.54402111099999995</v>
      </c>
      <c r="P242">
        <v>0.27272727299999999</v>
      </c>
      <c r="Q242">
        <v>1</v>
      </c>
      <c r="AA242">
        <v>0.88393334199999996</v>
      </c>
      <c r="AB242">
        <v>22.779710649999998</v>
      </c>
      <c r="AC242">
        <v>0.88393334199999996</v>
      </c>
      <c r="AD242">
        <v>22.779710649999998</v>
      </c>
      <c r="AE242">
        <v>23.663644000000001</v>
      </c>
      <c r="AF242">
        <v>0.13223695599999999</v>
      </c>
    </row>
    <row r="243" spans="1:32" x14ac:dyDescent="0.25">
      <c r="A243">
        <v>51530</v>
      </c>
      <c r="B243">
        <v>23.3</v>
      </c>
      <c r="C243">
        <v>19.2</v>
      </c>
      <c r="D243">
        <v>1013.1</v>
      </c>
      <c r="E243">
        <v>260</v>
      </c>
      <c r="F243">
        <v>4</v>
      </c>
      <c r="G243">
        <v>5</v>
      </c>
      <c r="I243">
        <v>23.1</v>
      </c>
      <c r="K243">
        <v>0.67536231899999999</v>
      </c>
      <c r="L243">
        <v>0.84210526299999999</v>
      </c>
      <c r="M243">
        <v>0.99158265599999995</v>
      </c>
      <c r="N243">
        <v>0.14814814800000001</v>
      </c>
      <c r="O243">
        <v>0.683239704</v>
      </c>
      <c r="P243">
        <v>0.15151515199999999</v>
      </c>
      <c r="Q243">
        <v>1</v>
      </c>
      <c r="AA243">
        <v>0.91690015599999997</v>
      </c>
      <c r="AB243">
        <v>22.415957939999998</v>
      </c>
      <c r="AC243">
        <v>0.91690015599999997</v>
      </c>
      <c r="AD243">
        <v>22.415957939999998</v>
      </c>
      <c r="AE243">
        <v>23.332858099999999</v>
      </c>
      <c r="AF243">
        <v>5.4222894000000001E-2</v>
      </c>
    </row>
    <row r="244" spans="1:32" x14ac:dyDescent="0.25">
      <c r="A244">
        <v>51600</v>
      </c>
      <c r="B244">
        <v>23.1</v>
      </c>
      <c r="C244">
        <v>19.2</v>
      </c>
      <c r="D244">
        <v>1012.7</v>
      </c>
      <c r="E244">
        <v>290</v>
      </c>
      <c r="F244">
        <v>5</v>
      </c>
      <c r="G244">
        <v>6</v>
      </c>
      <c r="I244">
        <v>23.4</v>
      </c>
      <c r="K244">
        <v>0.66956521700000005</v>
      </c>
      <c r="L244">
        <v>0.84210526299999999</v>
      </c>
      <c r="M244">
        <v>0.99119115199999996</v>
      </c>
      <c r="N244">
        <v>0.185185185</v>
      </c>
      <c r="O244">
        <v>0.826845634</v>
      </c>
      <c r="P244">
        <v>0.18181818199999999</v>
      </c>
      <c r="Q244">
        <v>1</v>
      </c>
      <c r="AA244">
        <v>0.91613015900000005</v>
      </c>
      <c r="AB244">
        <v>22.22679844</v>
      </c>
      <c r="AC244">
        <v>0.91613015900000005</v>
      </c>
      <c r="AD244">
        <v>22.22679844</v>
      </c>
      <c r="AE244">
        <v>23.14292859</v>
      </c>
      <c r="AF244">
        <v>6.6085706999999994E-2</v>
      </c>
    </row>
    <row r="245" spans="1:32" x14ac:dyDescent="0.25">
      <c r="A245">
        <v>51630</v>
      </c>
      <c r="B245">
        <v>23.4</v>
      </c>
      <c r="C245">
        <v>19.2</v>
      </c>
      <c r="D245">
        <v>1012.7</v>
      </c>
      <c r="E245">
        <v>320</v>
      </c>
      <c r="F245">
        <v>6</v>
      </c>
      <c r="G245">
        <v>9</v>
      </c>
      <c r="I245">
        <v>23.4</v>
      </c>
      <c r="K245">
        <v>0.67826087000000002</v>
      </c>
      <c r="L245">
        <v>0.84210526299999999</v>
      </c>
      <c r="M245">
        <v>0.99119115199999996</v>
      </c>
      <c r="N245">
        <v>0.222222222</v>
      </c>
      <c r="O245">
        <v>-0.428155428</v>
      </c>
      <c r="P245">
        <v>0.27272727299999999</v>
      </c>
      <c r="Q245">
        <v>1</v>
      </c>
      <c r="AA245">
        <v>0.87913686999999996</v>
      </c>
      <c r="AB245">
        <v>22.494436199999999</v>
      </c>
      <c r="AC245">
        <v>0.87913686999999996</v>
      </c>
      <c r="AD245">
        <v>22.494436199999999</v>
      </c>
      <c r="AE245">
        <v>23.373573069999999</v>
      </c>
      <c r="AF245">
        <v>6.9838300000000001E-4</v>
      </c>
    </row>
    <row r="246" spans="1:32" x14ac:dyDescent="0.25">
      <c r="A246">
        <v>51700</v>
      </c>
      <c r="B246">
        <v>23.4</v>
      </c>
      <c r="C246">
        <v>19.5</v>
      </c>
      <c r="D246">
        <v>1012.8</v>
      </c>
      <c r="E246">
        <v>350</v>
      </c>
      <c r="F246">
        <v>4</v>
      </c>
      <c r="G246">
        <v>5</v>
      </c>
      <c r="I246">
        <v>23.2</v>
      </c>
      <c r="K246">
        <v>0.67826087000000002</v>
      </c>
      <c r="L246">
        <v>0.85526315799999997</v>
      </c>
      <c r="M246">
        <v>0.99128902799999996</v>
      </c>
      <c r="N246">
        <v>0.14814814800000001</v>
      </c>
      <c r="O246">
        <v>-0.95893282499999999</v>
      </c>
      <c r="P246">
        <v>0.15151515199999999</v>
      </c>
      <c r="Q246">
        <v>1</v>
      </c>
      <c r="AA246">
        <v>0.85973972200000004</v>
      </c>
      <c r="AB246">
        <v>22.486261750000001</v>
      </c>
      <c r="AC246">
        <v>0.85973972200000004</v>
      </c>
      <c r="AD246">
        <v>22.486261750000001</v>
      </c>
      <c r="AE246">
        <v>23.346001470000001</v>
      </c>
      <c r="AF246">
        <v>2.1316429000000001E-2</v>
      </c>
    </row>
    <row r="247" spans="1:32" x14ac:dyDescent="0.25">
      <c r="A247">
        <v>51730</v>
      </c>
      <c r="B247">
        <v>23.2</v>
      </c>
      <c r="C247">
        <v>19.600000000000001</v>
      </c>
      <c r="D247">
        <v>1012.9</v>
      </c>
      <c r="E247">
        <v>330</v>
      </c>
      <c r="F247">
        <v>5</v>
      </c>
      <c r="G247">
        <v>6</v>
      </c>
      <c r="I247">
        <v>23.1</v>
      </c>
      <c r="K247">
        <v>0.67246376799999996</v>
      </c>
      <c r="L247">
        <v>0.85964912299999996</v>
      </c>
      <c r="M247">
        <v>0.99138690399999996</v>
      </c>
      <c r="N247">
        <v>0.185185185</v>
      </c>
      <c r="O247">
        <v>-0.132381629</v>
      </c>
      <c r="P247">
        <v>0.18181818199999999</v>
      </c>
      <c r="Q247">
        <v>1</v>
      </c>
      <c r="AA247">
        <v>0.88405152300000001</v>
      </c>
      <c r="AB247">
        <v>22.30769197</v>
      </c>
      <c r="AC247">
        <v>0.88405152300000001</v>
      </c>
      <c r="AD247">
        <v>22.30769197</v>
      </c>
      <c r="AE247">
        <v>23.19174349</v>
      </c>
      <c r="AF247">
        <v>8.4168690000000004E-3</v>
      </c>
    </row>
    <row r="248" spans="1:32" x14ac:dyDescent="0.25">
      <c r="A248">
        <v>51800</v>
      </c>
      <c r="B248">
        <v>23.1</v>
      </c>
      <c r="C248">
        <v>19.7</v>
      </c>
      <c r="D248">
        <v>1013.2</v>
      </c>
      <c r="E248">
        <v>340</v>
      </c>
      <c r="F248">
        <v>4</v>
      </c>
      <c r="G248">
        <v>5</v>
      </c>
      <c r="I248">
        <v>22.4</v>
      </c>
      <c r="K248">
        <v>0.66956521700000005</v>
      </c>
      <c r="L248">
        <v>0.86403508799999995</v>
      </c>
      <c r="M248">
        <v>0.99168053199999995</v>
      </c>
      <c r="N248">
        <v>0.14814814800000001</v>
      </c>
      <c r="O248">
        <v>0.65031074</v>
      </c>
      <c r="P248">
        <v>0.15151515199999999</v>
      </c>
      <c r="Q248">
        <v>1</v>
      </c>
      <c r="AA248">
        <v>0.90977057100000003</v>
      </c>
      <c r="AB248">
        <v>22.224132910000002</v>
      </c>
      <c r="AC248">
        <v>0.90977057100000003</v>
      </c>
      <c r="AD248">
        <v>22.224132910000002</v>
      </c>
      <c r="AE248">
        <v>23.133903490000002</v>
      </c>
      <c r="AF248">
        <v>0.538614327</v>
      </c>
    </row>
    <row r="249" spans="1:32" x14ac:dyDescent="0.25">
      <c r="A249">
        <v>51830</v>
      </c>
      <c r="B249">
        <v>22.4</v>
      </c>
      <c r="C249">
        <v>19.899999999999999</v>
      </c>
      <c r="D249">
        <v>1013.9</v>
      </c>
      <c r="E249">
        <v>270</v>
      </c>
      <c r="F249">
        <v>3</v>
      </c>
      <c r="G249">
        <v>4</v>
      </c>
      <c r="I249">
        <v>22</v>
      </c>
      <c r="K249">
        <v>0.64927536200000002</v>
      </c>
      <c r="L249">
        <v>0.87280701800000005</v>
      </c>
      <c r="M249">
        <v>0.99236566500000001</v>
      </c>
      <c r="N249">
        <v>0.111111111</v>
      </c>
      <c r="O249">
        <v>-0.17604594600000001</v>
      </c>
      <c r="P249">
        <v>0.12121212100000001</v>
      </c>
      <c r="Q249">
        <v>1</v>
      </c>
      <c r="AA249">
        <v>0.85887234000000001</v>
      </c>
      <c r="AB249">
        <v>21.54181831</v>
      </c>
      <c r="AC249">
        <v>0.85887234000000001</v>
      </c>
      <c r="AD249">
        <v>21.54181831</v>
      </c>
      <c r="AE249">
        <v>22.400690650000001</v>
      </c>
      <c r="AF249">
        <v>0.160552999</v>
      </c>
    </row>
    <row r="250" spans="1:32" x14ac:dyDescent="0.25">
      <c r="A250">
        <v>51900</v>
      </c>
      <c r="B250">
        <v>22</v>
      </c>
      <c r="C250">
        <v>19.8</v>
      </c>
      <c r="D250">
        <v>1013.9</v>
      </c>
      <c r="E250">
        <v>230</v>
      </c>
      <c r="F250">
        <v>4</v>
      </c>
      <c r="G250">
        <v>6</v>
      </c>
      <c r="I250">
        <v>22.1</v>
      </c>
      <c r="K250">
        <v>0.637681159</v>
      </c>
      <c r="L250">
        <v>0.86842105300000005</v>
      </c>
      <c r="M250">
        <v>0.99236566500000001</v>
      </c>
      <c r="N250">
        <v>0.14814814800000001</v>
      </c>
      <c r="O250">
        <v>-0.61606420399999995</v>
      </c>
      <c r="P250">
        <v>0.18181818199999999</v>
      </c>
      <c r="Q250">
        <v>1</v>
      </c>
      <c r="AA250">
        <v>0.83088633499999998</v>
      </c>
      <c r="AB250">
        <v>21.15237497</v>
      </c>
      <c r="AC250">
        <v>0.83088633499999998</v>
      </c>
      <c r="AD250">
        <v>21.15237497</v>
      </c>
      <c r="AE250">
        <v>21.98326131</v>
      </c>
      <c r="AF250">
        <v>1.3627922000000001E-2</v>
      </c>
    </row>
    <row r="251" spans="1:32" x14ac:dyDescent="0.25">
      <c r="A251">
        <v>51930</v>
      </c>
      <c r="B251">
        <v>22.1</v>
      </c>
      <c r="C251">
        <v>19.600000000000001</v>
      </c>
      <c r="D251">
        <v>1014.4</v>
      </c>
      <c r="E251">
        <v>190</v>
      </c>
      <c r="F251">
        <v>14</v>
      </c>
      <c r="G251">
        <v>17</v>
      </c>
      <c r="I251">
        <v>21.7</v>
      </c>
      <c r="K251">
        <v>0.64057971000000002</v>
      </c>
      <c r="L251">
        <v>0.85964912299999996</v>
      </c>
      <c r="M251">
        <v>0.99285504599999996</v>
      </c>
      <c r="N251">
        <v>0.51851851900000001</v>
      </c>
      <c r="O251">
        <v>0.99779927899999998</v>
      </c>
      <c r="P251">
        <v>0.515151515</v>
      </c>
      <c r="Q251">
        <v>1</v>
      </c>
      <c r="AA251">
        <v>0.89299518499999997</v>
      </c>
      <c r="AB251">
        <v>21.272986</v>
      </c>
      <c r="AC251">
        <v>0.89299518499999997</v>
      </c>
      <c r="AD251">
        <v>21.272986</v>
      </c>
      <c r="AE251">
        <v>22.16598119</v>
      </c>
      <c r="AF251">
        <v>0.217138468</v>
      </c>
    </row>
    <row r="252" spans="1:32" x14ac:dyDescent="0.25">
      <c r="A252">
        <v>51954</v>
      </c>
      <c r="B252">
        <v>21.7</v>
      </c>
      <c r="C252">
        <v>20.100000000000001</v>
      </c>
      <c r="D252">
        <v>1014.8</v>
      </c>
      <c r="E252">
        <v>170</v>
      </c>
      <c r="F252">
        <v>19</v>
      </c>
      <c r="G252">
        <v>24</v>
      </c>
      <c r="I252">
        <v>21.7</v>
      </c>
      <c r="K252">
        <v>0.628985507</v>
      </c>
      <c r="L252">
        <v>0.88157894699999995</v>
      </c>
      <c r="M252">
        <v>0.99324654999999995</v>
      </c>
      <c r="N252">
        <v>0.70370370400000004</v>
      </c>
      <c r="O252">
        <v>0.346649455</v>
      </c>
      <c r="P252">
        <v>0.72727272700000001</v>
      </c>
      <c r="Q252">
        <v>1</v>
      </c>
      <c r="AA252">
        <v>0.85736430299999999</v>
      </c>
      <c r="AB252">
        <v>20.880332169999999</v>
      </c>
      <c r="AC252">
        <v>0.85736430299999999</v>
      </c>
      <c r="AD252">
        <v>20.880332169999999</v>
      </c>
      <c r="AE252">
        <v>21.737696469999999</v>
      </c>
      <c r="AF252">
        <v>1.4210239999999999E-3</v>
      </c>
    </row>
    <row r="253" spans="1:32" x14ac:dyDescent="0.25">
      <c r="A253">
        <v>52000</v>
      </c>
      <c r="B253">
        <v>21.7</v>
      </c>
      <c r="C253">
        <v>20</v>
      </c>
      <c r="D253">
        <v>1014.8</v>
      </c>
      <c r="E253">
        <v>170</v>
      </c>
      <c r="F253">
        <v>20</v>
      </c>
      <c r="G253">
        <v>25</v>
      </c>
      <c r="I253">
        <v>21.4</v>
      </c>
      <c r="K253">
        <v>0.628985507</v>
      </c>
      <c r="L253">
        <v>0.87719298199999995</v>
      </c>
      <c r="M253">
        <v>0.99324654999999995</v>
      </c>
      <c r="N253">
        <v>0.74074074099999998</v>
      </c>
      <c r="O253">
        <v>0.346649455</v>
      </c>
      <c r="P253">
        <v>0.75757575799999999</v>
      </c>
      <c r="Q253">
        <v>1</v>
      </c>
      <c r="AA253">
        <v>0.85736430299999999</v>
      </c>
      <c r="AB253">
        <v>20.880332169999999</v>
      </c>
      <c r="AC253">
        <v>0.85736430299999999</v>
      </c>
      <c r="AD253">
        <v>20.880332169999999</v>
      </c>
      <c r="AE253">
        <v>21.737696469999999</v>
      </c>
      <c r="AF253">
        <v>0.114038906</v>
      </c>
    </row>
    <row r="254" spans="1:32" x14ac:dyDescent="0.25">
      <c r="A254">
        <v>52030</v>
      </c>
      <c r="B254">
        <v>21.4</v>
      </c>
      <c r="C254">
        <v>19.8</v>
      </c>
      <c r="D254">
        <v>1015.3</v>
      </c>
      <c r="E254">
        <v>170</v>
      </c>
      <c r="F254">
        <v>15</v>
      </c>
      <c r="G254">
        <v>18</v>
      </c>
      <c r="I254">
        <v>21.4</v>
      </c>
      <c r="K254">
        <v>0.620289855</v>
      </c>
      <c r="L254">
        <v>0.86842105300000005</v>
      </c>
      <c r="M254">
        <v>0.99373593000000005</v>
      </c>
      <c r="N254">
        <v>0.55555555599999995</v>
      </c>
      <c r="O254">
        <v>0.346649455</v>
      </c>
      <c r="P254">
        <v>0.54545454500000001</v>
      </c>
      <c r="Q254">
        <v>1</v>
      </c>
      <c r="AA254">
        <v>0.84854570200000001</v>
      </c>
      <c r="AB254">
        <v>20.593396340000002</v>
      </c>
      <c r="AC254">
        <v>0.84854570200000001</v>
      </c>
      <c r="AD254">
        <v>20.593396340000002</v>
      </c>
      <c r="AE254">
        <v>21.441942040000001</v>
      </c>
      <c r="AF254">
        <v>1.759135E-3</v>
      </c>
    </row>
    <row r="255" spans="1:32" x14ac:dyDescent="0.25">
      <c r="A255">
        <v>52100</v>
      </c>
      <c r="B255">
        <v>21.4</v>
      </c>
      <c r="C255">
        <v>19.7</v>
      </c>
      <c r="D255">
        <v>1015.7</v>
      </c>
      <c r="E255">
        <v>170</v>
      </c>
      <c r="F255">
        <v>13</v>
      </c>
      <c r="G255">
        <v>16</v>
      </c>
      <c r="I255">
        <v>21.7</v>
      </c>
      <c r="K255">
        <v>0.620289855</v>
      </c>
      <c r="L255">
        <v>0.86403508799999995</v>
      </c>
      <c r="M255">
        <v>0.994127435</v>
      </c>
      <c r="N255">
        <v>0.48148148099999999</v>
      </c>
      <c r="O255">
        <v>0.346649455</v>
      </c>
      <c r="P255">
        <v>0.484848485</v>
      </c>
      <c r="Q255">
        <v>1</v>
      </c>
      <c r="AA255">
        <v>0.84862441300000002</v>
      </c>
      <c r="AB255">
        <v>20.593442</v>
      </c>
      <c r="AC255">
        <v>0.84862441300000002</v>
      </c>
      <c r="AD255">
        <v>20.593442</v>
      </c>
      <c r="AE255">
        <v>21.442066409999999</v>
      </c>
      <c r="AF255">
        <v>6.6529737000000005E-2</v>
      </c>
    </row>
    <row r="256" spans="1:32" x14ac:dyDescent="0.25">
      <c r="A256">
        <v>52130</v>
      </c>
      <c r="B256">
        <v>21.7</v>
      </c>
      <c r="C256">
        <v>19.8</v>
      </c>
      <c r="D256">
        <v>1015.7</v>
      </c>
      <c r="E256">
        <v>180</v>
      </c>
      <c r="F256">
        <v>15</v>
      </c>
      <c r="G256">
        <v>20</v>
      </c>
      <c r="I256">
        <v>21.7</v>
      </c>
      <c r="K256">
        <v>0.628985507</v>
      </c>
      <c r="L256">
        <v>0.86842105300000005</v>
      </c>
      <c r="M256">
        <v>0.994127435</v>
      </c>
      <c r="N256">
        <v>0.55555555599999995</v>
      </c>
      <c r="O256">
        <v>-0.80115263599999997</v>
      </c>
      <c r="P256">
        <v>0.606060606</v>
      </c>
      <c r="Q256">
        <v>1</v>
      </c>
      <c r="AA256">
        <v>0.81555266199999998</v>
      </c>
      <c r="AB256">
        <v>20.862733030000001</v>
      </c>
      <c r="AC256">
        <v>0.81555266199999998</v>
      </c>
      <c r="AD256">
        <v>20.862733030000001</v>
      </c>
      <c r="AE256">
        <v>21.678285689999999</v>
      </c>
      <c r="AF256">
        <v>4.7151099999999998E-4</v>
      </c>
    </row>
    <row r="257" spans="1:32" x14ac:dyDescent="0.25">
      <c r="A257">
        <v>52140</v>
      </c>
      <c r="B257">
        <v>21.7</v>
      </c>
      <c r="C257">
        <v>19.5</v>
      </c>
      <c r="D257">
        <v>1015.7</v>
      </c>
      <c r="E257">
        <v>170</v>
      </c>
      <c r="F257">
        <v>15</v>
      </c>
      <c r="G257">
        <v>17</v>
      </c>
      <c r="I257">
        <v>22</v>
      </c>
      <c r="K257">
        <v>0.628985507</v>
      </c>
      <c r="L257">
        <v>0.85526315799999997</v>
      </c>
      <c r="M257">
        <v>0.994127435</v>
      </c>
      <c r="N257">
        <v>0.55555555599999995</v>
      </c>
      <c r="O257">
        <v>0.346649455</v>
      </c>
      <c r="P257">
        <v>0.515151515</v>
      </c>
      <c r="Q257">
        <v>1</v>
      </c>
      <c r="AA257">
        <v>0.85754140099999998</v>
      </c>
      <c r="AB257">
        <v>20.880434900000001</v>
      </c>
      <c r="AC257">
        <v>0.85754140099999998</v>
      </c>
      <c r="AD257">
        <v>20.880434900000001</v>
      </c>
      <c r="AE257">
        <v>21.7379763</v>
      </c>
      <c r="AF257">
        <v>6.8656420999999995E-2</v>
      </c>
    </row>
    <row r="258" spans="1:32" x14ac:dyDescent="0.25">
      <c r="A258">
        <v>52200</v>
      </c>
      <c r="B258">
        <v>22</v>
      </c>
      <c r="C258">
        <v>19.8</v>
      </c>
      <c r="D258">
        <v>1015.9</v>
      </c>
      <c r="E258">
        <v>180</v>
      </c>
      <c r="F258">
        <v>12</v>
      </c>
      <c r="G258">
        <v>15</v>
      </c>
      <c r="I258">
        <v>22.2</v>
      </c>
      <c r="K258">
        <v>0.637681159</v>
      </c>
      <c r="L258">
        <v>0.86842105300000005</v>
      </c>
      <c r="M258">
        <v>0.994323187</v>
      </c>
      <c r="N258">
        <v>0.44444444399999999</v>
      </c>
      <c r="O258">
        <v>-0.80115263599999997</v>
      </c>
      <c r="P258">
        <v>0.45454545499999999</v>
      </c>
      <c r="Q258">
        <v>1</v>
      </c>
      <c r="AA258">
        <v>0.82450900599999999</v>
      </c>
      <c r="AB258">
        <v>21.149748750000001</v>
      </c>
      <c r="AC258">
        <v>0.82450900599999999</v>
      </c>
      <c r="AD258">
        <v>21.149748750000001</v>
      </c>
      <c r="AE258">
        <v>21.97425776</v>
      </c>
      <c r="AF258">
        <v>5.0959559000000001E-2</v>
      </c>
    </row>
    <row r="259" spans="1:32" x14ac:dyDescent="0.25">
      <c r="A259">
        <v>52220</v>
      </c>
      <c r="B259">
        <v>22.2</v>
      </c>
      <c r="C259">
        <v>19.7</v>
      </c>
      <c r="D259">
        <v>1015.8</v>
      </c>
      <c r="E259">
        <v>180</v>
      </c>
      <c r="F259">
        <v>11</v>
      </c>
      <c r="G259">
        <v>15</v>
      </c>
      <c r="I259">
        <v>22.2</v>
      </c>
      <c r="K259">
        <v>0.64347826100000005</v>
      </c>
      <c r="L259">
        <v>0.86403508799999995</v>
      </c>
      <c r="M259">
        <v>0.994225311</v>
      </c>
      <c r="N259">
        <v>0.407407407</v>
      </c>
      <c r="O259">
        <v>-0.80115263599999997</v>
      </c>
      <c r="P259">
        <v>0.45454545499999999</v>
      </c>
      <c r="Q259">
        <v>1</v>
      </c>
      <c r="AA259">
        <v>0.83043398700000004</v>
      </c>
      <c r="AB259">
        <v>21.34106594</v>
      </c>
      <c r="AC259">
        <v>0.83043398700000004</v>
      </c>
      <c r="AD259">
        <v>21.34106594</v>
      </c>
      <c r="AE259">
        <v>22.171499919999999</v>
      </c>
      <c r="AF259">
        <v>8.1225399999999999E-4</v>
      </c>
    </row>
    <row r="260" spans="1:32" x14ac:dyDescent="0.25">
      <c r="A260">
        <v>52230</v>
      </c>
      <c r="B260">
        <v>22.2</v>
      </c>
      <c r="C260">
        <v>19.5</v>
      </c>
      <c r="D260">
        <v>1015.7</v>
      </c>
      <c r="E260">
        <v>180</v>
      </c>
      <c r="F260">
        <v>11</v>
      </c>
      <c r="G260">
        <v>14</v>
      </c>
      <c r="I260">
        <v>22.5</v>
      </c>
      <c r="K260">
        <v>0.64347826100000005</v>
      </c>
      <c r="L260">
        <v>0.85526315799999997</v>
      </c>
      <c r="M260">
        <v>0.994127435</v>
      </c>
      <c r="N260">
        <v>0.407407407</v>
      </c>
      <c r="O260">
        <v>-0.80115263599999997</v>
      </c>
      <c r="P260">
        <v>0.42424242400000001</v>
      </c>
      <c r="Q260">
        <v>1</v>
      </c>
      <c r="AA260">
        <v>0.83041430999999999</v>
      </c>
      <c r="AB260">
        <v>21.34105452</v>
      </c>
      <c r="AC260">
        <v>0.83041430999999999</v>
      </c>
      <c r="AD260">
        <v>21.34105452</v>
      </c>
      <c r="AE260">
        <v>22.171468829999998</v>
      </c>
      <c r="AF260">
        <v>0.10793272800000001</v>
      </c>
    </row>
    <row r="261" spans="1:32" x14ac:dyDescent="0.25">
      <c r="A261">
        <v>52300</v>
      </c>
      <c r="B261">
        <v>22.5</v>
      </c>
      <c r="C261">
        <v>19.5</v>
      </c>
      <c r="D261">
        <v>1015.6</v>
      </c>
      <c r="E261">
        <v>170</v>
      </c>
      <c r="F261">
        <v>12</v>
      </c>
      <c r="G261">
        <v>16</v>
      </c>
      <c r="I261">
        <v>23.1</v>
      </c>
      <c r="K261">
        <v>0.65217391300000005</v>
      </c>
      <c r="L261">
        <v>0.85526315799999997</v>
      </c>
      <c r="M261">
        <v>0.99402955900000001</v>
      </c>
      <c r="N261">
        <v>0.44444444399999999</v>
      </c>
      <c r="O261">
        <v>0.346649455</v>
      </c>
      <c r="P261">
        <v>0.484848485</v>
      </c>
      <c r="Q261">
        <v>1</v>
      </c>
      <c r="AA261">
        <v>0.88130036</v>
      </c>
      <c r="AB261">
        <v>21.645737879999999</v>
      </c>
      <c r="AC261">
        <v>0.88130036</v>
      </c>
      <c r="AD261">
        <v>21.645737879999999</v>
      </c>
      <c r="AE261">
        <v>22.52703824</v>
      </c>
      <c r="AF261">
        <v>0.32828518299999998</v>
      </c>
    </row>
    <row r="262" spans="1:32" x14ac:dyDescent="0.25">
      <c r="A262">
        <v>52330</v>
      </c>
      <c r="B262">
        <v>23.1</v>
      </c>
      <c r="C262">
        <v>19.2</v>
      </c>
      <c r="D262">
        <v>1015.6</v>
      </c>
      <c r="E262">
        <v>170</v>
      </c>
      <c r="F262">
        <v>11</v>
      </c>
      <c r="G262">
        <v>14</v>
      </c>
      <c r="I262">
        <v>22.6</v>
      </c>
      <c r="K262">
        <v>0.66956521700000005</v>
      </c>
      <c r="L262">
        <v>0.84210526299999999</v>
      </c>
      <c r="M262">
        <v>0.99402955900000001</v>
      </c>
      <c r="N262">
        <v>0.407407407</v>
      </c>
      <c r="O262">
        <v>0.346649455</v>
      </c>
      <c r="P262">
        <v>0.42424242400000001</v>
      </c>
      <c r="Q262">
        <v>1</v>
      </c>
      <c r="AA262">
        <v>0.89913433700000001</v>
      </c>
      <c r="AB262">
        <v>22.21972367</v>
      </c>
      <c r="AC262">
        <v>0.89913433700000001</v>
      </c>
      <c r="AD262">
        <v>22.21972367</v>
      </c>
      <c r="AE262">
        <v>23.11885801</v>
      </c>
      <c r="AF262">
        <v>0.26921363399999998</v>
      </c>
    </row>
    <row r="263" spans="1:32" x14ac:dyDescent="0.25">
      <c r="A263">
        <v>60000</v>
      </c>
      <c r="B263">
        <v>22.6</v>
      </c>
      <c r="C263">
        <v>19.600000000000001</v>
      </c>
      <c r="D263">
        <v>1015.6</v>
      </c>
      <c r="E263">
        <v>180</v>
      </c>
      <c r="F263">
        <v>11</v>
      </c>
      <c r="G263">
        <v>14</v>
      </c>
      <c r="I263">
        <v>23</v>
      </c>
      <c r="K263">
        <v>0.65507246399999997</v>
      </c>
      <c r="L263">
        <v>0.85964912299999996</v>
      </c>
      <c r="M263">
        <v>0.99402955900000001</v>
      </c>
      <c r="N263">
        <v>0.407407407</v>
      </c>
      <c r="O263">
        <v>-0.80115263599999997</v>
      </c>
      <c r="P263">
        <v>0.42424242400000001</v>
      </c>
      <c r="Q263">
        <v>1</v>
      </c>
      <c r="AA263">
        <v>0.84228395</v>
      </c>
      <c r="AB263">
        <v>21.723700310000002</v>
      </c>
      <c r="AC263">
        <v>0.84228395</v>
      </c>
      <c r="AD263">
        <v>21.723700310000002</v>
      </c>
      <c r="AE263">
        <v>22.56598426</v>
      </c>
      <c r="AF263">
        <v>0.18836966599999999</v>
      </c>
    </row>
    <row r="264" spans="1:32" x14ac:dyDescent="0.25">
      <c r="A264">
        <v>60030</v>
      </c>
      <c r="B264">
        <v>23</v>
      </c>
      <c r="C264">
        <v>19.2</v>
      </c>
      <c r="D264">
        <v>1015.7</v>
      </c>
      <c r="E264">
        <v>170</v>
      </c>
      <c r="F264">
        <v>14</v>
      </c>
      <c r="G264">
        <v>20</v>
      </c>
      <c r="I264">
        <v>22.9</v>
      </c>
      <c r="K264">
        <v>0.66666666699999999</v>
      </c>
      <c r="L264">
        <v>0.84210526299999999</v>
      </c>
      <c r="M264">
        <v>0.994127435</v>
      </c>
      <c r="N264">
        <v>0.51851851900000001</v>
      </c>
      <c r="O264">
        <v>0.346649455</v>
      </c>
      <c r="P264">
        <v>0.606060606</v>
      </c>
      <c r="Q264">
        <v>1</v>
      </c>
      <c r="AA264">
        <v>0.89618168499999995</v>
      </c>
      <c r="AB264">
        <v>22.124070790000001</v>
      </c>
      <c r="AC264">
        <v>0.89618168499999995</v>
      </c>
      <c r="AD264">
        <v>22.124070790000001</v>
      </c>
      <c r="AE264">
        <v>23.020252469999999</v>
      </c>
      <c r="AF264">
        <v>1.4460657E-2</v>
      </c>
    </row>
    <row r="265" spans="1:32" x14ac:dyDescent="0.25">
      <c r="A265">
        <v>60100</v>
      </c>
      <c r="B265">
        <v>22.9</v>
      </c>
      <c r="C265">
        <v>18.8</v>
      </c>
      <c r="D265">
        <v>1015.6</v>
      </c>
      <c r="E265">
        <v>170</v>
      </c>
      <c r="F265">
        <v>15</v>
      </c>
      <c r="G265">
        <v>18</v>
      </c>
      <c r="I265">
        <v>23.2</v>
      </c>
      <c r="K265">
        <v>0.66376811599999996</v>
      </c>
      <c r="L265">
        <v>0.824561404</v>
      </c>
      <c r="M265">
        <v>0.99402955900000001</v>
      </c>
      <c r="N265">
        <v>0.55555555599999995</v>
      </c>
      <c r="O265">
        <v>0.346649455</v>
      </c>
      <c r="P265">
        <v>0.54545454500000001</v>
      </c>
      <c r="Q265">
        <v>1</v>
      </c>
      <c r="AA265">
        <v>0.89318967800000004</v>
      </c>
      <c r="AB265">
        <v>22.028395069999998</v>
      </c>
      <c r="AC265">
        <v>0.89318967800000004</v>
      </c>
      <c r="AD265">
        <v>22.028395069999998</v>
      </c>
      <c r="AE265">
        <v>22.921584750000001</v>
      </c>
      <c r="AF265">
        <v>7.7515051000000001E-2</v>
      </c>
    </row>
    <row r="266" spans="1:32" x14ac:dyDescent="0.25">
      <c r="A266">
        <v>60130</v>
      </c>
      <c r="B266">
        <v>23.2</v>
      </c>
      <c r="C266">
        <v>19.3</v>
      </c>
      <c r="D266">
        <v>1015.1</v>
      </c>
      <c r="E266">
        <v>170</v>
      </c>
      <c r="F266">
        <v>13</v>
      </c>
      <c r="G266">
        <v>15</v>
      </c>
      <c r="I266">
        <v>23.2</v>
      </c>
      <c r="K266">
        <v>0.67246376799999996</v>
      </c>
      <c r="L266">
        <v>0.84649122799999998</v>
      </c>
      <c r="M266">
        <v>0.99354017800000005</v>
      </c>
      <c r="N266">
        <v>0.48148148099999999</v>
      </c>
      <c r="O266">
        <v>0.346649455</v>
      </c>
      <c r="P266">
        <v>0.45454545499999999</v>
      </c>
      <c r="Q266">
        <v>1</v>
      </c>
      <c r="AA266">
        <v>0.90200827900000002</v>
      </c>
      <c r="AB266">
        <v>22.315330899999999</v>
      </c>
      <c r="AC266">
        <v>0.90200827900000002</v>
      </c>
      <c r="AD266">
        <v>22.315330899999999</v>
      </c>
      <c r="AE266">
        <v>23.21733918</v>
      </c>
      <c r="AF266">
        <v>3.0064700000000002E-4</v>
      </c>
    </row>
    <row r="267" spans="1:32" x14ac:dyDescent="0.25">
      <c r="A267">
        <v>60200</v>
      </c>
      <c r="B267">
        <v>23.2</v>
      </c>
      <c r="C267">
        <v>19.399999999999999</v>
      </c>
      <c r="D267">
        <v>1014.8</v>
      </c>
      <c r="E267">
        <v>170</v>
      </c>
      <c r="F267">
        <v>13</v>
      </c>
      <c r="G267">
        <v>16</v>
      </c>
      <c r="I267">
        <v>23.4</v>
      </c>
      <c r="K267">
        <v>0.67246376799999996</v>
      </c>
      <c r="L267">
        <v>0.85087719299999998</v>
      </c>
      <c r="M267">
        <v>0.99324654999999995</v>
      </c>
      <c r="N267">
        <v>0.48148148099999999</v>
      </c>
      <c r="O267">
        <v>0.346649455</v>
      </c>
      <c r="P267">
        <v>0.484848485</v>
      </c>
      <c r="Q267">
        <v>1</v>
      </c>
      <c r="AA267">
        <v>0.90194924600000004</v>
      </c>
      <c r="AB267">
        <v>22.315296660000001</v>
      </c>
      <c r="AC267">
        <v>0.90194924600000004</v>
      </c>
      <c r="AD267">
        <v>22.315296660000001</v>
      </c>
      <c r="AE267">
        <v>23.217245900000002</v>
      </c>
      <c r="AF267">
        <v>3.3399060000000001E-2</v>
      </c>
    </row>
    <row r="268" spans="1:32" x14ac:dyDescent="0.25">
      <c r="A268">
        <v>60230</v>
      </c>
      <c r="B268">
        <v>23.4</v>
      </c>
      <c r="C268">
        <v>19.8</v>
      </c>
      <c r="D268">
        <v>1014.6</v>
      </c>
      <c r="E268">
        <v>170</v>
      </c>
      <c r="F268">
        <v>14</v>
      </c>
      <c r="G268">
        <v>18</v>
      </c>
      <c r="I268">
        <v>23.5</v>
      </c>
      <c r="K268">
        <v>0.67826087000000002</v>
      </c>
      <c r="L268">
        <v>0.86842105300000005</v>
      </c>
      <c r="M268">
        <v>0.99305079799999996</v>
      </c>
      <c r="N268">
        <v>0.51851851900000001</v>
      </c>
      <c r="O268">
        <v>0.346649455</v>
      </c>
      <c r="P268">
        <v>0.54545454500000001</v>
      </c>
      <c r="Q268">
        <v>1</v>
      </c>
      <c r="AA268">
        <v>0.90785455000000004</v>
      </c>
      <c r="AB268">
        <v>22.506602430000001</v>
      </c>
      <c r="AC268">
        <v>0.90785455000000004</v>
      </c>
      <c r="AD268">
        <v>22.506602430000001</v>
      </c>
      <c r="AE268">
        <v>23.414456980000001</v>
      </c>
      <c r="AF268">
        <v>7.3176090000000001E-3</v>
      </c>
    </row>
    <row r="269" spans="1:32" x14ac:dyDescent="0.25">
      <c r="A269">
        <v>60300</v>
      </c>
      <c r="B269">
        <v>23.5</v>
      </c>
      <c r="C269">
        <v>19.8</v>
      </c>
      <c r="D269">
        <v>1014.4</v>
      </c>
      <c r="E269">
        <v>170</v>
      </c>
      <c r="F269">
        <v>15</v>
      </c>
      <c r="G269">
        <v>18</v>
      </c>
      <c r="I269">
        <v>23</v>
      </c>
      <c r="K269">
        <v>0.68115941999999996</v>
      </c>
      <c r="L269">
        <v>0.86842105300000005</v>
      </c>
      <c r="M269">
        <v>0.99285504599999996</v>
      </c>
      <c r="N269">
        <v>0.55555555599999995</v>
      </c>
      <c r="O269">
        <v>0.346649455</v>
      </c>
      <c r="P269">
        <v>0.54545454500000001</v>
      </c>
      <c r="Q269">
        <v>1</v>
      </c>
      <c r="AA269">
        <v>0.91078752399999996</v>
      </c>
      <c r="AB269">
        <v>22.602243900000001</v>
      </c>
      <c r="AC269">
        <v>0.91078752399999996</v>
      </c>
      <c r="AD269">
        <v>22.602243900000001</v>
      </c>
      <c r="AE269">
        <v>23.513031420000001</v>
      </c>
      <c r="AF269">
        <v>0.26320124</v>
      </c>
    </row>
    <row r="270" spans="1:32" x14ac:dyDescent="0.25">
      <c r="A270">
        <v>60330</v>
      </c>
      <c r="B270">
        <v>23</v>
      </c>
      <c r="C270">
        <v>20.100000000000001</v>
      </c>
      <c r="D270">
        <v>1013.9</v>
      </c>
      <c r="E270">
        <v>170</v>
      </c>
      <c r="F270">
        <v>15</v>
      </c>
      <c r="G270">
        <v>18</v>
      </c>
      <c r="I270">
        <v>24.4</v>
      </c>
      <c r="K270">
        <v>0.66666666699999999</v>
      </c>
      <c r="L270">
        <v>0.88157894699999995</v>
      </c>
      <c r="M270">
        <v>0.99236566500000001</v>
      </c>
      <c r="N270">
        <v>0.55555555599999995</v>
      </c>
      <c r="O270">
        <v>0.346649455</v>
      </c>
      <c r="P270">
        <v>0.54545454500000001</v>
      </c>
      <c r="Q270">
        <v>1</v>
      </c>
      <c r="AA270">
        <v>0.89582748899999998</v>
      </c>
      <c r="AB270">
        <v>22.123865330000001</v>
      </c>
      <c r="AC270">
        <v>0.89582748899999998</v>
      </c>
      <c r="AD270">
        <v>22.123865330000001</v>
      </c>
      <c r="AE270">
        <v>23.01969282</v>
      </c>
      <c r="AF270">
        <v>1.9052479170000001</v>
      </c>
    </row>
    <row r="271" spans="1:32" x14ac:dyDescent="0.25">
      <c r="A271">
        <v>60400</v>
      </c>
      <c r="B271">
        <v>24.4</v>
      </c>
      <c r="C271">
        <v>19.399999999999999</v>
      </c>
      <c r="D271">
        <v>1013.8</v>
      </c>
      <c r="E271">
        <v>150</v>
      </c>
      <c r="F271">
        <v>14</v>
      </c>
      <c r="G271">
        <v>16</v>
      </c>
      <c r="I271">
        <v>23.8</v>
      </c>
      <c r="K271">
        <v>0.70724637700000004</v>
      </c>
      <c r="L271">
        <v>0.85087719299999998</v>
      </c>
      <c r="M271">
        <v>0.99226778900000001</v>
      </c>
      <c r="N271">
        <v>0.51851851900000001</v>
      </c>
      <c r="O271">
        <v>-0.71487643000000001</v>
      </c>
      <c r="P271">
        <v>0.484848485</v>
      </c>
      <c r="Q271">
        <v>1</v>
      </c>
      <c r="AA271">
        <v>0.89858782999999998</v>
      </c>
      <c r="AB271">
        <v>23.446782819999999</v>
      </c>
      <c r="AC271">
        <v>0.89858782999999998</v>
      </c>
      <c r="AD271">
        <v>23.446782819999999</v>
      </c>
      <c r="AE271">
        <v>24.34537065</v>
      </c>
      <c r="AF271">
        <v>0.29742914799999998</v>
      </c>
    </row>
    <row r="272" spans="1:32" x14ac:dyDescent="0.25">
      <c r="A272">
        <v>60430</v>
      </c>
      <c r="B272">
        <v>23.8</v>
      </c>
      <c r="C272">
        <v>19.899999999999999</v>
      </c>
      <c r="D272">
        <v>1013.9</v>
      </c>
      <c r="E272">
        <v>170</v>
      </c>
      <c r="F272">
        <v>16</v>
      </c>
      <c r="G272">
        <v>20</v>
      </c>
      <c r="I272">
        <v>23.6</v>
      </c>
      <c r="K272">
        <v>0.68985507199999996</v>
      </c>
      <c r="L272">
        <v>0.87280701800000005</v>
      </c>
      <c r="M272">
        <v>0.99236566500000001</v>
      </c>
      <c r="N272">
        <v>0.592592593</v>
      </c>
      <c r="O272">
        <v>0.346649455</v>
      </c>
      <c r="P272">
        <v>0.606060606</v>
      </c>
      <c r="Q272">
        <v>1</v>
      </c>
      <c r="AA272">
        <v>0.91960612500000005</v>
      </c>
      <c r="AB272">
        <v>22.889179720000001</v>
      </c>
      <c r="AC272">
        <v>0.91960612500000005</v>
      </c>
      <c r="AD272">
        <v>22.889179720000001</v>
      </c>
      <c r="AE272">
        <v>23.80878585</v>
      </c>
      <c r="AF272">
        <v>4.3591531000000003E-2</v>
      </c>
    </row>
    <row r="273" spans="1:32" x14ac:dyDescent="0.25">
      <c r="A273">
        <v>60500</v>
      </c>
      <c r="B273">
        <v>23.6</v>
      </c>
      <c r="C273">
        <v>19.5</v>
      </c>
      <c r="D273">
        <v>1013.7</v>
      </c>
      <c r="E273">
        <v>170</v>
      </c>
      <c r="F273">
        <v>16</v>
      </c>
      <c r="G273">
        <v>19</v>
      </c>
      <c r="I273">
        <v>24</v>
      </c>
      <c r="K273">
        <v>0.68405797099999999</v>
      </c>
      <c r="L273">
        <v>0.85526315799999997</v>
      </c>
      <c r="M273">
        <v>0.99216991300000001</v>
      </c>
      <c r="N273">
        <v>0.592592593</v>
      </c>
      <c r="O273">
        <v>0.346649455</v>
      </c>
      <c r="P273">
        <v>0.57575757599999999</v>
      </c>
      <c r="Q273">
        <v>1</v>
      </c>
      <c r="AA273">
        <v>0.91362211100000001</v>
      </c>
      <c r="AB273">
        <v>22.697828300000001</v>
      </c>
      <c r="AC273">
        <v>0.91362211100000001</v>
      </c>
      <c r="AD273">
        <v>22.697828300000001</v>
      </c>
      <c r="AE273">
        <v>23.61145041</v>
      </c>
      <c r="AF273">
        <v>0.150970786</v>
      </c>
    </row>
    <row r="274" spans="1:32" x14ac:dyDescent="0.25">
      <c r="A274">
        <v>60530</v>
      </c>
      <c r="B274">
        <v>24</v>
      </c>
      <c r="C274">
        <v>19.100000000000001</v>
      </c>
      <c r="D274">
        <v>1013.5</v>
      </c>
      <c r="E274">
        <v>160</v>
      </c>
      <c r="F274">
        <v>15</v>
      </c>
      <c r="G274">
        <v>19</v>
      </c>
      <c r="I274">
        <v>24.1</v>
      </c>
      <c r="K274">
        <v>0.69565217400000001</v>
      </c>
      <c r="L274">
        <v>0.837719298</v>
      </c>
      <c r="M274">
        <v>0.99197416100000002</v>
      </c>
      <c r="N274">
        <v>0.55555555599999995</v>
      </c>
      <c r="O274">
        <v>0.21942525800000001</v>
      </c>
      <c r="P274">
        <v>0.57575757599999999</v>
      </c>
      <c r="Q274">
        <v>1</v>
      </c>
      <c r="AA274">
        <v>0.92081797600000004</v>
      </c>
      <c r="AB274">
        <v>23.078500559999998</v>
      </c>
      <c r="AC274">
        <v>0.92081797600000004</v>
      </c>
      <c r="AD274">
        <v>23.078500559999998</v>
      </c>
      <c r="AE274">
        <v>23.999318540000001</v>
      </c>
      <c r="AF274">
        <v>1.0136757E-2</v>
      </c>
    </row>
    <row r="275" spans="1:32" x14ac:dyDescent="0.25">
      <c r="A275">
        <v>60600</v>
      </c>
      <c r="B275">
        <v>24.1</v>
      </c>
      <c r="C275">
        <v>19.399999999999999</v>
      </c>
      <c r="D275">
        <v>1013.3</v>
      </c>
      <c r="E275">
        <v>160</v>
      </c>
      <c r="F275">
        <v>16</v>
      </c>
      <c r="G275">
        <v>20</v>
      </c>
      <c r="I275">
        <v>23.3</v>
      </c>
      <c r="K275">
        <v>0.69855072500000004</v>
      </c>
      <c r="L275">
        <v>0.85087719299999998</v>
      </c>
      <c r="M275">
        <v>0.99177840900000003</v>
      </c>
      <c r="N275">
        <v>0.592592593</v>
      </c>
      <c r="O275">
        <v>0.21942525800000001</v>
      </c>
      <c r="P275">
        <v>0.606060606</v>
      </c>
      <c r="Q275">
        <v>1</v>
      </c>
      <c r="AA275">
        <v>0.92375094999999996</v>
      </c>
      <c r="AB275">
        <v>23.174142029999999</v>
      </c>
      <c r="AC275">
        <v>0.92375094999999996</v>
      </c>
      <c r="AD275">
        <v>23.174142029999999</v>
      </c>
      <c r="AE275">
        <v>24.097892980000001</v>
      </c>
      <c r="AF275">
        <v>0.63663321100000003</v>
      </c>
    </row>
    <row r="276" spans="1:32" x14ac:dyDescent="0.25">
      <c r="A276">
        <v>60630</v>
      </c>
      <c r="B276">
        <v>23.3</v>
      </c>
      <c r="C276">
        <v>19.600000000000001</v>
      </c>
      <c r="D276">
        <v>1013.4</v>
      </c>
      <c r="E276">
        <v>170</v>
      </c>
      <c r="F276">
        <v>18</v>
      </c>
      <c r="G276">
        <v>21</v>
      </c>
      <c r="I276">
        <v>22.8</v>
      </c>
      <c r="K276">
        <v>0.67536231899999999</v>
      </c>
      <c r="L276">
        <v>0.85964912299999996</v>
      </c>
      <c r="M276">
        <v>0.99187628500000002</v>
      </c>
      <c r="N276">
        <v>0.66666666699999999</v>
      </c>
      <c r="O276">
        <v>0.346649455</v>
      </c>
      <c r="P276">
        <v>0.63636363600000001</v>
      </c>
      <c r="Q276">
        <v>1</v>
      </c>
      <c r="AA276">
        <v>0.90464608999999996</v>
      </c>
      <c r="AB276">
        <v>22.410801150000001</v>
      </c>
      <c r="AC276">
        <v>0.90464608999999996</v>
      </c>
      <c r="AD276">
        <v>22.410801150000001</v>
      </c>
      <c r="AE276">
        <v>23.315447240000001</v>
      </c>
      <c r="AF276">
        <v>0.26568586199999999</v>
      </c>
    </row>
    <row r="277" spans="1:32" x14ac:dyDescent="0.25">
      <c r="A277">
        <v>60700</v>
      </c>
      <c r="B277">
        <v>22.8</v>
      </c>
      <c r="C277">
        <v>19.8</v>
      </c>
      <c r="D277">
        <v>1013.6</v>
      </c>
      <c r="E277">
        <v>180</v>
      </c>
      <c r="F277">
        <v>17</v>
      </c>
      <c r="G277">
        <v>21</v>
      </c>
      <c r="I277">
        <v>22.5</v>
      </c>
      <c r="K277">
        <v>0.66086956500000005</v>
      </c>
      <c r="L277">
        <v>0.86842105300000005</v>
      </c>
      <c r="M277">
        <v>0.99207203700000002</v>
      </c>
      <c r="N277">
        <v>0.62962963000000005</v>
      </c>
      <c r="O277">
        <v>-0.80115263599999997</v>
      </c>
      <c r="P277">
        <v>0.63636363600000001</v>
      </c>
      <c r="Q277">
        <v>1</v>
      </c>
      <c r="AA277">
        <v>0.84783505800000003</v>
      </c>
      <c r="AB277">
        <v>21.914800620000001</v>
      </c>
      <c r="AC277">
        <v>0.84783505800000003</v>
      </c>
      <c r="AD277">
        <v>21.914800620000001</v>
      </c>
      <c r="AE277">
        <v>22.762635679999999</v>
      </c>
      <c r="AF277">
        <v>6.8977497999999998E-2</v>
      </c>
    </row>
    <row r="278" spans="1:32" x14ac:dyDescent="0.25">
      <c r="A278">
        <v>60730</v>
      </c>
      <c r="B278">
        <v>22.5</v>
      </c>
      <c r="C278">
        <v>19.8</v>
      </c>
      <c r="D278">
        <v>1014</v>
      </c>
      <c r="E278">
        <v>170</v>
      </c>
      <c r="F278">
        <v>17</v>
      </c>
      <c r="G278">
        <v>21</v>
      </c>
      <c r="I278">
        <v>22.5</v>
      </c>
      <c r="K278">
        <v>0.65217391300000005</v>
      </c>
      <c r="L278">
        <v>0.86842105300000005</v>
      </c>
      <c r="M278">
        <v>0.992463541</v>
      </c>
      <c r="N278">
        <v>0.62962963000000005</v>
      </c>
      <c r="O278">
        <v>0.346649455</v>
      </c>
      <c r="P278">
        <v>0.63636363600000001</v>
      </c>
      <c r="Q278">
        <v>1</v>
      </c>
      <c r="AA278">
        <v>0.88098551899999999</v>
      </c>
      <c r="AB278">
        <v>21.645555250000001</v>
      </c>
      <c r="AC278">
        <v>0.88098551899999999</v>
      </c>
      <c r="AD278">
        <v>21.645555250000001</v>
      </c>
      <c r="AE278">
        <v>22.52654077</v>
      </c>
      <c r="AF278">
        <v>7.0441199999999996E-4</v>
      </c>
    </row>
    <row r="279" spans="1:32" x14ac:dyDescent="0.25">
      <c r="A279">
        <v>60800</v>
      </c>
      <c r="B279">
        <v>22.5</v>
      </c>
      <c r="C279">
        <v>19.7</v>
      </c>
      <c r="D279">
        <v>1014.9</v>
      </c>
      <c r="E279">
        <v>170</v>
      </c>
      <c r="F279">
        <v>16</v>
      </c>
      <c r="G279">
        <v>20</v>
      </c>
      <c r="I279">
        <v>22.1</v>
      </c>
      <c r="K279">
        <v>0.65217391300000005</v>
      </c>
      <c r="L279">
        <v>0.86403508799999995</v>
      </c>
      <c r="M279">
        <v>0.99334442599999995</v>
      </c>
      <c r="N279">
        <v>0.592592593</v>
      </c>
      <c r="O279">
        <v>0.346649455</v>
      </c>
      <c r="P279">
        <v>0.606060606</v>
      </c>
      <c r="Q279">
        <v>1</v>
      </c>
      <c r="AA279">
        <v>0.88116261699999998</v>
      </c>
      <c r="AB279">
        <v>21.645657979999999</v>
      </c>
      <c r="AC279">
        <v>0.88116261699999998</v>
      </c>
      <c r="AD279">
        <v>21.645657979999999</v>
      </c>
      <c r="AE279">
        <v>22.52682059</v>
      </c>
      <c r="AF279">
        <v>0.18217581799999999</v>
      </c>
    </row>
    <row r="280" spans="1:32" x14ac:dyDescent="0.25">
      <c r="A280">
        <v>60830</v>
      </c>
      <c r="B280">
        <v>22.1</v>
      </c>
      <c r="C280">
        <v>19.600000000000001</v>
      </c>
      <c r="D280">
        <v>1015.2</v>
      </c>
      <c r="E280">
        <v>170</v>
      </c>
      <c r="F280">
        <v>17</v>
      </c>
      <c r="G280">
        <v>20</v>
      </c>
      <c r="I280">
        <v>22.1</v>
      </c>
      <c r="K280">
        <v>0.64057971000000002</v>
      </c>
      <c r="L280">
        <v>0.85964912299999996</v>
      </c>
      <c r="M280">
        <v>0.99363805400000005</v>
      </c>
      <c r="N280">
        <v>0.62962963000000005</v>
      </c>
      <c r="O280">
        <v>0.346649455</v>
      </c>
      <c r="P280">
        <v>0.606060606</v>
      </c>
      <c r="Q280">
        <v>1</v>
      </c>
      <c r="AA280">
        <v>0.86933233200000004</v>
      </c>
      <c r="AB280">
        <v>21.26303502</v>
      </c>
      <c r="AC280">
        <v>0.86933233200000004</v>
      </c>
      <c r="AD280">
        <v>21.26303502</v>
      </c>
      <c r="AE280">
        <v>22.132367349999999</v>
      </c>
      <c r="AF280">
        <v>1.047646E-3</v>
      </c>
    </row>
    <row r="281" spans="1:32" x14ac:dyDescent="0.25">
      <c r="A281">
        <v>60900</v>
      </c>
      <c r="B281">
        <v>22.1</v>
      </c>
      <c r="C281">
        <v>19.399999999999999</v>
      </c>
      <c r="D281">
        <v>1015.7</v>
      </c>
      <c r="E281">
        <v>170</v>
      </c>
      <c r="F281">
        <v>16</v>
      </c>
      <c r="G281">
        <v>19</v>
      </c>
      <c r="I281">
        <v>22.1</v>
      </c>
      <c r="K281">
        <v>0.64057971000000002</v>
      </c>
      <c r="L281">
        <v>0.85087719299999998</v>
      </c>
      <c r="M281">
        <v>0.994127435</v>
      </c>
      <c r="N281">
        <v>0.592592593</v>
      </c>
      <c r="O281">
        <v>0.346649455</v>
      </c>
      <c r="P281">
        <v>0.57575757599999999</v>
      </c>
      <c r="Q281">
        <v>1</v>
      </c>
      <c r="AA281">
        <v>0.86943071900000002</v>
      </c>
      <c r="AB281">
        <v>21.263092090000001</v>
      </c>
      <c r="AC281">
        <v>0.86943071900000002</v>
      </c>
      <c r="AD281">
        <v>21.263092090000001</v>
      </c>
      <c r="AE281">
        <v>22.132522810000001</v>
      </c>
      <c r="AF281">
        <v>1.0577329999999999E-3</v>
      </c>
    </row>
    <row r="282" spans="1:32" x14ac:dyDescent="0.25">
      <c r="A282">
        <v>60930</v>
      </c>
      <c r="B282">
        <v>22.1</v>
      </c>
      <c r="C282">
        <v>19.899999999999999</v>
      </c>
      <c r="D282">
        <v>1015.7</v>
      </c>
      <c r="E282">
        <v>170</v>
      </c>
      <c r="F282">
        <v>16</v>
      </c>
      <c r="G282">
        <v>20</v>
      </c>
      <c r="I282">
        <v>21.9</v>
      </c>
      <c r="K282">
        <v>0.64057971000000002</v>
      </c>
      <c r="L282">
        <v>0.87280701800000005</v>
      </c>
      <c r="M282">
        <v>0.994127435</v>
      </c>
      <c r="N282">
        <v>0.592592593</v>
      </c>
      <c r="O282">
        <v>0.346649455</v>
      </c>
      <c r="P282">
        <v>0.606060606</v>
      </c>
      <c r="Q282">
        <v>1</v>
      </c>
      <c r="AA282">
        <v>0.86943071900000002</v>
      </c>
      <c r="AB282">
        <v>21.263092090000001</v>
      </c>
      <c r="AC282">
        <v>0.86943071900000002</v>
      </c>
      <c r="AD282">
        <v>21.263092090000001</v>
      </c>
      <c r="AE282">
        <v>22.132522810000001</v>
      </c>
      <c r="AF282">
        <v>5.4066858000000002E-2</v>
      </c>
    </row>
    <row r="283" spans="1:32" x14ac:dyDescent="0.25">
      <c r="A283">
        <v>61000</v>
      </c>
      <c r="B283">
        <v>21.9</v>
      </c>
      <c r="C283">
        <v>19.7</v>
      </c>
      <c r="D283">
        <v>1015.9</v>
      </c>
      <c r="E283">
        <v>180</v>
      </c>
      <c r="F283">
        <v>16</v>
      </c>
      <c r="G283">
        <v>21</v>
      </c>
      <c r="I283">
        <v>21.6</v>
      </c>
      <c r="K283">
        <v>0.63478260900000005</v>
      </c>
      <c r="L283">
        <v>0.86403508799999995</v>
      </c>
      <c r="M283">
        <v>0.994323187</v>
      </c>
      <c r="N283">
        <v>0.592592593</v>
      </c>
      <c r="O283">
        <v>-0.80115263599999997</v>
      </c>
      <c r="P283">
        <v>0.63636363600000001</v>
      </c>
      <c r="Q283">
        <v>1</v>
      </c>
      <c r="AA283">
        <v>0.82153667600000002</v>
      </c>
      <c r="AB283">
        <v>21.054084450000001</v>
      </c>
      <c r="AC283">
        <v>0.82153667600000002</v>
      </c>
      <c r="AD283">
        <v>21.054084450000001</v>
      </c>
      <c r="AE283">
        <v>21.875621129999999</v>
      </c>
      <c r="AF283">
        <v>7.5967007000000003E-2</v>
      </c>
    </row>
    <row r="284" spans="1:32" x14ac:dyDescent="0.25">
      <c r="A284">
        <v>61030</v>
      </c>
      <c r="B284">
        <v>21.6</v>
      </c>
      <c r="C284">
        <v>19.399999999999999</v>
      </c>
      <c r="D284">
        <v>1016.6</v>
      </c>
      <c r="E284">
        <v>190</v>
      </c>
      <c r="F284">
        <v>14</v>
      </c>
      <c r="G284">
        <v>18</v>
      </c>
      <c r="I284">
        <v>21.2</v>
      </c>
      <c r="K284">
        <v>0.62608695700000006</v>
      </c>
      <c r="L284">
        <v>0.85087719299999998</v>
      </c>
      <c r="M284">
        <v>0.99500831899999997</v>
      </c>
      <c r="N284">
        <v>0.51851851900000001</v>
      </c>
      <c r="O284">
        <v>0.99779927899999998</v>
      </c>
      <c r="P284">
        <v>0.54545454500000001</v>
      </c>
      <c r="Q284">
        <v>1</v>
      </c>
      <c r="AA284">
        <v>0.87856644299999997</v>
      </c>
      <c r="AB284">
        <v>20.794915620000001</v>
      </c>
      <c r="AC284">
        <v>0.87856644299999997</v>
      </c>
      <c r="AD284">
        <v>20.794915620000001</v>
      </c>
      <c r="AE284">
        <v>21.673482069999999</v>
      </c>
      <c r="AF284">
        <v>0.22418526699999999</v>
      </c>
    </row>
    <row r="285" spans="1:32" x14ac:dyDescent="0.25">
      <c r="A285">
        <v>61100</v>
      </c>
      <c r="B285">
        <v>21.2</v>
      </c>
      <c r="C285">
        <v>19.3</v>
      </c>
      <c r="D285">
        <v>1016.8</v>
      </c>
      <c r="E285">
        <v>180</v>
      </c>
      <c r="F285">
        <v>17</v>
      </c>
      <c r="G285">
        <v>20</v>
      </c>
      <c r="I285">
        <v>20.9</v>
      </c>
      <c r="K285">
        <v>0.61449275400000003</v>
      </c>
      <c r="L285">
        <v>0.84649122799999998</v>
      </c>
      <c r="M285">
        <v>0.99520407200000005</v>
      </c>
      <c r="N285">
        <v>0.62962963000000005</v>
      </c>
      <c r="O285">
        <v>-0.80115263599999997</v>
      </c>
      <c r="P285">
        <v>0.606060606</v>
      </c>
      <c r="Q285">
        <v>1</v>
      </c>
      <c r="AA285">
        <v>0.80090746800000001</v>
      </c>
      <c r="AB285">
        <v>20.384537089999998</v>
      </c>
      <c r="AC285">
        <v>0.80090746800000001</v>
      </c>
      <c r="AD285">
        <v>20.384537089999998</v>
      </c>
      <c r="AE285">
        <v>21.185444560000001</v>
      </c>
      <c r="AF285">
        <v>8.1478594000000001E-2</v>
      </c>
    </row>
    <row r="286" spans="1:32" x14ac:dyDescent="0.25">
      <c r="A286">
        <v>61130</v>
      </c>
      <c r="B286">
        <v>20.9</v>
      </c>
      <c r="C286">
        <v>19.5</v>
      </c>
      <c r="D286">
        <v>1017.1</v>
      </c>
      <c r="E286">
        <v>180</v>
      </c>
      <c r="F286">
        <v>17</v>
      </c>
      <c r="G286">
        <v>21</v>
      </c>
      <c r="I286">
        <v>20.9</v>
      </c>
      <c r="K286">
        <v>0.60579710099999995</v>
      </c>
      <c r="L286">
        <v>0.85526315799999997</v>
      </c>
      <c r="M286">
        <v>0.99549770000000004</v>
      </c>
      <c r="N286">
        <v>0.62962963000000005</v>
      </c>
      <c r="O286">
        <v>-0.80115263599999997</v>
      </c>
      <c r="P286">
        <v>0.63636363600000001</v>
      </c>
      <c r="Q286">
        <v>1</v>
      </c>
      <c r="AA286">
        <v>0.79204951199999996</v>
      </c>
      <c r="AB286">
        <v>20.097578429999999</v>
      </c>
      <c r="AC286">
        <v>0.79204951199999996</v>
      </c>
      <c r="AD286">
        <v>20.097578429999999</v>
      </c>
      <c r="AE286">
        <v>20.88962794</v>
      </c>
      <c r="AF286">
        <v>1.0758E-4</v>
      </c>
    </row>
    <row r="287" spans="1:32" x14ac:dyDescent="0.25">
      <c r="A287">
        <v>61136</v>
      </c>
      <c r="B287">
        <v>20.9</v>
      </c>
      <c r="C287">
        <v>19.600000000000001</v>
      </c>
      <c r="D287">
        <v>1017</v>
      </c>
      <c r="E287">
        <v>180</v>
      </c>
      <c r="F287">
        <v>17</v>
      </c>
      <c r="G287">
        <v>27</v>
      </c>
      <c r="I287">
        <v>20.8</v>
      </c>
      <c r="K287">
        <v>0.60579710099999995</v>
      </c>
      <c r="L287">
        <v>0.85964912299999996</v>
      </c>
      <c r="M287">
        <v>0.99539982400000004</v>
      </c>
      <c r="N287">
        <v>0.62962963000000005</v>
      </c>
      <c r="O287">
        <v>-0.80115263599999997</v>
      </c>
      <c r="P287">
        <v>0.81818181800000001</v>
      </c>
      <c r="Q287">
        <v>1</v>
      </c>
      <c r="AA287">
        <v>0.79202983400000004</v>
      </c>
      <c r="AB287">
        <v>20.09756702</v>
      </c>
      <c r="AC287">
        <v>0.79202983400000004</v>
      </c>
      <c r="AD287">
        <v>20.09756702</v>
      </c>
      <c r="AE287">
        <v>20.88959685</v>
      </c>
      <c r="AF287">
        <v>8.0275959999999997E-3</v>
      </c>
    </row>
    <row r="288" spans="1:32" x14ac:dyDescent="0.25">
      <c r="A288">
        <v>61200</v>
      </c>
      <c r="B288">
        <v>20.8</v>
      </c>
      <c r="C288">
        <v>19.5</v>
      </c>
      <c r="D288">
        <v>1016.8</v>
      </c>
      <c r="E288">
        <v>180</v>
      </c>
      <c r="F288">
        <v>16</v>
      </c>
      <c r="G288">
        <v>21</v>
      </c>
      <c r="I288">
        <v>20.8</v>
      </c>
      <c r="K288">
        <v>0.602898551</v>
      </c>
      <c r="L288">
        <v>0.85526315799999997</v>
      </c>
      <c r="M288">
        <v>0.99520407200000005</v>
      </c>
      <c r="N288">
        <v>0.592592593</v>
      </c>
      <c r="O288">
        <v>-0.80115263599999997</v>
      </c>
      <c r="P288">
        <v>0.63636363600000001</v>
      </c>
      <c r="Q288">
        <v>1</v>
      </c>
      <c r="AA288">
        <v>0.789018149</v>
      </c>
      <c r="AB288">
        <v>20.001879890000001</v>
      </c>
      <c r="AC288">
        <v>0.789018149</v>
      </c>
      <c r="AD288">
        <v>20.001879890000001</v>
      </c>
      <c r="AE288">
        <v>20.790898039999998</v>
      </c>
      <c r="AF288" s="1">
        <v>8.2845700000000005E-5</v>
      </c>
    </row>
    <row r="289" spans="1:32" x14ac:dyDescent="0.25">
      <c r="A289">
        <v>61230</v>
      </c>
      <c r="B289">
        <v>20.8</v>
      </c>
      <c r="C289">
        <v>19.399999999999999</v>
      </c>
      <c r="D289">
        <v>1016.7</v>
      </c>
      <c r="E289">
        <v>190</v>
      </c>
      <c r="F289">
        <v>15</v>
      </c>
      <c r="G289">
        <v>20</v>
      </c>
      <c r="I289">
        <v>20.7</v>
      </c>
      <c r="K289">
        <v>0.602898551</v>
      </c>
      <c r="L289">
        <v>0.85087719299999998</v>
      </c>
      <c r="M289">
        <v>0.99510619600000005</v>
      </c>
      <c r="N289">
        <v>0.55555555599999995</v>
      </c>
      <c r="O289">
        <v>0.99779927899999998</v>
      </c>
      <c r="P289">
        <v>0.606060606</v>
      </c>
      <c r="Q289">
        <v>1</v>
      </c>
      <c r="AA289">
        <v>0.85480748500000003</v>
      </c>
      <c r="AB289">
        <v>20.02961264</v>
      </c>
      <c r="AC289">
        <v>0.85480748500000003</v>
      </c>
      <c r="AD289">
        <v>20.02961264</v>
      </c>
      <c r="AE289">
        <v>20.884420129999999</v>
      </c>
      <c r="AF289">
        <v>3.4010783000000003E-2</v>
      </c>
    </row>
    <row r="290" spans="1:32" x14ac:dyDescent="0.25">
      <c r="A290">
        <v>61300</v>
      </c>
      <c r="B290">
        <v>20.7</v>
      </c>
      <c r="C290">
        <v>19.100000000000001</v>
      </c>
      <c r="D290">
        <v>1016.7</v>
      </c>
      <c r="E290">
        <v>200</v>
      </c>
      <c r="F290">
        <v>16</v>
      </c>
      <c r="G290">
        <v>19</v>
      </c>
      <c r="I290">
        <v>20.8</v>
      </c>
      <c r="K290">
        <v>0.6</v>
      </c>
      <c r="L290">
        <v>0.837719298</v>
      </c>
      <c r="M290">
        <v>0.99510619600000005</v>
      </c>
      <c r="N290">
        <v>0.592592593</v>
      </c>
      <c r="O290">
        <v>-0.87329729700000003</v>
      </c>
      <c r="P290">
        <v>0.57575757599999999</v>
      </c>
      <c r="Q290">
        <v>1</v>
      </c>
      <c r="AA290">
        <v>0.78338695599999997</v>
      </c>
      <c r="AB290">
        <v>19.90509153</v>
      </c>
      <c r="AC290">
        <v>0.78338695599999997</v>
      </c>
      <c r="AD290">
        <v>19.90509153</v>
      </c>
      <c r="AE290">
        <v>20.688478490000001</v>
      </c>
      <c r="AF290">
        <v>1.2437047999999999E-2</v>
      </c>
    </row>
    <row r="291" spans="1:32" x14ac:dyDescent="0.25">
      <c r="A291">
        <v>61330</v>
      </c>
      <c r="B291">
        <v>20.8</v>
      </c>
      <c r="C291">
        <v>18.899999999999999</v>
      </c>
      <c r="D291">
        <v>1016.8</v>
      </c>
      <c r="E291">
        <v>200</v>
      </c>
      <c r="F291">
        <v>15</v>
      </c>
      <c r="G291">
        <v>18</v>
      </c>
      <c r="I291">
        <v>20.7</v>
      </c>
      <c r="K291">
        <v>0.602898551</v>
      </c>
      <c r="L291">
        <v>0.82894736800000002</v>
      </c>
      <c r="M291">
        <v>0.99520407200000005</v>
      </c>
      <c r="N291">
        <v>0.55555555599999995</v>
      </c>
      <c r="O291">
        <v>-0.87329729700000003</v>
      </c>
      <c r="P291">
        <v>0.54545454500000001</v>
      </c>
      <c r="Q291">
        <v>1</v>
      </c>
      <c r="AA291">
        <v>0.78637896299999999</v>
      </c>
      <c r="AB291">
        <v>20.000767249999999</v>
      </c>
      <c r="AC291">
        <v>0.78637896299999999</v>
      </c>
      <c r="AD291">
        <v>20.000767249999999</v>
      </c>
      <c r="AE291">
        <v>20.78714621</v>
      </c>
      <c r="AF291">
        <v>7.5944619999999997E-3</v>
      </c>
    </row>
    <row r="292" spans="1:32" x14ac:dyDescent="0.25">
      <c r="A292">
        <v>61400</v>
      </c>
      <c r="B292">
        <v>20.7</v>
      </c>
      <c r="C292">
        <v>18.600000000000001</v>
      </c>
      <c r="D292">
        <v>1016.6</v>
      </c>
      <c r="E292">
        <v>190</v>
      </c>
      <c r="F292">
        <v>15</v>
      </c>
      <c r="G292">
        <v>18</v>
      </c>
      <c r="I292">
        <v>21</v>
      </c>
      <c r="K292">
        <v>0.6</v>
      </c>
      <c r="L292">
        <v>0.81578947400000001</v>
      </c>
      <c r="M292">
        <v>0.99500831899999997</v>
      </c>
      <c r="N292">
        <v>0.55555555599999995</v>
      </c>
      <c r="O292">
        <v>0.99779927899999998</v>
      </c>
      <c r="P292">
        <v>0.54545454500000001</v>
      </c>
      <c r="Q292">
        <v>1</v>
      </c>
      <c r="AA292">
        <v>0.85181547800000001</v>
      </c>
      <c r="AB292">
        <v>19.933936930000002</v>
      </c>
      <c r="AC292">
        <v>0.85181547800000001</v>
      </c>
      <c r="AD292">
        <v>19.933936930000002</v>
      </c>
      <c r="AE292">
        <v>20.785752410000001</v>
      </c>
      <c r="AF292">
        <v>4.5902031000000003E-2</v>
      </c>
    </row>
    <row r="293" spans="1:32" x14ac:dyDescent="0.25">
      <c r="A293">
        <v>61430</v>
      </c>
      <c r="B293">
        <v>21</v>
      </c>
      <c r="C293">
        <v>18.3</v>
      </c>
      <c r="D293">
        <v>1016.8</v>
      </c>
      <c r="E293">
        <v>180</v>
      </c>
      <c r="F293">
        <v>14</v>
      </c>
      <c r="G293">
        <v>17</v>
      </c>
      <c r="I293">
        <v>20.8</v>
      </c>
      <c r="K293">
        <v>0.60869565199999998</v>
      </c>
      <c r="L293">
        <v>0.80263157900000004</v>
      </c>
      <c r="M293">
        <v>0.99520407200000005</v>
      </c>
      <c r="N293">
        <v>0.51851851900000001</v>
      </c>
      <c r="O293">
        <v>-0.80115263599999997</v>
      </c>
      <c r="P293">
        <v>0.515151515</v>
      </c>
      <c r="Q293">
        <v>1</v>
      </c>
      <c r="AA293">
        <v>0.79496280799999997</v>
      </c>
      <c r="AB293">
        <v>20.19320849</v>
      </c>
      <c r="AC293">
        <v>0.79496280799999997</v>
      </c>
      <c r="AD293">
        <v>20.19320849</v>
      </c>
      <c r="AE293">
        <v>20.988171300000001</v>
      </c>
      <c r="AF293">
        <v>3.5408437000000001E-2</v>
      </c>
    </row>
    <row r="294" spans="1:32" x14ac:dyDescent="0.25">
      <c r="A294">
        <v>61500</v>
      </c>
      <c r="B294">
        <v>20.8</v>
      </c>
      <c r="C294">
        <v>18.399999999999999</v>
      </c>
      <c r="D294">
        <v>1016.5</v>
      </c>
      <c r="E294">
        <v>180</v>
      </c>
      <c r="F294">
        <v>16</v>
      </c>
      <c r="G294">
        <v>20</v>
      </c>
      <c r="I294">
        <v>21</v>
      </c>
      <c r="K294">
        <v>0.602898551</v>
      </c>
      <c r="L294">
        <v>0.80701754400000003</v>
      </c>
      <c r="M294">
        <v>0.99491044299999998</v>
      </c>
      <c r="N294">
        <v>0.592592593</v>
      </c>
      <c r="O294">
        <v>-0.80115263599999997</v>
      </c>
      <c r="P294">
        <v>0.606060606</v>
      </c>
      <c r="Q294">
        <v>1</v>
      </c>
      <c r="AA294">
        <v>0.78895911699999999</v>
      </c>
      <c r="AB294">
        <v>20.00184565</v>
      </c>
      <c r="AC294">
        <v>0.78895911699999999</v>
      </c>
      <c r="AD294">
        <v>20.00184565</v>
      </c>
      <c r="AE294">
        <v>20.79080476</v>
      </c>
      <c r="AF294">
        <v>4.3762647000000002E-2</v>
      </c>
    </row>
    <row r="295" spans="1:32" x14ac:dyDescent="0.25">
      <c r="A295">
        <v>61530</v>
      </c>
      <c r="B295">
        <v>21</v>
      </c>
      <c r="C295">
        <v>18.3</v>
      </c>
      <c r="D295">
        <v>1016.3</v>
      </c>
      <c r="E295">
        <v>170</v>
      </c>
      <c r="F295">
        <v>15</v>
      </c>
      <c r="G295">
        <v>19</v>
      </c>
      <c r="I295">
        <v>21.3</v>
      </c>
      <c r="K295">
        <v>0.60869565199999998</v>
      </c>
      <c r="L295">
        <v>0.80263157900000004</v>
      </c>
      <c r="M295">
        <v>0.99471469099999998</v>
      </c>
      <c r="N295">
        <v>0.55555555599999995</v>
      </c>
      <c r="O295">
        <v>0.346649455</v>
      </c>
      <c r="P295">
        <v>0.57575757599999999</v>
      </c>
      <c r="Q295">
        <v>1</v>
      </c>
      <c r="AA295">
        <v>0.83685315999999998</v>
      </c>
      <c r="AB295">
        <v>20.210853289999999</v>
      </c>
      <c r="AC295">
        <v>0.83685315999999998</v>
      </c>
      <c r="AD295">
        <v>20.210853289999999</v>
      </c>
      <c r="AE295">
        <v>21.04770645</v>
      </c>
      <c r="AF295">
        <v>6.3652036999999995E-2</v>
      </c>
    </row>
    <row r="296" spans="1:32" x14ac:dyDescent="0.25">
      <c r="A296">
        <v>61600</v>
      </c>
      <c r="B296">
        <v>21.3</v>
      </c>
      <c r="C296">
        <v>17.7</v>
      </c>
      <c r="D296">
        <v>1016.3</v>
      </c>
      <c r="E296">
        <v>170</v>
      </c>
      <c r="F296">
        <v>15</v>
      </c>
      <c r="G296">
        <v>19</v>
      </c>
      <c r="I296">
        <v>21.2</v>
      </c>
      <c r="K296">
        <v>0.61739130399999997</v>
      </c>
      <c r="L296">
        <v>0.77631578899999998</v>
      </c>
      <c r="M296">
        <v>0.99471469099999998</v>
      </c>
      <c r="N296">
        <v>0.55555555599999995</v>
      </c>
      <c r="O296">
        <v>0.346649455</v>
      </c>
      <c r="P296">
        <v>0.57575757599999999</v>
      </c>
      <c r="Q296">
        <v>1</v>
      </c>
      <c r="AA296">
        <v>0.84577014800000005</v>
      </c>
      <c r="AB296">
        <v>20.49784618</v>
      </c>
      <c r="AC296">
        <v>0.84577014800000005</v>
      </c>
      <c r="AD296">
        <v>20.49784618</v>
      </c>
      <c r="AE296">
        <v>21.34361633</v>
      </c>
      <c r="AF296">
        <v>2.0625650999999998E-2</v>
      </c>
    </row>
    <row r="297" spans="1:32" x14ac:dyDescent="0.25">
      <c r="A297">
        <v>61630</v>
      </c>
      <c r="B297">
        <v>21.2</v>
      </c>
      <c r="C297">
        <v>16.899999999999999</v>
      </c>
      <c r="D297">
        <v>1016.2</v>
      </c>
      <c r="E297">
        <v>170</v>
      </c>
      <c r="F297">
        <v>17</v>
      </c>
      <c r="G297">
        <v>19</v>
      </c>
      <c r="I297">
        <v>21.1</v>
      </c>
      <c r="K297">
        <v>0.61449275400000003</v>
      </c>
      <c r="L297">
        <v>0.74122807000000002</v>
      </c>
      <c r="M297">
        <v>0.99461681499999999</v>
      </c>
      <c r="N297">
        <v>0.62962963000000005</v>
      </c>
      <c r="O297">
        <v>0.346649455</v>
      </c>
      <c r="P297">
        <v>0.57575757599999999</v>
      </c>
      <c r="Q297">
        <v>1</v>
      </c>
      <c r="AA297">
        <v>0.84277814100000004</v>
      </c>
      <c r="AB297">
        <v>20.402170470000002</v>
      </c>
      <c r="AC297">
        <v>0.84277814100000004</v>
      </c>
      <c r="AD297">
        <v>20.402170470000002</v>
      </c>
      <c r="AE297">
        <v>21.244948610000002</v>
      </c>
      <c r="AF297">
        <v>2.10101E-2</v>
      </c>
    </row>
    <row r="298" spans="1:32" x14ac:dyDescent="0.25">
      <c r="A298">
        <v>61700</v>
      </c>
      <c r="B298">
        <v>21.1</v>
      </c>
      <c r="C298">
        <v>16.3</v>
      </c>
      <c r="D298">
        <v>1016</v>
      </c>
      <c r="E298">
        <v>160</v>
      </c>
      <c r="F298">
        <v>16</v>
      </c>
      <c r="G298">
        <v>19</v>
      </c>
      <c r="I298">
        <v>21.1</v>
      </c>
      <c r="K298">
        <v>0.611594203</v>
      </c>
      <c r="L298">
        <v>0.71491228100000004</v>
      </c>
      <c r="M298">
        <v>0.99442106299999999</v>
      </c>
      <c r="N298">
        <v>0.592592593</v>
      </c>
      <c r="O298">
        <v>0.21942525800000001</v>
      </c>
      <c r="P298">
        <v>0.57575757599999999</v>
      </c>
      <c r="Q298">
        <v>1</v>
      </c>
      <c r="AA298">
        <v>0.83511235900000003</v>
      </c>
      <c r="AB298">
        <v>20.30452124</v>
      </c>
      <c r="AC298">
        <v>0.83511235900000003</v>
      </c>
      <c r="AD298">
        <v>20.30452124</v>
      </c>
      <c r="AE298">
        <v>21.1396336</v>
      </c>
      <c r="AF298">
        <v>1.5708219999999999E-3</v>
      </c>
    </row>
    <row r="299" spans="1:32" x14ac:dyDescent="0.25">
      <c r="A299">
        <v>61730</v>
      </c>
      <c r="B299">
        <v>21.1</v>
      </c>
      <c r="C299">
        <v>15.9</v>
      </c>
      <c r="D299">
        <v>1016</v>
      </c>
      <c r="E299">
        <v>160</v>
      </c>
      <c r="F299">
        <v>14</v>
      </c>
      <c r="G299">
        <v>18</v>
      </c>
      <c r="I299">
        <v>20.9</v>
      </c>
      <c r="K299">
        <v>0.611594203</v>
      </c>
      <c r="L299">
        <v>0.69736842099999996</v>
      </c>
      <c r="M299">
        <v>0.99442106299999999</v>
      </c>
      <c r="N299">
        <v>0.51851851900000001</v>
      </c>
      <c r="O299">
        <v>0.21942525800000001</v>
      </c>
      <c r="P299">
        <v>0.54545454500000001</v>
      </c>
      <c r="Q299">
        <v>1</v>
      </c>
      <c r="AA299">
        <v>0.83511235900000003</v>
      </c>
      <c r="AB299">
        <v>20.30452124</v>
      </c>
      <c r="AC299">
        <v>0.83511235900000003</v>
      </c>
      <c r="AD299">
        <v>20.30452124</v>
      </c>
      <c r="AE299">
        <v>21.1396336</v>
      </c>
      <c r="AF299">
        <v>5.7424260999999997E-2</v>
      </c>
    </row>
    <row r="300" spans="1:32" x14ac:dyDescent="0.25">
      <c r="A300">
        <v>61800</v>
      </c>
      <c r="B300">
        <v>20.9</v>
      </c>
      <c r="C300">
        <v>16.600000000000001</v>
      </c>
      <c r="D300">
        <v>1016.3</v>
      </c>
      <c r="E300">
        <v>170</v>
      </c>
      <c r="F300">
        <v>15</v>
      </c>
      <c r="G300">
        <v>18</v>
      </c>
      <c r="I300">
        <v>21</v>
      </c>
      <c r="K300">
        <v>0.60579710099999995</v>
      </c>
      <c r="L300">
        <v>0.72807017500000004</v>
      </c>
      <c r="M300">
        <v>0.99471469099999998</v>
      </c>
      <c r="N300">
        <v>0.55555555599999995</v>
      </c>
      <c r="O300">
        <v>0.346649455</v>
      </c>
      <c r="P300">
        <v>0.54545454500000001</v>
      </c>
      <c r="Q300">
        <v>1</v>
      </c>
      <c r="AA300">
        <v>0.83388083000000002</v>
      </c>
      <c r="AB300">
        <v>20.11518899</v>
      </c>
      <c r="AC300">
        <v>0.83388083000000002</v>
      </c>
      <c r="AD300">
        <v>20.11518899</v>
      </c>
      <c r="AE300">
        <v>20.949069819999998</v>
      </c>
      <c r="AF300">
        <v>2.593883E-3</v>
      </c>
    </row>
    <row r="301" spans="1:32" x14ac:dyDescent="0.25">
      <c r="A301">
        <v>61830</v>
      </c>
      <c r="B301">
        <v>21</v>
      </c>
      <c r="C301">
        <v>15.8</v>
      </c>
      <c r="D301">
        <v>1016.4</v>
      </c>
      <c r="E301">
        <v>160</v>
      </c>
      <c r="F301">
        <v>15</v>
      </c>
      <c r="G301">
        <v>18</v>
      </c>
      <c r="I301">
        <v>21</v>
      </c>
      <c r="K301">
        <v>0.60869565199999998</v>
      </c>
      <c r="L301">
        <v>0.69298245599999997</v>
      </c>
      <c r="M301">
        <v>0.99481256699999998</v>
      </c>
      <c r="N301">
        <v>0.55555555599999995</v>
      </c>
      <c r="O301">
        <v>0.21942525800000001</v>
      </c>
      <c r="P301">
        <v>0.54545454500000001</v>
      </c>
      <c r="Q301">
        <v>1</v>
      </c>
      <c r="AA301">
        <v>0.83221873899999999</v>
      </c>
      <c r="AB301">
        <v>20.208902599999998</v>
      </c>
      <c r="AC301">
        <v>0.83221873899999999</v>
      </c>
      <c r="AD301">
        <v>20.208902599999998</v>
      </c>
      <c r="AE301">
        <v>21.04112134</v>
      </c>
      <c r="AF301">
        <v>1.6909640000000001E-3</v>
      </c>
    </row>
    <row r="302" spans="1:32" x14ac:dyDescent="0.25">
      <c r="A302">
        <v>61900</v>
      </c>
      <c r="B302">
        <v>21</v>
      </c>
      <c r="C302">
        <v>15.3</v>
      </c>
      <c r="D302">
        <v>1016.7</v>
      </c>
      <c r="E302">
        <v>160</v>
      </c>
      <c r="F302">
        <v>12</v>
      </c>
      <c r="G302">
        <v>16</v>
      </c>
      <c r="I302">
        <v>21</v>
      </c>
      <c r="K302">
        <v>0.60869565199999998</v>
      </c>
      <c r="L302">
        <v>0.67105263199999998</v>
      </c>
      <c r="M302">
        <v>0.99510619600000005</v>
      </c>
      <c r="N302">
        <v>0.44444444399999999</v>
      </c>
      <c r="O302">
        <v>0.21942525800000001</v>
      </c>
      <c r="P302">
        <v>0.484848485</v>
      </c>
      <c r="Q302">
        <v>1</v>
      </c>
      <c r="AA302">
        <v>0.83227777199999997</v>
      </c>
      <c r="AB302">
        <v>20.20893684</v>
      </c>
      <c r="AC302">
        <v>0.83227777199999997</v>
      </c>
      <c r="AD302">
        <v>20.20893684</v>
      </c>
      <c r="AE302">
        <v>21.041214610000001</v>
      </c>
      <c r="AF302">
        <v>1.698644E-3</v>
      </c>
    </row>
    <row r="303" spans="1:32" x14ac:dyDescent="0.25">
      <c r="A303">
        <v>61930</v>
      </c>
      <c r="B303">
        <v>21</v>
      </c>
      <c r="C303">
        <v>16</v>
      </c>
      <c r="D303">
        <v>1017.1</v>
      </c>
      <c r="E303">
        <v>170</v>
      </c>
      <c r="F303">
        <v>11</v>
      </c>
      <c r="G303">
        <v>15</v>
      </c>
      <c r="I303">
        <v>21.1</v>
      </c>
      <c r="K303">
        <v>0.60869565199999998</v>
      </c>
      <c r="L303">
        <v>0.70175438599999995</v>
      </c>
      <c r="M303">
        <v>0.99549770000000004</v>
      </c>
      <c r="N303">
        <v>0.407407407</v>
      </c>
      <c r="O303">
        <v>0.346649455</v>
      </c>
      <c r="P303">
        <v>0.45454545499999999</v>
      </c>
      <c r="Q303">
        <v>1</v>
      </c>
      <c r="AA303">
        <v>0.83701057999999995</v>
      </c>
      <c r="AB303">
        <v>20.210944600000001</v>
      </c>
      <c r="AC303">
        <v>0.83701057999999995</v>
      </c>
      <c r="AD303">
        <v>20.210944600000001</v>
      </c>
      <c r="AE303">
        <v>21.047955179999999</v>
      </c>
      <c r="AF303">
        <v>2.708663E-3</v>
      </c>
    </row>
    <row r="304" spans="1:32" x14ac:dyDescent="0.25">
      <c r="A304">
        <v>62000</v>
      </c>
      <c r="B304">
        <v>21.1</v>
      </c>
      <c r="C304">
        <v>15.9</v>
      </c>
      <c r="D304">
        <v>1017.2</v>
      </c>
      <c r="E304">
        <v>170</v>
      </c>
      <c r="F304">
        <v>11</v>
      </c>
      <c r="G304">
        <v>15</v>
      </c>
      <c r="I304">
        <v>21.2</v>
      </c>
      <c r="K304">
        <v>0.611594203</v>
      </c>
      <c r="L304">
        <v>0.69736842099999996</v>
      </c>
      <c r="M304">
        <v>0.99559557600000004</v>
      </c>
      <c r="N304">
        <v>0.407407407</v>
      </c>
      <c r="O304">
        <v>0.346649455</v>
      </c>
      <c r="P304">
        <v>0.45454545499999999</v>
      </c>
      <c r="Q304">
        <v>1</v>
      </c>
      <c r="AA304">
        <v>0.84000258699999997</v>
      </c>
      <c r="AB304">
        <v>20.30662032</v>
      </c>
      <c r="AC304">
        <v>0.84000258699999997</v>
      </c>
      <c r="AD304">
        <v>20.30662032</v>
      </c>
      <c r="AE304">
        <v>21.146622900000001</v>
      </c>
      <c r="AF304">
        <v>2.8491150000000002E-3</v>
      </c>
    </row>
    <row r="305" spans="1:32" x14ac:dyDescent="0.25">
      <c r="A305">
        <v>62030</v>
      </c>
      <c r="B305">
        <v>21.2</v>
      </c>
      <c r="C305">
        <v>16</v>
      </c>
      <c r="D305">
        <v>1017.4</v>
      </c>
      <c r="E305">
        <v>180</v>
      </c>
      <c r="F305">
        <v>10</v>
      </c>
      <c r="G305">
        <v>13</v>
      </c>
      <c r="I305">
        <v>21.2</v>
      </c>
      <c r="K305">
        <v>0.61449275400000003</v>
      </c>
      <c r="L305">
        <v>0.70175438599999995</v>
      </c>
      <c r="M305">
        <v>0.99579132800000003</v>
      </c>
      <c r="N305">
        <v>0.37037037</v>
      </c>
      <c r="O305">
        <v>-0.80115263599999997</v>
      </c>
      <c r="P305">
        <v>0.393939394</v>
      </c>
      <c r="Q305">
        <v>1</v>
      </c>
      <c r="AA305">
        <v>0.80102553300000001</v>
      </c>
      <c r="AB305">
        <v>20.384605570000002</v>
      </c>
      <c r="AC305">
        <v>0.80102553300000001</v>
      </c>
      <c r="AD305">
        <v>20.384605570000002</v>
      </c>
      <c r="AE305">
        <v>21.185631109999999</v>
      </c>
      <c r="AF305">
        <v>2.06465E-4</v>
      </c>
    </row>
    <row r="306" spans="1:32" x14ac:dyDescent="0.25">
      <c r="A306">
        <v>62100</v>
      </c>
      <c r="B306">
        <v>21.2</v>
      </c>
      <c r="C306">
        <v>15.7</v>
      </c>
      <c r="D306">
        <v>1017.8</v>
      </c>
      <c r="E306">
        <v>190</v>
      </c>
      <c r="F306">
        <v>11</v>
      </c>
      <c r="G306">
        <v>14</v>
      </c>
      <c r="I306">
        <v>21.3</v>
      </c>
      <c r="K306">
        <v>0.61449275400000003</v>
      </c>
      <c r="L306">
        <v>0.68859649099999998</v>
      </c>
      <c r="M306">
        <v>0.99618283299999999</v>
      </c>
      <c r="N306">
        <v>0.407407407</v>
      </c>
      <c r="O306">
        <v>0.99779927899999998</v>
      </c>
      <c r="P306">
        <v>0.42424242400000001</v>
      </c>
      <c r="Q306">
        <v>1</v>
      </c>
      <c r="AA306">
        <v>0.86691325600000002</v>
      </c>
      <c r="AB306">
        <v>20.412395400000001</v>
      </c>
      <c r="AC306">
        <v>0.86691325600000002</v>
      </c>
      <c r="AD306">
        <v>20.412395400000001</v>
      </c>
      <c r="AE306">
        <v>21.279308650000001</v>
      </c>
      <c r="AF306">
        <v>4.2813200000000001E-4</v>
      </c>
    </row>
    <row r="307" spans="1:32" x14ac:dyDescent="0.25">
      <c r="A307">
        <v>62130</v>
      </c>
      <c r="B307">
        <v>21.3</v>
      </c>
      <c r="C307">
        <v>15.6</v>
      </c>
      <c r="D307">
        <v>1018.2</v>
      </c>
      <c r="E307">
        <v>190</v>
      </c>
      <c r="F307">
        <v>11</v>
      </c>
      <c r="G307">
        <v>13</v>
      </c>
      <c r="I307">
        <v>21.4</v>
      </c>
      <c r="K307">
        <v>0.61739130399999997</v>
      </c>
      <c r="L307">
        <v>0.68421052599999999</v>
      </c>
      <c r="M307">
        <v>0.99657433699999998</v>
      </c>
      <c r="N307">
        <v>0.407407407</v>
      </c>
      <c r="O307">
        <v>0.99779927899999998</v>
      </c>
      <c r="P307">
        <v>0.393939394</v>
      </c>
      <c r="Q307">
        <v>1</v>
      </c>
      <c r="AA307">
        <v>0.86996429500000005</v>
      </c>
      <c r="AB307">
        <v>20.508105350000001</v>
      </c>
      <c r="AC307">
        <v>0.86996429500000005</v>
      </c>
      <c r="AD307">
        <v>20.508105350000001</v>
      </c>
      <c r="AE307">
        <v>21.37806965</v>
      </c>
      <c r="AF307">
        <v>4.8094000000000001E-4</v>
      </c>
    </row>
    <row r="308" spans="1:32" x14ac:dyDescent="0.25">
      <c r="A308">
        <v>62200</v>
      </c>
      <c r="B308">
        <v>21.4</v>
      </c>
      <c r="C308">
        <v>15.5</v>
      </c>
      <c r="D308">
        <v>1018.4</v>
      </c>
      <c r="E308">
        <v>190</v>
      </c>
      <c r="F308">
        <v>10</v>
      </c>
      <c r="G308">
        <v>13</v>
      </c>
      <c r="I308">
        <v>21.5</v>
      </c>
      <c r="K308">
        <v>0.620289855</v>
      </c>
      <c r="L308">
        <v>0.67982456099999999</v>
      </c>
      <c r="M308">
        <v>0.99677008899999997</v>
      </c>
      <c r="N308">
        <v>0.37037037</v>
      </c>
      <c r="O308">
        <v>0.99779927899999998</v>
      </c>
      <c r="P308">
        <v>0.393939394</v>
      </c>
      <c r="Q308">
        <v>1</v>
      </c>
      <c r="AA308">
        <v>0.87297597999999998</v>
      </c>
      <c r="AB308">
        <v>20.603792479999999</v>
      </c>
      <c r="AC308">
        <v>0.87297597999999998</v>
      </c>
      <c r="AD308">
        <v>20.603792479999999</v>
      </c>
      <c r="AE308">
        <v>21.476768459999999</v>
      </c>
      <c r="AF308">
        <v>5.3970400000000001E-4</v>
      </c>
    </row>
    <row r="309" spans="1:32" x14ac:dyDescent="0.25">
      <c r="A309">
        <v>62230</v>
      </c>
      <c r="B309">
        <v>21.5</v>
      </c>
      <c r="C309">
        <v>15.3</v>
      </c>
      <c r="D309">
        <v>1018.2</v>
      </c>
      <c r="E309">
        <v>190</v>
      </c>
      <c r="F309">
        <v>12</v>
      </c>
      <c r="G309">
        <v>17</v>
      </c>
      <c r="I309">
        <v>21.6</v>
      </c>
      <c r="K309">
        <v>0.62318840600000003</v>
      </c>
      <c r="L309">
        <v>0.67105263199999998</v>
      </c>
      <c r="M309">
        <v>0.99657433699999998</v>
      </c>
      <c r="N309">
        <v>0.44444444399999999</v>
      </c>
      <c r="O309">
        <v>0.99779927899999998</v>
      </c>
      <c r="P309">
        <v>0.515151515</v>
      </c>
      <c r="Q309">
        <v>1</v>
      </c>
      <c r="AA309">
        <v>0.87590895400000002</v>
      </c>
      <c r="AB309">
        <v>20.69943395</v>
      </c>
      <c r="AC309">
        <v>0.87590895400000002</v>
      </c>
      <c r="AD309">
        <v>20.69943395</v>
      </c>
      <c r="AE309">
        <v>21.57534291</v>
      </c>
      <c r="AF309">
        <v>6.0797200000000003E-4</v>
      </c>
    </row>
    <row r="310" spans="1:32" x14ac:dyDescent="0.25">
      <c r="A310">
        <v>62300</v>
      </c>
      <c r="B310">
        <v>21.6</v>
      </c>
      <c r="C310">
        <v>14.8</v>
      </c>
      <c r="D310">
        <v>1018.3</v>
      </c>
      <c r="E310">
        <v>190</v>
      </c>
      <c r="F310">
        <v>13</v>
      </c>
      <c r="G310">
        <v>21</v>
      </c>
      <c r="I310">
        <v>21.8</v>
      </c>
      <c r="K310">
        <v>0.62608695700000006</v>
      </c>
      <c r="L310">
        <v>0.64912280700000002</v>
      </c>
      <c r="M310">
        <v>0.99667221299999997</v>
      </c>
      <c r="N310">
        <v>0.48148148099999999</v>
      </c>
      <c r="O310">
        <v>0.99779927899999998</v>
      </c>
      <c r="P310">
        <v>0.63636363600000001</v>
      </c>
      <c r="Q310">
        <v>1</v>
      </c>
      <c r="AA310">
        <v>0.87890096200000001</v>
      </c>
      <c r="AB310">
        <v>20.795109669999999</v>
      </c>
      <c r="AC310">
        <v>0.87890096200000001</v>
      </c>
      <c r="AD310">
        <v>20.795109669999999</v>
      </c>
      <c r="AE310">
        <v>21.674010630000001</v>
      </c>
      <c r="AF310">
        <v>1.5873321999999999E-2</v>
      </c>
    </row>
    <row r="311" spans="1:32" x14ac:dyDescent="0.25">
      <c r="A311">
        <v>62330</v>
      </c>
      <c r="B311">
        <v>21.8</v>
      </c>
      <c r="C311">
        <v>15.8</v>
      </c>
      <c r="D311">
        <v>1018.3</v>
      </c>
      <c r="E311">
        <v>190</v>
      </c>
      <c r="F311">
        <v>12</v>
      </c>
      <c r="G311">
        <v>18</v>
      </c>
      <c r="I311">
        <v>22</v>
      </c>
      <c r="K311">
        <v>0.63188405800000003</v>
      </c>
      <c r="L311">
        <v>0.69298245599999997</v>
      </c>
      <c r="M311">
        <v>0.99667221299999997</v>
      </c>
      <c r="N311">
        <v>0.44444444399999999</v>
      </c>
      <c r="O311">
        <v>0.99779927899999998</v>
      </c>
      <c r="P311">
        <v>0.54545454500000001</v>
      </c>
      <c r="Q311">
        <v>1</v>
      </c>
      <c r="AA311">
        <v>0.88484562099999997</v>
      </c>
      <c r="AB311">
        <v>20.986438270000001</v>
      </c>
      <c r="AC311">
        <v>0.88484562099999997</v>
      </c>
      <c r="AD311">
        <v>20.986438270000001</v>
      </c>
      <c r="AE311">
        <v>21.871283890000001</v>
      </c>
      <c r="AF311">
        <v>1.6567838000000001E-2</v>
      </c>
    </row>
    <row r="312" spans="1:32" x14ac:dyDescent="0.25">
      <c r="A312">
        <v>70000</v>
      </c>
      <c r="B312">
        <v>22</v>
      </c>
      <c r="C312">
        <v>16</v>
      </c>
      <c r="D312">
        <v>1018.2</v>
      </c>
      <c r="E312">
        <v>190</v>
      </c>
      <c r="F312">
        <v>11</v>
      </c>
      <c r="G312">
        <v>15</v>
      </c>
      <c r="I312">
        <v>22.7</v>
      </c>
      <c r="K312">
        <v>0.637681159</v>
      </c>
      <c r="L312">
        <v>0.70175438599999995</v>
      </c>
      <c r="M312">
        <v>0.99657433699999998</v>
      </c>
      <c r="N312">
        <v>0.407407407</v>
      </c>
      <c r="O312">
        <v>0.99779927899999998</v>
      </c>
      <c r="P312">
        <v>0.45454545499999999</v>
      </c>
      <c r="Q312">
        <v>1</v>
      </c>
      <c r="AA312">
        <v>0.89077060200000002</v>
      </c>
      <c r="AB312">
        <v>21.177755449999999</v>
      </c>
      <c r="AC312">
        <v>0.89077060200000002</v>
      </c>
      <c r="AD312">
        <v>21.177755449999999</v>
      </c>
      <c r="AE312">
        <v>22.068526049999999</v>
      </c>
      <c r="AF312">
        <v>0.39875934699999999</v>
      </c>
    </row>
    <row r="313" spans="1:32" x14ac:dyDescent="0.25">
      <c r="A313">
        <v>70030</v>
      </c>
      <c r="B313">
        <v>22.7</v>
      </c>
      <c r="C313">
        <v>16.100000000000001</v>
      </c>
      <c r="D313">
        <v>1018.2</v>
      </c>
      <c r="E313">
        <v>190</v>
      </c>
      <c r="F313">
        <v>11</v>
      </c>
      <c r="G313">
        <v>15</v>
      </c>
      <c r="I313">
        <v>23.3</v>
      </c>
      <c r="K313">
        <v>0.65797101400000002</v>
      </c>
      <c r="L313">
        <v>0.70614035100000005</v>
      </c>
      <c r="M313">
        <v>0.99657433699999998</v>
      </c>
      <c r="N313">
        <v>0.407407407</v>
      </c>
      <c r="O313">
        <v>0.99779927899999998</v>
      </c>
      <c r="P313">
        <v>0.45454545499999999</v>
      </c>
      <c r="Q313">
        <v>1</v>
      </c>
      <c r="AA313">
        <v>0.91157690899999999</v>
      </c>
      <c r="AB313">
        <v>21.847405550000001</v>
      </c>
      <c r="AC313">
        <v>0.91157690899999999</v>
      </c>
      <c r="AD313">
        <v>21.847405550000001</v>
      </c>
      <c r="AE313">
        <v>22.758982450000001</v>
      </c>
      <c r="AF313">
        <v>0.292699985</v>
      </c>
    </row>
    <row r="314" spans="1:32" x14ac:dyDescent="0.25">
      <c r="A314">
        <v>70100</v>
      </c>
      <c r="B314">
        <v>23.3</v>
      </c>
      <c r="C314">
        <v>15.1</v>
      </c>
      <c r="D314">
        <v>1018.2</v>
      </c>
      <c r="E314">
        <v>180</v>
      </c>
      <c r="F314">
        <v>11</v>
      </c>
      <c r="G314">
        <v>14</v>
      </c>
      <c r="I314">
        <v>23.3</v>
      </c>
      <c r="K314">
        <v>0.67536231899999999</v>
      </c>
      <c r="L314">
        <v>0.662280702</v>
      </c>
      <c r="M314">
        <v>0.99657433699999998</v>
      </c>
      <c r="N314">
        <v>0.407407407</v>
      </c>
      <c r="O314">
        <v>-0.80115263599999997</v>
      </c>
      <c r="P314">
        <v>0.42424242400000001</v>
      </c>
      <c r="Q314">
        <v>1</v>
      </c>
      <c r="AA314">
        <v>0.86360187300000002</v>
      </c>
      <c r="AB314">
        <v>22.393647170000001</v>
      </c>
      <c r="AC314">
        <v>0.86360187300000002</v>
      </c>
      <c r="AD314">
        <v>22.393647170000001</v>
      </c>
      <c r="AE314">
        <v>23.257249049999999</v>
      </c>
      <c r="AF314">
        <v>1.827644E-3</v>
      </c>
    </row>
    <row r="315" spans="1:32" x14ac:dyDescent="0.25">
      <c r="A315">
        <v>70130</v>
      </c>
      <c r="B315">
        <v>23.3</v>
      </c>
      <c r="C315">
        <v>14.3</v>
      </c>
      <c r="D315">
        <v>1018.1</v>
      </c>
      <c r="E315">
        <v>150</v>
      </c>
      <c r="F315">
        <v>10</v>
      </c>
      <c r="G315">
        <v>14</v>
      </c>
      <c r="I315">
        <v>23.1</v>
      </c>
      <c r="K315">
        <v>0.67536231899999999</v>
      </c>
      <c r="L315">
        <v>0.62719298199999995</v>
      </c>
      <c r="M315">
        <v>0.99647646099999998</v>
      </c>
      <c r="N315">
        <v>0.37037037</v>
      </c>
      <c r="O315">
        <v>-0.71487643000000001</v>
      </c>
      <c r="P315">
        <v>0.42424242400000001</v>
      </c>
      <c r="Q315">
        <v>1</v>
      </c>
      <c r="AA315">
        <v>0.86673834000000005</v>
      </c>
      <c r="AB315">
        <v>22.394966350000001</v>
      </c>
      <c r="AC315">
        <v>0.86673834000000005</v>
      </c>
      <c r="AD315">
        <v>22.394966350000001</v>
      </c>
      <c r="AE315">
        <v>23.261704689999998</v>
      </c>
      <c r="AF315">
        <v>2.6148405999999999E-2</v>
      </c>
    </row>
    <row r="316" spans="1:32" x14ac:dyDescent="0.25">
      <c r="A316">
        <v>70200</v>
      </c>
      <c r="B316">
        <v>23.1</v>
      </c>
      <c r="C316">
        <v>15.6</v>
      </c>
      <c r="D316">
        <v>1017.9</v>
      </c>
      <c r="E316">
        <v>170</v>
      </c>
      <c r="F316">
        <v>11</v>
      </c>
      <c r="G316">
        <v>14</v>
      </c>
      <c r="I316">
        <v>23</v>
      </c>
      <c r="K316">
        <v>0.66956521700000005</v>
      </c>
      <c r="L316">
        <v>0.68421052599999999</v>
      </c>
      <c r="M316">
        <v>0.99628070899999999</v>
      </c>
      <c r="N316">
        <v>0.407407407</v>
      </c>
      <c r="O316">
        <v>0.346649455</v>
      </c>
      <c r="P316">
        <v>0.42424242400000001</v>
      </c>
      <c r="Q316">
        <v>1</v>
      </c>
      <c r="AA316">
        <v>0.89958691999999996</v>
      </c>
      <c r="AB316">
        <v>22.219986200000001</v>
      </c>
      <c r="AC316">
        <v>0.89958691999999996</v>
      </c>
      <c r="AD316">
        <v>22.219986200000001</v>
      </c>
      <c r="AE316">
        <v>23.119573119999998</v>
      </c>
      <c r="AF316">
        <v>1.4297732E-2</v>
      </c>
    </row>
    <row r="317" spans="1:32" x14ac:dyDescent="0.25">
      <c r="A317">
        <v>70230</v>
      </c>
      <c r="B317">
        <v>23</v>
      </c>
      <c r="C317">
        <v>15.3</v>
      </c>
      <c r="D317">
        <v>1017.8</v>
      </c>
      <c r="E317">
        <v>180</v>
      </c>
      <c r="F317">
        <v>13</v>
      </c>
      <c r="G317">
        <v>17</v>
      </c>
      <c r="I317">
        <v>22.6</v>
      </c>
      <c r="K317">
        <v>0.66666666699999999</v>
      </c>
      <c r="L317">
        <v>0.67105263199999998</v>
      </c>
      <c r="M317">
        <v>0.99618283299999999</v>
      </c>
      <c r="N317">
        <v>0.48148148099999999</v>
      </c>
      <c r="O317">
        <v>-0.80115263599999997</v>
      </c>
      <c r="P317">
        <v>0.515151515</v>
      </c>
      <c r="Q317">
        <v>1</v>
      </c>
      <c r="AA317">
        <v>0.85460617400000005</v>
      </c>
      <c r="AB317">
        <v>22.106608619999999</v>
      </c>
      <c r="AC317">
        <v>0.85460617400000005</v>
      </c>
      <c r="AD317">
        <v>22.106608619999999</v>
      </c>
      <c r="AE317">
        <v>22.96121479</v>
      </c>
      <c r="AF317">
        <v>0.130476127</v>
      </c>
    </row>
    <row r="318" spans="1:32" x14ac:dyDescent="0.25">
      <c r="A318">
        <v>70300</v>
      </c>
      <c r="B318">
        <v>22.6</v>
      </c>
      <c r="C318">
        <v>16.100000000000001</v>
      </c>
      <c r="D318">
        <v>1017.7</v>
      </c>
      <c r="E318">
        <v>180</v>
      </c>
      <c r="F318">
        <v>13</v>
      </c>
      <c r="G318">
        <v>16</v>
      </c>
      <c r="I318">
        <v>22.8</v>
      </c>
      <c r="K318">
        <v>0.65507246399999997</v>
      </c>
      <c r="L318">
        <v>0.70614035100000005</v>
      </c>
      <c r="M318">
        <v>0.99608495600000002</v>
      </c>
      <c r="N318">
        <v>0.48148148099999999</v>
      </c>
      <c r="O318">
        <v>-0.80115263599999997</v>
      </c>
      <c r="P318">
        <v>0.484848485</v>
      </c>
      <c r="Q318">
        <v>1</v>
      </c>
      <c r="AA318">
        <v>0.84269717899999996</v>
      </c>
      <c r="AB318">
        <v>21.72394001</v>
      </c>
      <c r="AC318">
        <v>0.84269717899999996</v>
      </c>
      <c r="AD318">
        <v>21.72394001</v>
      </c>
      <c r="AE318">
        <v>22.566637190000002</v>
      </c>
      <c r="AF318">
        <v>5.4458202999999997E-2</v>
      </c>
    </row>
    <row r="319" spans="1:32" x14ac:dyDescent="0.25">
      <c r="A319">
        <v>70330</v>
      </c>
      <c r="B319">
        <v>22.8</v>
      </c>
      <c r="C319">
        <v>16.2</v>
      </c>
      <c r="D319">
        <v>1017.5</v>
      </c>
      <c r="E319">
        <v>150</v>
      </c>
      <c r="F319">
        <v>10</v>
      </c>
      <c r="G319">
        <v>13</v>
      </c>
      <c r="I319">
        <v>23.6</v>
      </c>
      <c r="K319">
        <v>0.66086956500000005</v>
      </c>
      <c r="L319">
        <v>0.71052631600000005</v>
      </c>
      <c r="M319">
        <v>0.99588920400000003</v>
      </c>
      <c r="N319">
        <v>0.37037037</v>
      </c>
      <c r="O319">
        <v>-0.71487643000000001</v>
      </c>
      <c r="P319">
        <v>0.393939394</v>
      </c>
      <c r="Q319">
        <v>1</v>
      </c>
      <c r="AA319">
        <v>0.85175862700000005</v>
      </c>
      <c r="AB319">
        <v>21.916576360000001</v>
      </c>
      <c r="AC319">
        <v>0.85175862700000005</v>
      </c>
      <c r="AD319">
        <v>21.916576360000001</v>
      </c>
      <c r="AE319">
        <v>22.76833499</v>
      </c>
      <c r="AF319">
        <v>0.691666687</v>
      </c>
    </row>
    <row r="320" spans="1:32" x14ac:dyDescent="0.25">
      <c r="A320">
        <v>70400</v>
      </c>
      <c r="B320">
        <v>23.6</v>
      </c>
      <c r="C320">
        <v>14.2</v>
      </c>
      <c r="D320">
        <v>1017.5</v>
      </c>
      <c r="E320">
        <v>140</v>
      </c>
      <c r="F320">
        <v>11</v>
      </c>
      <c r="G320">
        <v>15</v>
      </c>
      <c r="I320">
        <v>23.4</v>
      </c>
      <c r="K320">
        <v>0.68405797099999999</v>
      </c>
      <c r="L320">
        <v>0.62280701800000005</v>
      </c>
      <c r="M320">
        <v>0.99588920400000003</v>
      </c>
      <c r="N320">
        <v>0.407407407</v>
      </c>
      <c r="O320">
        <v>0.98023965899999999</v>
      </c>
      <c r="P320">
        <v>0.45454545499999999</v>
      </c>
      <c r="Q320">
        <v>1</v>
      </c>
      <c r="AA320">
        <v>0.93754776799999995</v>
      </c>
      <c r="AB320">
        <v>22.708033530000002</v>
      </c>
      <c r="AC320">
        <v>0.93754776799999995</v>
      </c>
      <c r="AD320">
        <v>22.708033530000002</v>
      </c>
      <c r="AE320">
        <v>23.6455813</v>
      </c>
      <c r="AF320">
        <v>6.0310173000000002E-2</v>
      </c>
    </row>
    <row r="321" spans="1:32" x14ac:dyDescent="0.25">
      <c r="A321">
        <v>70430</v>
      </c>
      <c r="B321">
        <v>23.4</v>
      </c>
      <c r="C321">
        <v>14.8</v>
      </c>
      <c r="D321">
        <v>1017.2</v>
      </c>
      <c r="E321">
        <v>140</v>
      </c>
      <c r="F321">
        <v>11</v>
      </c>
      <c r="G321">
        <v>15</v>
      </c>
      <c r="I321">
        <v>23.4</v>
      </c>
      <c r="K321">
        <v>0.67826087000000002</v>
      </c>
      <c r="L321">
        <v>0.64912280700000002</v>
      </c>
      <c r="M321">
        <v>0.99559557600000004</v>
      </c>
      <c r="N321">
        <v>0.407407407</v>
      </c>
      <c r="O321">
        <v>0.98023965899999999</v>
      </c>
      <c r="P321">
        <v>0.45454545499999999</v>
      </c>
      <c r="Q321">
        <v>1</v>
      </c>
      <c r="AA321">
        <v>0.931544076</v>
      </c>
      <c r="AB321">
        <v>22.516670690000002</v>
      </c>
      <c r="AC321">
        <v>0.931544076</v>
      </c>
      <c r="AD321">
        <v>22.516670690000002</v>
      </c>
      <c r="AE321">
        <v>23.448214759999999</v>
      </c>
      <c r="AF321">
        <v>2.3246629999999998E-3</v>
      </c>
    </row>
    <row r="322" spans="1:32" x14ac:dyDescent="0.25">
      <c r="A322">
        <v>70500</v>
      </c>
      <c r="B322">
        <v>23.4</v>
      </c>
      <c r="C322">
        <v>14.8</v>
      </c>
      <c r="D322">
        <v>1017</v>
      </c>
      <c r="E322">
        <v>130</v>
      </c>
      <c r="F322">
        <v>13</v>
      </c>
      <c r="G322">
        <v>16</v>
      </c>
      <c r="I322">
        <v>23.2</v>
      </c>
      <c r="K322">
        <v>0.67826087000000002</v>
      </c>
      <c r="L322">
        <v>0.64912280700000002</v>
      </c>
      <c r="M322">
        <v>0.99539982400000004</v>
      </c>
      <c r="N322">
        <v>0.48148148099999999</v>
      </c>
      <c r="O322">
        <v>-0.93010594999999996</v>
      </c>
      <c r="P322">
        <v>0.484848485</v>
      </c>
      <c r="Q322">
        <v>1</v>
      </c>
      <c r="AA322">
        <v>0.86162072000000001</v>
      </c>
      <c r="AB322">
        <v>22.48718573</v>
      </c>
      <c r="AC322">
        <v>0.86162072000000001</v>
      </c>
      <c r="AD322">
        <v>22.48718573</v>
      </c>
      <c r="AE322">
        <v>23.348806450000001</v>
      </c>
      <c r="AF322">
        <v>2.2143360000000001E-2</v>
      </c>
    </row>
    <row r="323" spans="1:32" x14ac:dyDescent="0.25">
      <c r="A323">
        <v>70530</v>
      </c>
      <c r="B323">
        <v>23.2</v>
      </c>
      <c r="C323">
        <v>15.3</v>
      </c>
      <c r="D323">
        <v>1017.1</v>
      </c>
      <c r="E323">
        <v>140</v>
      </c>
      <c r="F323">
        <v>12</v>
      </c>
      <c r="G323">
        <v>15</v>
      </c>
      <c r="I323">
        <v>23</v>
      </c>
      <c r="K323">
        <v>0.67246376799999996</v>
      </c>
      <c r="L323">
        <v>0.67105263199999998</v>
      </c>
      <c r="M323">
        <v>0.99549770000000004</v>
      </c>
      <c r="N323">
        <v>0.44444444399999999</v>
      </c>
      <c r="O323">
        <v>0.98023965899999999</v>
      </c>
      <c r="P323">
        <v>0.45454545499999999</v>
      </c>
      <c r="Q323">
        <v>1</v>
      </c>
      <c r="AA323">
        <v>0.92557973999999998</v>
      </c>
      <c r="AB323">
        <v>22.32533067</v>
      </c>
      <c r="AC323">
        <v>0.92557973999999998</v>
      </c>
      <c r="AD323">
        <v>22.32533067</v>
      </c>
      <c r="AE323">
        <v>23.250910409999999</v>
      </c>
      <c r="AF323">
        <v>6.2956034999999994E-2</v>
      </c>
    </row>
    <row r="324" spans="1:32" x14ac:dyDescent="0.25">
      <c r="A324">
        <v>70600</v>
      </c>
      <c r="B324">
        <v>23</v>
      </c>
      <c r="C324">
        <v>15.5</v>
      </c>
      <c r="D324">
        <v>1017.3</v>
      </c>
      <c r="E324">
        <v>150</v>
      </c>
      <c r="F324">
        <v>10</v>
      </c>
      <c r="G324">
        <v>14</v>
      </c>
      <c r="I324">
        <v>22.8</v>
      </c>
      <c r="K324">
        <v>0.66666666699999999</v>
      </c>
      <c r="L324">
        <v>0.67982456099999999</v>
      </c>
      <c r="M324">
        <v>0.99569345200000003</v>
      </c>
      <c r="N324">
        <v>0.37037037</v>
      </c>
      <c r="O324">
        <v>-0.71487643000000001</v>
      </c>
      <c r="P324">
        <v>0.42424242400000001</v>
      </c>
      <c r="Q324">
        <v>1</v>
      </c>
      <c r="AA324">
        <v>0.85766393100000005</v>
      </c>
      <c r="AB324">
        <v>22.10788213</v>
      </c>
      <c r="AC324">
        <v>0.85766393100000005</v>
      </c>
      <c r="AD324">
        <v>22.10788213</v>
      </c>
      <c r="AE324">
        <v>22.965546069999998</v>
      </c>
      <c r="AF324">
        <v>2.7405499999999999E-2</v>
      </c>
    </row>
    <row r="325" spans="1:32" x14ac:dyDescent="0.25">
      <c r="A325">
        <v>70630</v>
      </c>
      <c r="B325">
        <v>22.8</v>
      </c>
      <c r="C325">
        <v>15.6</v>
      </c>
      <c r="D325">
        <v>1017</v>
      </c>
      <c r="E325">
        <v>150</v>
      </c>
      <c r="F325">
        <v>10</v>
      </c>
      <c r="G325">
        <v>15</v>
      </c>
      <c r="I325">
        <v>22.5</v>
      </c>
      <c r="K325">
        <v>0.66086956500000005</v>
      </c>
      <c r="L325">
        <v>0.68421052599999999</v>
      </c>
      <c r="M325">
        <v>0.99539982400000004</v>
      </c>
      <c r="N325">
        <v>0.37037037</v>
      </c>
      <c r="O325">
        <v>-0.71487643000000001</v>
      </c>
      <c r="P325">
        <v>0.45454545499999999</v>
      </c>
      <c r="Q325">
        <v>1</v>
      </c>
      <c r="AA325">
        <v>0.85166023899999999</v>
      </c>
      <c r="AB325">
        <v>21.91651929</v>
      </c>
      <c r="AC325">
        <v>0.85166023899999999</v>
      </c>
      <c r="AD325">
        <v>21.91651929</v>
      </c>
      <c r="AE325">
        <v>22.768179530000001</v>
      </c>
      <c r="AF325">
        <v>7.1920260999999999E-2</v>
      </c>
    </row>
    <row r="326" spans="1:32" x14ac:dyDescent="0.25">
      <c r="A326">
        <v>70700</v>
      </c>
      <c r="B326">
        <v>22.5</v>
      </c>
      <c r="C326">
        <v>15.8</v>
      </c>
      <c r="D326">
        <v>1017.3</v>
      </c>
      <c r="E326">
        <v>150</v>
      </c>
      <c r="F326">
        <v>10</v>
      </c>
      <c r="G326">
        <v>14</v>
      </c>
      <c r="I326">
        <v>22.5</v>
      </c>
      <c r="K326">
        <v>0.65217391300000005</v>
      </c>
      <c r="L326">
        <v>0.69298245599999997</v>
      </c>
      <c r="M326">
        <v>0.99569345200000003</v>
      </c>
      <c r="N326">
        <v>0.37037037</v>
      </c>
      <c r="O326">
        <v>-0.71487643000000001</v>
      </c>
      <c r="P326">
        <v>0.42424242400000001</v>
      </c>
      <c r="Q326">
        <v>1</v>
      </c>
      <c r="AA326">
        <v>0.84280228300000004</v>
      </c>
      <c r="AB326">
        <v>21.629560640000001</v>
      </c>
      <c r="AC326">
        <v>0.84280228300000004</v>
      </c>
      <c r="AD326">
        <v>21.629560640000001</v>
      </c>
      <c r="AE326">
        <v>22.472362919999998</v>
      </c>
      <c r="AF326">
        <v>7.6380800000000004E-4</v>
      </c>
    </row>
    <row r="327" spans="1:32" x14ac:dyDescent="0.25">
      <c r="A327">
        <v>70730</v>
      </c>
      <c r="B327">
        <v>22.5</v>
      </c>
      <c r="C327">
        <v>15.7</v>
      </c>
      <c r="D327">
        <v>1017.5</v>
      </c>
      <c r="E327">
        <v>150</v>
      </c>
      <c r="F327">
        <v>12</v>
      </c>
      <c r="G327">
        <v>14</v>
      </c>
      <c r="I327">
        <v>22.4</v>
      </c>
      <c r="K327">
        <v>0.65217391300000005</v>
      </c>
      <c r="L327">
        <v>0.68859649099999998</v>
      </c>
      <c r="M327">
        <v>0.99588920400000003</v>
      </c>
      <c r="N327">
        <v>0.44444444399999999</v>
      </c>
      <c r="O327">
        <v>-0.71487643000000001</v>
      </c>
      <c r="P327">
        <v>0.42424242400000001</v>
      </c>
      <c r="Q327">
        <v>1</v>
      </c>
      <c r="AA327">
        <v>0.842841638</v>
      </c>
      <c r="AB327">
        <v>21.62958347</v>
      </c>
      <c r="AC327">
        <v>0.842841638</v>
      </c>
      <c r="AD327">
        <v>21.62958347</v>
      </c>
      <c r="AE327">
        <v>22.472425099999999</v>
      </c>
      <c r="AF327">
        <v>5.2453960000000003E-3</v>
      </c>
    </row>
    <row r="328" spans="1:32" x14ac:dyDescent="0.25">
      <c r="A328">
        <v>70800</v>
      </c>
      <c r="B328">
        <v>22.4</v>
      </c>
      <c r="C328">
        <v>15.7</v>
      </c>
      <c r="D328">
        <v>1017.9</v>
      </c>
      <c r="E328">
        <v>150</v>
      </c>
      <c r="F328">
        <v>11</v>
      </c>
      <c r="G328">
        <v>15</v>
      </c>
      <c r="I328">
        <v>22.3</v>
      </c>
      <c r="K328">
        <v>0.64927536200000002</v>
      </c>
      <c r="L328">
        <v>0.68859649099999998</v>
      </c>
      <c r="M328">
        <v>0.99628070899999999</v>
      </c>
      <c r="N328">
        <v>0.407407407</v>
      </c>
      <c r="O328">
        <v>-0.71487643000000001</v>
      </c>
      <c r="P328">
        <v>0.45454545499999999</v>
      </c>
      <c r="Q328">
        <v>1</v>
      </c>
      <c r="AA328">
        <v>0.83994801900000005</v>
      </c>
      <c r="AB328">
        <v>21.533964820000001</v>
      </c>
      <c r="AC328">
        <v>0.83994801900000005</v>
      </c>
      <c r="AD328">
        <v>21.533964820000001</v>
      </c>
      <c r="AE328">
        <v>22.373912839999999</v>
      </c>
      <c r="AF328">
        <v>5.4631080000000004E-3</v>
      </c>
    </row>
    <row r="329" spans="1:32" x14ac:dyDescent="0.25">
      <c r="A329">
        <v>70830</v>
      </c>
      <c r="B329">
        <v>22.3</v>
      </c>
      <c r="C329">
        <v>15.6</v>
      </c>
      <c r="D329">
        <v>1018.4</v>
      </c>
      <c r="E329">
        <v>150</v>
      </c>
      <c r="F329">
        <v>10</v>
      </c>
      <c r="G329">
        <v>13</v>
      </c>
      <c r="I329">
        <v>22.2</v>
      </c>
      <c r="K329">
        <v>0.64637681199999997</v>
      </c>
      <c r="L329">
        <v>0.68421052599999999</v>
      </c>
      <c r="M329">
        <v>0.99677008899999997</v>
      </c>
      <c r="N329">
        <v>0.37037037</v>
      </c>
      <c r="O329">
        <v>-0.71487643000000001</v>
      </c>
      <c r="P329">
        <v>0.393939394</v>
      </c>
      <c r="Q329">
        <v>1</v>
      </c>
      <c r="AA329">
        <v>0.83707407700000003</v>
      </c>
      <c r="AB329">
        <v>21.4383576</v>
      </c>
      <c r="AC329">
        <v>0.83707407700000003</v>
      </c>
      <c r="AD329">
        <v>21.4383576</v>
      </c>
      <c r="AE329">
        <v>22.27543167</v>
      </c>
      <c r="AF329">
        <v>5.6899369999999999E-3</v>
      </c>
    </row>
    <row r="330" spans="1:32" x14ac:dyDescent="0.25">
      <c r="A330">
        <v>70900</v>
      </c>
      <c r="B330">
        <v>22.2</v>
      </c>
      <c r="C330">
        <v>15.5</v>
      </c>
      <c r="D330">
        <v>1018.9</v>
      </c>
      <c r="E330">
        <v>150</v>
      </c>
      <c r="F330">
        <v>11</v>
      </c>
      <c r="G330">
        <v>14</v>
      </c>
      <c r="I330">
        <v>22.1</v>
      </c>
      <c r="K330">
        <v>0.64347826100000005</v>
      </c>
      <c r="L330">
        <v>0.67982456099999999</v>
      </c>
      <c r="M330">
        <v>0.99725947000000004</v>
      </c>
      <c r="N330">
        <v>0.407407407</v>
      </c>
      <c r="O330">
        <v>-0.71487643000000001</v>
      </c>
      <c r="P330">
        <v>0.42424242400000001</v>
      </c>
      <c r="Q330">
        <v>1</v>
      </c>
      <c r="AA330">
        <v>0.83420013599999998</v>
      </c>
      <c r="AB330">
        <v>21.342750370000001</v>
      </c>
      <c r="AC330">
        <v>0.83420013599999998</v>
      </c>
      <c r="AD330">
        <v>21.342750370000001</v>
      </c>
      <c r="AE330">
        <v>22.1769505</v>
      </c>
      <c r="AF330">
        <v>5.9213800000000004E-3</v>
      </c>
    </row>
    <row r="331" spans="1:32" x14ac:dyDescent="0.25">
      <c r="A331">
        <v>70930</v>
      </c>
      <c r="B331">
        <v>22.1</v>
      </c>
      <c r="C331">
        <v>15.8</v>
      </c>
      <c r="D331">
        <v>1019.3</v>
      </c>
      <c r="E331">
        <v>150</v>
      </c>
      <c r="F331">
        <v>10</v>
      </c>
      <c r="G331">
        <v>13</v>
      </c>
      <c r="I331">
        <v>22.1</v>
      </c>
      <c r="K331">
        <v>0.64057971000000002</v>
      </c>
      <c r="L331">
        <v>0.69298245599999997</v>
      </c>
      <c r="M331">
        <v>0.99765097400000002</v>
      </c>
      <c r="N331">
        <v>0.37037037</v>
      </c>
      <c r="O331">
        <v>-0.71487643000000001</v>
      </c>
      <c r="P331">
        <v>0.393939394</v>
      </c>
      <c r="Q331">
        <v>1</v>
      </c>
      <c r="AA331">
        <v>0.83130651600000005</v>
      </c>
      <c r="AB331">
        <v>21.24713173</v>
      </c>
      <c r="AC331">
        <v>0.83130651600000005</v>
      </c>
      <c r="AD331">
        <v>21.24713173</v>
      </c>
      <c r="AE331">
        <v>22.078438240000001</v>
      </c>
      <c r="AF331">
        <v>4.64909E-4</v>
      </c>
    </row>
    <row r="332" spans="1:32" x14ac:dyDescent="0.25">
      <c r="A332">
        <v>71000</v>
      </c>
      <c r="B332">
        <v>22.1</v>
      </c>
      <c r="C332">
        <v>15.9</v>
      </c>
      <c r="D332">
        <v>1019.6</v>
      </c>
      <c r="E332">
        <v>140</v>
      </c>
      <c r="F332">
        <v>9</v>
      </c>
      <c r="G332">
        <v>11</v>
      </c>
      <c r="I332">
        <v>22</v>
      </c>
      <c r="K332">
        <v>0.64057971000000002</v>
      </c>
      <c r="L332">
        <v>0.69736842099999996</v>
      </c>
      <c r="M332">
        <v>0.99794460200000001</v>
      </c>
      <c r="N332">
        <v>0.33333333300000001</v>
      </c>
      <c r="O332">
        <v>0.98023965899999999</v>
      </c>
      <c r="P332">
        <v>0.33333333300000001</v>
      </c>
      <c r="Q332">
        <v>1</v>
      </c>
      <c r="AA332">
        <v>0.89337605399999998</v>
      </c>
      <c r="AB332">
        <v>21.273308740000001</v>
      </c>
      <c r="AC332">
        <v>0.89337605399999998</v>
      </c>
      <c r="AD332">
        <v>21.273308740000001</v>
      </c>
      <c r="AE332">
        <v>22.166684790000001</v>
      </c>
      <c r="AF332">
        <v>2.7783820000000001E-2</v>
      </c>
    </row>
    <row r="333" spans="1:32" x14ac:dyDescent="0.25">
      <c r="A333">
        <v>71030</v>
      </c>
      <c r="B333">
        <v>22</v>
      </c>
      <c r="C333">
        <v>16.600000000000001</v>
      </c>
      <c r="D333">
        <v>1019.8</v>
      </c>
      <c r="E333">
        <v>140</v>
      </c>
      <c r="F333">
        <v>9</v>
      </c>
      <c r="G333">
        <v>11</v>
      </c>
      <c r="I333">
        <v>22.1</v>
      </c>
      <c r="K333">
        <v>0.637681159</v>
      </c>
      <c r="L333">
        <v>0.72807017500000004</v>
      </c>
      <c r="M333">
        <v>0.99814035400000001</v>
      </c>
      <c r="N333">
        <v>0.33333333300000001</v>
      </c>
      <c r="O333">
        <v>0.98023965899999999</v>
      </c>
      <c r="P333">
        <v>0.33333333300000001</v>
      </c>
      <c r="Q333">
        <v>1</v>
      </c>
      <c r="AA333">
        <v>0.89044307899999997</v>
      </c>
      <c r="AB333">
        <v>21.177667270000001</v>
      </c>
      <c r="AC333">
        <v>0.89044307899999997</v>
      </c>
      <c r="AD333">
        <v>21.177667270000001</v>
      </c>
      <c r="AE333">
        <v>22.068110350000001</v>
      </c>
      <c r="AF333">
        <v>1.01695E-3</v>
      </c>
    </row>
    <row r="334" spans="1:32" x14ac:dyDescent="0.25">
      <c r="A334">
        <v>71100</v>
      </c>
      <c r="B334">
        <v>22.1</v>
      </c>
      <c r="C334">
        <v>16.7</v>
      </c>
      <c r="D334">
        <v>1020.1</v>
      </c>
      <c r="E334">
        <v>130</v>
      </c>
      <c r="F334">
        <v>9</v>
      </c>
      <c r="G334">
        <v>11</v>
      </c>
      <c r="I334">
        <v>22.1</v>
      </c>
      <c r="K334">
        <v>0.64057971000000002</v>
      </c>
      <c r="L334">
        <v>0.73245614000000003</v>
      </c>
      <c r="M334">
        <v>0.99843398299999997</v>
      </c>
      <c r="N334">
        <v>0.33333333300000001</v>
      </c>
      <c r="O334">
        <v>-0.93010594999999996</v>
      </c>
      <c r="P334">
        <v>0.33333333300000001</v>
      </c>
      <c r="Q334">
        <v>1</v>
      </c>
      <c r="AA334">
        <v>0.82359044000000003</v>
      </c>
      <c r="AB334">
        <v>21.24390369</v>
      </c>
      <c r="AC334">
        <v>0.82359044000000003</v>
      </c>
      <c r="AD334">
        <v>21.24390369</v>
      </c>
      <c r="AE334">
        <v>22.06749413</v>
      </c>
      <c r="AF334">
        <v>1.0566320000000001E-3</v>
      </c>
    </row>
    <row r="335" spans="1:32" x14ac:dyDescent="0.25">
      <c r="A335">
        <v>71130</v>
      </c>
      <c r="B335">
        <v>22.1</v>
      </c>
      <c r="C335">
        <v>16.7</v>
      </c>
      <c r="D335">
        <v>1020.1</v>
      </c>
      <c r="E335">
        <v>130</v>
      </c>
      <c r="F335">
        <v>9</v>
      </c>
      <c r="G335">
        <v>11</v>
      </c>
      <c r="I335">
        <v>22</v>
      </c>
      <c r="K335">
        <v>0.64057971000000002</v>
      </c>
      <c r="L335">
        <v>0.73245614000000003</v>
      </c>
      <c r="M335">
        <v>0.99843398299999997</v>
      </c>
      <c r="N335">
        <v>0.33333333300000001</v>
      </c>
      <c r="O335">
        <v>-0.93010594999999996</v>
      </c>
      <c r="P335">
        <v>0.33333333300000001</v>
      </c>
      <c r="Q335">
        <v>1</v>
      </c>
      <c r="AA335">
        <v>0.82359044000000003</v>
      </c>
      <c r="AB335">
        <v>21.24390369</v>
      </c>
      <c r="AC335">
        <v>0.82359044000000003</v>
      </c>
      <c r="AD335">
        <v>21.24390369</v>
      </c>
      <c r="AE335">
        <v>22.06749413</v>
      </c>
      <c r="AF335">
        <v>4.5554569999999997E-3</v>
      </c>
    </row>
    <row r="336" spans="1:32" x14ac:dyDescent="0.25">
      <c r="A336">
        <v>71200</v>
      </c>
      <c r="B336">
        <v>22</v>
      </c>
      <c r="C336">
        <v>16.600000000000001</v>
      </c>
      <c r="D336">
        <v>1020.1</v>
      </c>
      <c r="E336">
        <v>110</v>
      </c>
      <c r="F336">
        <v>8</v>
      </c>
      <c r="G336">
        <v>11</v>
      </c>
      <c r="I336">
        <v>22.1</v>
      </c>
      <c r="K336">
        <v>0.637681159</v>
      </c>
      <c r="L336">
        <v>0.72807017500000004</v>
      </c>
      <c r="M336">
        <v>0.99843398299999997</v>
      </c>
      <c r="N336">
        <v>0.29629629600000001</v>
      </c>
      <c r="O336">
        <v>-4.4242678000000001E-2</v>
      </c>
      <c r="P336">
        <v>0.33333333300000001</v>
      </c>
      <c r="Q336">
        <v>1</v>
      </c>
      <c r="AA336">
        <v>0.85302463900000003</v>
      </c>
      <c r="AB336">
        <v>21.161901530000002</v>
      </c>
      <c r="AC336">
        <v>0.85302463900000003</v>
      </c>
      <c r="AD336">
        <v>21.161901530000002</v>
      </c>
      <c r="AE336">
        <v>22.014926169999999</v>
      </c>
      <c r="AF336">
        <v>7.2375570000000004E-3</v>
      </c>
    </row>
    <row r="337" spans="1:32" x14ac:dyDescent="0.25">
      <c r="A337">
        <v>71230</v>
      </c>
      <c r="B337">
        <v>22.1</v>
      </c>
      <c r="C337">
        <v>16.7</v>
      </c>
      <c r="D337">
        <v>1020.1</v>
      </c>
      <c r="E337">
        <v>120</v>
      </c>
      <c r="F337">
        <v>7</v>
      </c>
      <c r="G337">
        <v>10</v>
      </c>
      <c r="I337">
        <v>22</v>
      </c>
      <c r="K337">
        <v>0.64057971000000002</v>
      </c>
      <c r="L337">
        <v>0.73245614000000003</v>
      </c>
      <c r="M337">
        <v>0.99843398299999997</v>
      </c>
      <c r="N337">
        <v>0.25925925900000002</v>
      </c>
      <c r="O337">
        <v>0.580611184</v>
      </c>
      <c r="P337">
        <v>0.303030303</v>
      </c>
      <c r="Q337">
        <v>1</v>
      </c>
      <c r="AA337">
        <v>0.87885528700000004</v>
      </c>
      <c r="AB337">
        <v>21.267202579999999</v>
      </c>
      <c r="AC337">
        <v>0.87885528700000004</v>
      </c>
      <c r="AD337">
        <v>21.267202579999999</v>
      </c>
      <c r="AE337">
        <v>22.14605787</v>
      </c>
      <c r="AF337">
        <v>2.1332899999999998E-2</v>
      </c>
    </row>
    <row r="338" spans="1:32" x14ac:dyDescent="0.25">
      <c r="A338">
        <v>71300</v>
      </c>
      <c r="B338">
        <v>22</v>
      </c>
      <c r="C338">
        <v>16.899999999999999</v>
      </c>
      <c r="D338">
        <v>1020</v>
      </c>
      <c r="E338">
        <v>130</v>
      </c>
      <c r="F338">
        <v>8</v>
      </c>
      <c r="G338">
        <v>9</v>
      </c>
      <c r="I338">
        <v>22</v>
      </c>
      <c r="K338">
        <v>0.637681159</v>
      </c>
      <c r="L338">
        <v>0.74122807000000002</v>
      </c>
      <c r="M338">
        <v>0.998336106</v>
      </c>
      <c r="N338">
        <v>0.29629629600000001</v>
      </c>
      <c r="O338">
        <v>-0.93010594999999996</v>
      </c>
      <c r="P338">
        <v>0.27272727299999999</v>
      </c>
      <c r="Q338">
        <v>1</v>
      </c>
      <c r="AA338">
        <v>0.82059843300000002</v>
      </c>
      <c r="AB338">
        <v>21.148227970000001</v>
      </c>
      <c r="AC338">
        <v>0.82059843300000002</v>
      </c>
      <c r="AD338">
        <v>21.148227970000001</v>
      </c>
      <c r="AE338">
        <v>21.968826400000001</v>
      </c>
      <c r="AF338">
        <v>9.7179299999999998E-4</v>
      </c>
    </row>
    <row r="339" spans="1:32" x14ac:dyDescent="0.25">
      <c r="A339">
        <v>71330</v>
      </c>
      <c r="B339">
        <v>22</v>
      </c>
      <c r="C339">
        <v>17.100000000000001</v>
      </c>
      <c r="D339">
        <v>1020</v>
      </c>
      <c r="E339">
        <v>140</v>
      </c>
      <c r="F339">
        <v>7</v>
      </c>
      <c r="G339">
        <v>8</v>
      </c>
      <c r="I339">
        <v>22</v>
      </c>
      <c r="K339">
        <v>0.637681159</v>
      </c>
      <c r="L339">
        <v>0.75</v>
      </c>
      <c r="M339">
        <v>0.998336106</v>
      </c>
      <c r="N339">
        <v>0.25925925900000002</v>
      </c>
      <c r="O339">
        <v>0.98023965899999999</v>
      </c>
      <c r="P339">
        <v>0.24242424200000001</v>
      </c>
      <c r="Q339">
        <v>1</v>
      </c>
      <c r="AA339">
        <v>0.89048243400000004</v>
      </c>
      <c r="AB339">
        <v>21.1776901</v>
      </c>
      <c r="AC339">
        <v>0.89048243400000004</v>
      </c>
      <c r="AD339">
        <v>21.1776901</v>
      </c>
      <c r="AE339">
        <v>22.068172529999998</v>
      </c>
      <c r="AF339">
        <v>4.6474940000000003E-3</v>
      </c>
    </row>
    <row r="340" spans="1:32" x14ac:dyDescent="0.25">
      <c r="A340">
        <v>71400</v>
      </c>
      <c r="B340">
        <v>22</v>
      </c>
      <c r="C340">
        <v>17.100000000000001</v>
      </c>
      <c r="D340">
        <v>1020.1</v>
      </c>
      <c r="E340">
        <v>130</v>
      </c>
      <c r="F340">
        <v>8</v>
      </c>
      <c r="G340">
        <v>9</v>
      </c>
      <c r="I340">
        <v>21.9</v>
      </c>
      <c r="K340">
        <v>0.637681159</v>
      </c>
      <c r="L340">
        <v>0.75</v>
      </c>
      <c r="M340">
        <v>0.99843398299999997</v>
      </c>
      <c r="N340">
        <v>0.29629629600000001</v>
      </c>
      <c r="O340">
        <v>-0.93010594999999996</v>
      </c>
      <c r="P340">
        <v>0.27272727299999999</v>
      </c>
      <c r="Q340">
        <v>1</v>
      </c>
      <c r="AA340">
        <v>0.82061810999999996</v>
      </c>
      <c r="AB340">
        <v>21.148239390000001</v>
      </c>
      <c r="AC340">
        <v>0.82061810999999996</v>
      </c>
      <c r="AD340">
        <v>21.148239390000001</v>
      </c>
      <c r="AE340">
        <v>21.968857499999999</v>
      </c>
      <c r="AF340">
        <v>4.741355E-3</v>
      </c>
    </row>
    <row r="341" spans="1:32" x14ac:dyDescent="0.25">
      <c r="A341">
        <v>71430</v>
      </c>
      <c r="B341">
        <v>21.9</v>
      </c>
      <c r="C341">
        <v>17.2</v>
      </c>
      <c r="D341">
        <v>1019.9</v>
      </c>
      <c r="E341">
        <v>130</v>
      </c>
      <c r="F341">
        <v>9</v>
      </c>
      <c r="G341">
        <v>11</v>
      </c>
      <c r="I341">
        <v>21.9</v>
      </c>
      <c r="K341">
        <v>0.63478260900000005</v>
      </c>
      <c r="L341">
        <v>0.75438596499999999</v>
      </c>
      <c r="M341">
        <v>0.99823823</v>
      </c>
      <c r="N341">
        <v>0.33333333300000001</v>
      </c>
      <c r="O341">
        <v>-0.93010594999999996</v>
      </c>
      <c r="P341">
        <v>0.33333333300000001</v>
      </c>
      <c r="Q341">
        <v>1</v>
      </c>
      <c r="AA341">
        <v>0.817606426</v>
      </c>
      <c r="AB341">
        <v>21.052552259999999</v>
      </c>
      <c r="AC341">
        <v>0.817606426</v>
      </c>
      <c r="AD341">
        <v>21.052552259999999</v>
      </c>
      <c r="AE341">
        <v>21.870158679999999</v>
      </c>
      <c r="AF341">
        <v>8.9050399999999997E-4</v>
      </c>
    </row>
    <row r="342" spans="1:32" x14ac:dyDescent="0.25">
      <c r="A342">
        <v>71500</v>
      </c>
      <c r="B342">
        <v>21.9</v>
      </c>
      <c r="C342">
        <v>17</v>
      </c>
      <c r="D342">
        <v>1019.6</v>
      </c>
      <c r="E342">
        <v>130</v>
      </c>
      <c r="F342">
        <v>8</v>
      </c>
      <c r="G342">
        <v>11</v>
      </c>
      <c r="I342">
        <v>21.8</v>
      </c>
      <c r="K342">
        <v>0.63478260900000005</v>
      </c>
      <c r="L342">
        <v>0.74561403500000001</v>
      </c>
      <c r="M342">
        <v>0.99794460200000001</v>
      </c>
      <c r="N342">
        <v>0.29629629600000001</v>
      </c>
      <c r="O342">
        <v>-0.93010594999999996</v>
      </c>
      <c r="P342">
        <v>0.33333333300000001</v>
      </c>
      <c r="Q342">
        <v>1</v>
      </c>
      <c r="AA342">
        <v>0.81754739300000001</v>
      </c>
      <c r="AB342">
        <v>21.05251801</v>
      </c>
      <c r="AC342">
        <v>0.81754739300000001</v>
      </c>
      <c r="AD342">
        <v>21.05251801</v>
      </c>
      <c r="AE342">
        <v>21.870065409999999</v>
      </c>
      <c r="AF342">
        <v>4.9091610000000004E-3</v>
      </c>
    </row>
    <row r="343" spans="1:32" x14ac:dyDescent="0.25">
      <c r="A343">
        <v>71530</v>
      </c>
      <c r="B343">
        <v>21.8</v>
      </c>
      <c r="C343">
        <v>17.2</v>
      </c>
      <c r="D343">
        <v>1019.6</v>
      </c>
      <c r="E343">
        <v>130</v>
      </c>
      <c r="F343">
        <v>8</v>
      </c>
      <c r="G343">
        <v>10</v>
      </c>
      <c r="I343">
        <v>21.9</v>
      </c>
      <c r="K343">
        <v>0.63188405800000003</v>
      </c>
      <c r="L343">
        <v>0.75438596499999999</v>
      </c>
      <c r="M343">
        <v>0.99794460200000001</v>
      </c>
      <c r="N343">
        <v>0.29629629600000001</v>
      </c>
      <c r="O343">
        <v>-0.93010594999999996</v>
      </c>
      <c r="P343">
        <v>0.303030303</v>
      </c>
      <c r="Q343">
        <v>1</v>
      </c>
      <c r="AA343">
        <v>0.81457506300000004</v>
      </c>
      <c r="AB343">
        <v>20.956853720000002</v>
      </c>
      <c r="AC343">
        <v>0.81457506300000004</v>
      </c>
      <c r="AD343">
        <v>20.956853720000002</v>
      </c>
      <c r="AE343">
        <v>21.771428780000001</v>
      </c>
      <c r="AF343">
        <v>1.6530559E-2</v>
      </c>
    </row>
    <row r="344" spans="1:32" x14ac:dyDescent="0.25">
      <c r="A344">
        <v>71600</v>
      </c>
      <c r="B344">
        <v>21.9</v>
      </c>
      <c r="C344">
        <v>17.2</v>
      </c>
      <c r="D344">
        <v>1019.4</v>
      </c>
      <c r="E344">
        <v>130</v>
      </c>
      <c r="F344">
        <v>8</v>
      </c>
      <c r="G344">
        <v>9</v>
      </c>
      <c r="I344">
        <v>21.8</v>
      </c>
      <c r="K344">
        <v>0.63478260900000005</v>
      </c>
      <c r="L344">
        <v>0.75438596499999999</v>
      </c>
      <c r="M344">
        <v>0.99774885000000002</v>
      </c>
      <c r="N344">
        <v>0.29629629600000001</v>
      </c>
      <c r="O344">
        <v>-0.93010594999999996</v>
      </c>
      <c r="P344">
        <v>0.27272727299999999</v>
      </c>
      <c r="Q344">
        <v>1</v>
      </c>
      <c r="AA344">
        <v>0.81750803800000005</v>
      </c>
      <c r="AB344">
        <v>21.052495189999998</v>
      </c>
      <c r="AC344">
        <v>0.81750803800000005</v>
      </c>
      <c r="AD344">
        <v>21.052495189999998</v>
      </c>
      <c r="AE344">
        <v>21.870003220000001</v>
      </c>
      <c r="AF344">
        <v>4.9004510000000001E-3</v>
      </c>
    </row>
    <row r="345" spans="1:32" x14ac:dyDescent="0.25">
      <c r="A345">
        <v>71630</v>
      </c>
      <c r="B345">
        <v>21.8</v>
      </c>
      <c r="C345">
        <v>17.2</v>
      </c>
      <c r="D345">
        <v>1019.5</v>
      </c>
      <c r="E345">
        <v>130</v>
      </c>
      <c r="F345">
        <v>8</v>
      </c>
      <c r="G345">
        <v>11</v>
      </c>
      <c r="I345">
        <v>21.8</v>
      </c>
      <c r="K345">
        <v>0.63188405800000003</v>
      </c>
      <c r="L345">
        <v>0.75438596499999999</v>
      </c>
      <c r="M345">
        <v>0.99784672600000002</v>
      </c>
      <c r="N345">
        <v>0.29629629600000001</v>
      </c>
      <c r="O345">
        <v>-0.93010594999999996</v>
      </c>
      <c r="P345">
        <v>0.33333333300000001</v>
      </c>
      <c r="Q345">
        <v>1</v>
      </c>
      <c r="AA345">
        <v>0.81455538599999999</v>
      </c>
      <c r="AB345">
        <v>20.956842300000002</v>
      </c>
      <c r="AC345">
        <v>0.81455538599999999</v>
      </c>
      <c r="AD345">
        <v>20.956842300000002</v>
      </c>
      <c r="AE345">
        <v>21.771397690000001</v>
      </c>
      <c r="AF345">
        <v>8.1809199999999997E-4</v>
      </c>
    </row>
    <row r="346" spans="1:32" x14ac:dyDescent="0.25">
      <c r="A346">
        <v>71700</v>
      </c>
      <c r="B346">
        <v>21.8</v>
      </c>
      <c r="C346">
        <v>17.100000000000001</v>
      </c>
      <c r="D346">
        <v>1019.5</v>
      </c>
      <c r="E346">
        <v>130</v>
      </c>
      <c r="F346">
        <v>9</v>
      </c>
      <c r="G346">
        <v>10</v>
      </c>
      <c r="I346">
        <v>21.8</v>
      </c>
      <c r="K346">
        <v>0.63188405800000003</v>
      </c>
      <c r="L346">
        <v>0.75</v>
      </c>
      <c r="M346">
        <v>0.99784672600000002</v>
      </c>
      <c r="N346">
        <v>0.33333333300000001</v>
      </c>
      <c r="O346">
        <v>-0.93010594999999996</v>
      </c>
      <c r="P346">
        <v>0.303030303</v>
      </c>
      <c r="Q346">
        <v>1</v>
      </c>
      <c r="AA346">
        <v>0.81455538599999999</v>
      </c>
      <c r="AB346">
        <v>20.956842300000002</v>
      </c>
      <c r="AC346">
        <v>0.81455538599999999</v>
      </c>
      <c r="AD346">
        <v>20.956842300000002</v>
      </c>
      <c r="AE346">
        <v>21.771397690000001</v>
      </c>
      <c r="AF346">
        <v>8.1809199999999997E-4</v>
      </c>
    </row>
    <row r="347" spans="1:32" x14ac:dyDescent="0.25">
      <c r="A347">
        <v>71730</v>
      </c>
      <c r="B347">
        <v>21.8</v>
      </c>
      <c r="C347">
        <v>16.5</v>
      </c>
      <c r="D347">
        <v>1019.5</v>
      </c>
      <c r="E347">
        <v>130</v>
      </c>
      <c r="F347">
        <v>9</v>
      </c>
      <c r="G347">
        <v>10</v>
      </c>
      <c r="I347">
        <v>21.8</v>
      </c>
      <c r="K347">
        <v>0.63188405800000003</v>
      </c>
      <c r="L347">
        <v>0.72368421100000002</v>
      </c>
      <c r="M347">
        <v>0.99784672600000002</v>
      </c>
      <c r="N347">
        <v>0.33333333300000001</v>
      </c>
      <c r="O347">
        <v>-0.93010594999999996</v>
      </c>
      <c r="P347">
        <v>0.303030303</v>
      </c>
      <c r="Q347">
        <v>1</v>
      </c>
      <c r="AA347">
        <v>0.81455538599999999</v>
      </c>
      <c r="AB347">
        <v>20.956842300000002</v>
      </c>
      <c r="AC347">
        <v>0.81455538599999999</v>
      </c>
      <c r="AD347">
        <v>20.956842300000002</v>
      </c>
      <c r="AE347">
        <v>21.771397690000001</v>
      </c>
      <c r="AF347">
        <v>8.1809199999999997E-4</v>
      </c>
    </row>
    <row r="348" spans="1:32" x14ac:dyDescent="0.25">
      <c r="A348">
        <v>71800</v>
      </c>
      <c r="B348">
        <v>21.8</v>
      </c>
      <c r="C348">
        <v>16.899999999999999</v>
      </c>
      <c r="D348">
        <v>1019.7</v>
      </c>
      <c r="E348">
        <v>120</v>
      </c>
      <c r="F348">
        <v>8</v>
      </c>
      <c r="G348">
        <v>10</v>
      </c>
      <c r="I348">
        <v>21.6</v>
      </c>
      <c r="K348">
        <v>0.63188405800000003</v>
      </c>
      <c r="L348">
        <v>0.74122807000000002</v>
      </c>
      <c r="M348">
        <v>0.99804247800000001</v>
      </c>
      <c r="N348">
        <v>0.29629629600000001</v>
      </c>
      <c r="O348">
        <v>0.580611184</v>
      </c>
      <c r="P348">
        <v>0.303030303</v>
      </c>
      <c r="Q348">
        <v>1</v>
      </c>
      <c r="AA348">
        <v>0.86985958799999996</v>
      </c>
      <c r="AB348">
        <v>20.98016402</v>
      </c>
      <c r="AC348">
        <v>0.86985958799999996</v>
      </c>
      <c r="AD348">
        <v>20.98016402</v>
      </c>
      <c r="AE348">
        <v>21.850023610000001</v>
      </c>
      <c r="AF348">
        <v>6.2511806000000003E-2</v>
      </c>
    </row>
    <row r="349" spans="1:32" x14ac:dyDescent="0.25">
      <c r="A349">
        <v>71830</v>
      </c>
      <c r="B349">
        <v>21.6</v>
      </c>
      <c r="C349">
        <v>16.3</v>
      </c>
      <c r="D349">
        <v>1019.9</v>
      </c>
      <c r="E349">
        <v>120</v>
      </c>
      <c r="F349">
        <v>9</v>
      </c>
      <c r="G349">
        <v>13</v>
      </c>
      <c r="I349">
        <v>21.5</v>
      </c>
      <c r="K349">
        <v>0.62608695700000006</v>
      </c>
      <c r="L349">
        <v>0.71491228100000004</v>
      </c>
      <c r="M349">
        <v>0.99823823</v>
      </c>
      <c r="N349">
        <v>0.33333333300000001</v>
      </c>
      <c r="O349">
        <v>0.580611184</v>
      </c>
      <c r="P349">
        <v>0.393939394</v>
      </c>
      <c r="Q349">
        <v>1</v>
      </c>
      <c r="AA349">
        <v>0.86395428399999996</v>
      </c>
      <c r="AB349">
        <v>20.788858250000001</v>
      </c>
      <c r="AC349">
        <v>0.86395428399999996</v>
      </c>
      <c r="AD349">
        <v>20.788858250000001</v>
      </c>
      <c r="AE349">
        <v>21.652812539999999</v>
      </c>
      <c r="AF349">
        <v>2.3351672E-2</v>
      </c>
    </row>
    <row r="350" spans="1:32" x14ac:dyDescent="0.25">
      <c r="A350">
        <v>71900</v>
      </c>
      <c r="B350">
        <v>21.5</v>
      </c>
      <c r="C350">
        <v>16.7</v>
      </c>
      <c r="D350">
        <v>1020.2</v>
      </c>
      <c r="E350">
        <v>120</v>
      </c>
      <c r="F350">
        <v>9</v>
      </c>
      <c r="G350">
        <v>13</v>
      </c>
      <c r="I350">
        <v>21.5</v>
      </c>
      <c r="K350">
        <v>0.62318840600000003</v>
      </c>
      <c r="L350">
        <v>0.73245614000000003</v>
      </c>
      <c r="M350">
        <v>0.99853185899999997</v>
      </c>
      <c r="N350">
        <v>0.33333333300000001</v>
      </c>
      <c r="O350">
        <v>0.580611184</v>
      </c>
      <c r="P350">
        <v>0.393939394</v>
      </c>
      <c r="Q350">
        <v>1</v>
      </c>
      <c r="AA350">
        <v>0.86104098799999995</v>
      </c>
      <c r="AB350">
        <v>20.6932282</v>
      </c>
      <c r="AC350">
        <v>0.86104098799999995</v>
      </c>
      <c r="AD350">
        <v>20.6932282</v>
      </c>
      <c r="AE350">
        <v>21.554269179999999</v>
      </c>
      <c r="AF350">
        <v>2.9451439999999998E-3</v>
      </c>
    </row>
    <row r="351" spans="1:32" x14ac:dyDescent="0.25">
      <c r="A351">
        <v>71930</v>
      </c>
      <c r="B351">
        <v>21.5</v>
      </c>
      <c r="C351">
        <v>16.7</v>
      </c>
      <c r="D351">
        <v>1020.7</v>
      </c>
      <c r="E351">
        <v>140</v>
      </c>
      <c r="F351">
        <v>5</v>
      </c>
      <c r="G351">
        <v>7</v>
      </c>
      <c r="I351">
        <v>21.2</v>
      </c>
      <c r="K351">
        <v>0.62318840600000003</v>
      </c>
      <c r="L351">
        <v>0.73245614000000003</v>
      </c>
      <c r="M351">
        <v>0.99902123899999995</v>
      </c>
      <c r="N351">
        <v>0.185185185</v>
      </c>
      <c r="O351">
        <v>0.98023965899999999</v>
      </c>
      <c r="P351">
        <v>0.212121212</v>
      </c>
      <c r="Q351">
        <v>1</v>
      </c>
      <c r="AA351">
        <v>0.87575852899999995</v>
      </c>
      <c r="AB351">
        <v>20.699448499999999</v>
      </c>
      <c r="AC351">
        <v>0.87575852899999995</v>
      </c>
      <c r="AD351">
        <v>20.699448499999999</v>
      </c>
      <c r="AE351">
        <v>21.575207030000001</v>
      </c>
      <c r="AF351">
        <v>0.14078031599999999</v>
      </c>
    </row>
    <row r="352" spans="1:32" x14ac:dyDescent="0.25">
      <c r="A352">
        <v>72000</v>
      </c>
      <c r="B352">
        <v>21.2</v>
      </c>
      <c r="C352">
        <v>17.100000000000001</v>
      </c>
      <c r="D352">
        <v>1020.9</v>
      </c>
      <c r="E352">
        <v>150</v>
      </c>
      <c r="F352">
        <v>7</v>
      </c>
      <c r="G352">
        <v>8</v>
      </c>
      <c r="I352">
        <v>22.1</v>
      </c>
      <c r="K352">
        <v>0.61449275400000003</v>
      </c>
      <c r="L352">
        <v>0.75</v>
      </c>
      <c r="M352">
        <v>0.99921699100000005</v>
      </c>
      <c r="N352">
        <v>0.25925925900000002</v>
      </c>
      <c r="O352">
        <v>-0.71487643000000001</v>
      </c>
      <c r="P352">
        <v>0.24242424200000001</v>
      </c>
      <c r="Q352">
        <v>1</v>
      </c>
      <c r="AA352">
        <v>0.80487039100000002</v>
      </c>
      <c r="AB352">
        <v>20.38633566</v>
      </c>
      <c r="AC352">
        <v>0.80487039100000002</v>
      </c>
      <c r="AD352">
        <v>20.38633566</v>
      </c>
      <c r="AE352">
        <v>21.191206050000002</v>
      </c>
      <c r="AF352">
        <v>0.82590643500000005</v>
      </c>
    </row>
    <row r="353" spans="1:32" x14ac:dyDescent="0.25">
      <c r="A353">
        <v>72030</v>
      </c>
      <c r="B353">
        <v>22.1</v>
      </c>
      <c r="C353">
        <v>15.9</v>
      </c>
      <c r="D353">
        <v>1021.1</v>
      </c>
      <c r="E353">
        <v>110</v>
      </c>
      <c r="F353">
        <v>8</v>
      </c>
      <c r="G353">
        <v>10</v>
      </c>
      <c r="I353">
        <v>23.2</v>
      </c>
      <c r="K353">
        <v>0.64057971000000002</v>
      </c>
      <c r="L353">
        <v>0.69736842099999996</v>
      </c>
      <c r="M353">
        <v>0.99941274300000005</v>
      </c>
      <c r="N353">
        <v>0.29629629600000001</v>
      </c>
      <c r="O353">
        <v>-4.4242678000000001E-2</v>
      </c>
      <c r="P353">
        <v>0.303030303</v>
      </c>
      <c r="Q353">
        <v>1</v>
      </c>
      <c r="AA353">
        <v>0.85619374400000003</v>
      </c>
      <c r="AB353">
        <v>21.257679970000002</v>
      </c>
      <c r="AC353">
        <v>0.85619374400000003</v>
      </c>
      <c r="AD353">
        <v>21.257679970000002</v>
      </c>
      <c r="AE353">
        <v>22.113873720000001</v>
      </c>
      <c r="AF353">
        <v>1.1796703040000001</v>
      </c>
    </row>
    <row r="354" spans="1:32" x14ac:dyDescent="0.25">
      <c r="A354">
        <v>72100</v>
      </c>
      <c r="B354">
        <v>23.2</v>
      </c>
      <c r="C354">
        <v>15.7</v>
      </c>
      <c r="D354">
        <v>1021.3</v>
      </c>
      <c r="E354">
        <v>90</v>
      </c>
      <c r="F354">
        <v>9</v>
      </c>
      <c r="G354">
        <v>10</v>
      </c>
      <c r="I354">
        <v>23.4</v>
      </c>
      <c r="K354">
        <v>0.67246376799999996</v>
      </c>
      <c r="L354">
        <v>0.68859649099999998</v>
      </c>
      <c r="M354">
        <v>0.99960849600000001</v>
      </c>
      <c r="N354">
        <v>0.33333333300000001</v>
      </c>
      <c r="O354">
        <v>0.893996664</v>
      </c>
      <c r="P354">
        <v>0.303030303</v>
      </c>
      <c r="Q354">
        <v>1</v>
      </c>
      <c r="AA354">
        <v>0.92325126700000004</v>
      </c>
      <c r="AB354">
        <v>22.324480000000001</v>
      </c>
      <c r="AC354">
        <v>0.92325126700000004</v>
      </c>
      <c r="AD354">
        <v>22.324480000000001</v>
      </c>
      <c r="AE354">
        <v>23.247731269999999</v>
      </c>
      <c r="AF354">
        <v>2.3185766999999999E-2</v>
      </c>
    </row>
    <row r="355" spans="1:32" x14ac:dyDescent="0.25">
      <c r="A355">
        <v>72130</v>
      </c>
      <c r="B355">
        <v>23.4</v>
      </c>
      <c r="C355">
        <v>15.9</v>
      </c>
      <c r="D355">
        <v>1021.5</v>
      </c>
      <c r="E355">
        <v>100</v>
      </c>
      <c r="F355">
        <v>8</v>
      </c>
      <c r="G355">
        <v>11</v>
      </c>
      <c r="I355">
        <v>23.3</v>
      </c>
      <c r="K355">
        <v>0.67826087000000002</v>
      </c>
      <c r="L355">
        <v>0.69736842099999996</v>
      </c>
      <c r="M355">
        <v>0.99980424800000001</v>
      </c>
      <c r="N355">
        <v>0.29629629600000001</v>
      </c>
      <c r="O355">
        <v>-0.50636564100000003</v>
      </c>
      <c r="P355">
        <v>0.33333333300000001</v>
      </c>
      <c r="Q355">
        <v>1</v>
      </c>
      <c r="AA355">
        <v>0.87800741900000001</v>
      </c>
      <c r="AB355">
        <v>22.494234469999999</v>
      </c>
      <c r="AC355">
        <v>0.87800741900000001</v>
      </c>
      <c r="AD355">
        <v>22.494234469999999</v>
      </c>
      <c r="AE355">
        <v>23.372241890000002</v>
      </c>
      <c r="AF355">
        <v>5.2188909999999998E-3</v>
      </c>
    </row>
    <row r="356" spans="1:32" x14ac:dyDescent="0.25">
      <c r="A356">
        <v>72200</v>
      </c>
      <c r="B356">
        <v>23.3</v>
      </c>
      <c r="C356">
        <v>15.6</v>
      </c>
      <c r="D356">
        <v>1021.6</v>
      </c>
      <c r="E356">
        <v>90</v>
      </c>
      <c r="F356">
        <v>8</v>
      </c>
      <c r="G356">
        <v>10</v>
      </c>
      <c r="I356">
        <v>23.1</v>
      </c>
      <c r="K356">
        <v>0.67536231899999999</v>
      </c>
      <c r="L356">
        <v>0.68421052599999999</v>
      </c>
      <c r="M356">
        <v>0.999902124</v>
      </c>
      <c r="N356">
        <v>0.29629629600000001</v>
      </c>
      <c r="O356">
        <v>0.893996664</v>
      </c>
      <c r="P356">
        <v>0.303030303</v>
      </c>
      <c r="Q356">
        <v>1</v>
      </c>
      <c r="AA356">
        <v>0.92628262900000002</v>
      </c>
      <c r="AB356">
        <v>22.420178539999998</v>
      </c>
      <c r="AC356">
        <v>0.92628262900000002</v>
      </c>
      <c r="AD356">
        <v>22.420178539999998</v>
      </c>
      <c r="AE356">
        <v>23.346461170000001</v>
      </c>
      <c r="AF356">
        <v>6.0743110000000003E-2</v>
      </c>
    </row>
    <row r="357" spans="1:32" x14ac:dyDescent="0.25">
      <c r="A357">
        <v>72230</v>
      </c>
      <c r="B357">
        <v>23.1</v>
      </c>
      <c r="C357">
        <v>15.8</v>
      </c>
      <c r="D357">
        <v>1021.6</v>
      </c>
      <c r="E357">
        <v>90</v>
      </c>
      <c r="F357">
        <v>8</v>
      </c>
      <c r="G357">
        <v>12</v>
      </c>
      <c r="I357">
        <v>23</v>
      </c>
      <c r="K357">
        <v>0.66956521700000005</v>
      </c>
      <c r="L357">
        <v>0.69298245599999997</v>
      </c>
      <c r="M357">
        <v>0.999902124</v>
      </c>
      <c r="N357">
        <v>0.29629629600000001</v>
      </c>
      <c r="O357">
        <v>0.893996664</v>
      </c>
      <c r="P357">
        <v>0.36363636399999999</v>
      </c>
      <c r="Q357">
        <v>1</v>
      </c>
      <c r="AA357">
        <v>0.92033796999999995</v>
      </c>
      <c r="AB357">
        <v>22.228849950000001</v>
      </c>
      <c r="AC357">
        <v>0.92033796999999995</v>
      </c>
      <c r="AD357">
        <v>22.228849950000001</v>
      </c>
      <c r="AE357">
        <v>23.149187919999999</v>
      </c>
      <c r="AF357">
        <v>2.2257033999999998E-2</v>
      </c>
    </row>
    <row r="358" spans="1:32" x14ac:dyDescent="0.25">
      <c r="A358">
        <v>72300</v>
      </c>
      <c r="B358">
        <v>23</v>
      </c>
      <c r="C358">
        <v>16</v>
      </c>
      <c r="D358">
        <v>1021.7</v>
      </c>
      <c r="E358">
        <v>100</v>
      </c>
      <c r="F358">
        <v>7</v>
      </c>
      <c r="G358">
        <v>11</v>
      </c>
      <c r="I358">
        <v>23.5</v>
      </c>
      <c r="K358">
        <v>0.66666666699999999</v>
      </c>
      <c r="L358">
        <v>0.70175438599999995</v>
      </c>
      <c r="M358">
        <v>1</v>
      </c>
      <c r="N358">
        <v>0.25925925900000002</v>
      </c>
      <c r="O358">
        <v>-0.50636564100000003</v>
      </c>
      <c r="P358">
        <v>0.33333333300000001</v>
      </c>
      <c r="Q358">
        <v>1</v>
      </c>
      <c r="AA358">
        <v>0.86615745600000005</v>
      </c>
      <c r="AB358">
        <v>22.1116001</v>
      </c>
      <c r="AC358">
        <v>0.86615745600000005</v>
      </c>
      <c r="AD358">
        <v>22.1116001</v>
      </c>
      <c r="AE358">
        <v>22.977757560000001</v>
      </c>
      <c r="AF358">
        <v>0.27273716599999998</v>
      </c>
    </row>
    <row r="359" spans="1:32" x14ac:dyDescent="0.25">
      <c r="A359">
        <v>72330</v>
      </c>
      <c r="B359">
        <v>23.5</v>
      </c>
      <c r="C359">
        <v>16.100000000000001</v>
      </c>
      <c r="D359">
        <v>1021.5</v>
      </c>
      <c r="E359">
        <v>50</v>
      </c>
      <c r="F359">
        <v>8</v>
      </c>
      <c r="G359">
        <v>10</v>
      </c>
      <c r="I359">
        <v>23.8</v>
      </c>
      <c r="K359">
        <v>0.68115941999999996</v>
      </c>
      <c r="L359">
        <v>0.70614035100000005</v>
      </c>
      <c r="M359">
        <v>0.99980424800000001</v>
      </c>
      <c r="N359">
        <v>0.29629629600000001</v>
      </c>
      <c r="O359">
        <v>-0.26237485399999999</v>
      </c>
      <c r="P359">
        <v>0.303030303</v>
      </c>
      <c r="Q359">
        <v>1</v>
      </c>
      <c r="AA359">
        <v>0.88990538600000002</v>
      </c>
      <c r="AB359">
        <v>22.593661699999998</v>
      </c>
      <c r="AC359">
        <v>0.88990538600000002</v>
      </c>
      <c r="AD359">
        <v>22.593661699999998</v>
      </c>
      <c r="AE359">
        <v>23.48356708</v>
      </c>
      <c r="AF359">
        <v>0.100129791</v>
      </c>
    </row>
    <row r="360" spans="1:32" x14ac:dyDescent="0.25">
      <c r="A360">
        <v>80000</v>
      </c>
      <c r="B360">
        <v>23.8</v>
      </c>
      <c r="C360">
        <v>16.2</v>
      </c>
      <c r="D360">
        <v>1021.5</v>
      </c>
      <c r="E360">
        <v>90</v>
      </c>
      <c r="F360">
        <v>8</v>
      </c>
      <c r="G360">
        <v>12</v>
      </c>
      <c r="I360">
        <v>23.8</v>
      </c>
      <c r="K360">
        <v>0.68985507199999996</v>
      </c>
      <c r="L360">
        <v>0.71052631600000005</v>
      </c>
      <c r="M360">
        <v>0.99980424800000001</v>
      </c>
      <c r="N360">
        <v>0.29629629600000001</v>
      </c>
      <c r="O360">
        <v>0.893996664</v>
      </c>
      <c r="P360">
        <v>0.36363636399999999</v>
      </c>
      <c r="Q360">
        <v>1</v>
      </c>
      <c r="AA360">
        <v>0.94112459900000001</v>
      </c>
      <c r="AB360">
        <v>22.898488629999999</v>
      </c>
      <c r="AC360">
        <v>0.94112459900000001</v>
      </c>
      <c r="AD360">
        <v>22.898488629999999</v>
      </c>
      <c r="AE360">
        <v>23.839613230000001</v>
      </c>
      <c r="AF360">
        <v>1.5692080000000001E-3</v>
      </c>
    </row>
    <row r="361" spans="1:32" x14ac:dyDescent="0.25">
      <c r="A361">
        <v>80030</v>
      </c>
      <c r="B361">
        <v>23.8</v>
      </c>
      <c r="C361">
        <v>16.2</v>
      </c>
      <c r="D361">
        <v>1021.4</v>
      </c>
      <c r="E361">
        <v>50</v>
      </c>
      <c r="F361">
        <v>10</v>
      </c>
      <c r="G361">
        <v>13</v>
      </c>
      <c r="I361">
        <v>23.9</v>
      </c>
      <c r="K361">
        <v>0.68985507199999996</v>
      </c>
      <c r="L361">
        <v>0.71052631600000005</v>
      </c>
      <c r="M361">
        <v>0.99970637200000001</v>
      </c>
      <c r="N361">
        <v>0.37037037</v>
      </c>
      <c r="O361">
        <v>-0.26237485399999999</v>
      </c>
      <c r="P361">
        <v>0.393939394</v>
      </c>
      <c r="Q361">
        <v>1</v>
      </c>
      <c r="AA361">
        <v>0.89880269700000004</v>
      </c>
      <c r="AB361">
        <v>22.88064318</v>
      </c>
      <c r="AC361">
        <v>0.89880269700000004</v>
      </c>
      <c r="AD361">
        <v>22.88064318</v>
      </c>
      <c r="AE361">
        <v>23.779445880000001</v>
      </c>
      <c r="AF361">
        <v>1.4533295999999999E-2</v>
      </c>
    </row>
    <row r="362" spans="1:32" x14ac:dyDescent="0.25">
      <c r="A362">
        <v>80100</v>
      </c>
      <c r="B362">
        <v>23.9</v>
      </c>
      <c r="C362">
        <v>16.5</v>
      </c>
      <c r="D362">
        <v>1021.1</v>
      </c>
      <c r="E362">
        <v>70</v>
      </c>
      <c r="F362">
        <v>11</v>
      </c>
      <c r="G362">
        <v>14</v>
      </c>
      <c r="I362">
        <v>24</v>
      </c>
      <c r="K362">
        <v>0.69275362299999999</v>
      </c>
      <c r="L362">
        <v>0.72368421100000002</v>
      </c>
      <c r="M362">
        <v>0.99941274300000005</v>
      </c>
      <c r="N362">
        <v>0.407407407</v>
      </c>
      <c r="O362">
        <v>0.773890682</v>
      </c>
      <c r="P362">
        <v>0.42424242400000001</v>
      </c>
      <c r="Q362">
        <v>1</v>
      </c>
      <c r="AA362">
        <v>0.93962451800000002</v>
      </c>
      <c r="AB362">
        <v>22.99225495</v>
      </c>
      <c r="AC362">
        <v>0.93962451800000002</v>
      </c>
      <c r="AD362">
        <v>22.99225495</v>
      </c>
      <c r="AE362">
        <v>23.931879460000001</v>
      </c>
      <c r="AF362">
        <v>4.6404080000000004E-3</v>
      </c>
    </row>
    <row r="363" spans="1:32" x14ac:dyDescent="0.25">
      <c r="A363">
        <v>80130</v>
      </c>
      <c r="B363">
        <v>24</v>
      </c>
      <c r="C363">
        <v>16.600000000000001</v>
      </c>
      <c r="D363">
        <v>1020.9</v>
      </c>
      <c r="E363">
        <v>50</v>
      </c>
      <c r="F363">
        <v>11</v>
      </c>
      <c r="G363">
        <v>15</v>
      </c>
      <c r="I363">
        <v>24.9</v>
      </c>
      <c r="K363">
        <v>0.69565217400000001</v>
      </c>
      <c r="L363">
        <v>0.72807017500000004</v>
      </c>
      <c r="M363">
        <v>0.99921699100000005</v>
      </c>
      <c r="N363">
        <v>0.407407407</v>
      </c>
      <c r="O363">
        <v>-0.26237485399999999</v>
      </c>
      <c r="P363">
        <v>0.45454545499999999</v>
      </c>
      <c r="Q363">
        <v>1</v>
      </c>
      <c r="AA363">
        <v>0.90464896800000005</v>
      </c>
      <c r="AB363">
        <v>23.071914710000001</v>
      </c>
      <c r="AC363">
        <v>0.90464896800000005</v>
      </c>
      <c r="AD363">
        <v>23.071914710000001</v>
      </c>
      <c r="AE363">
        <v>23.976563680000002</v>
      </c>
      <c r="AF363">
        <v>0.85273464399999999</v>
      </c>
    </row>
    <row r="364" spans="1:32" x14ac:dyDescent="0.25">
      <c r="A364">
        <v>80200</v>
      </c>
      <c r="B364">
        <v>24.9</v>
      </c>
      <c r="C364">
        <v>16.8</v>
      </c>
      <c r="D364">
        <v>1020.5</v>
      </c>
      <c r="E364">
        <v>60</v>
      </c>
      <c r="F364">
        <v>13</v>
      </c>
      <c r="G364">
        <v>16</v>
      </c>
      <c r="I364">
        <v>25.2</v>
      </c>
      <c r="K364">
        <v>0.72173913000000001</v>
      </c>
      <c r="L364">
        <v>0.73684210500000002</v>
      </c>
      <c r="M364">
        <v>0.99882548699999996</v>
      </c>
      <c r="N364">
        <v>0.48148148099999999</v>
      </c>
      <c r="O364">
        <v>-0.304810621</v>
      </c>
      <c r="P364">
        <v>0.484848485</v>
      </c>
      <c r="Q364">
        <v>1</v>
      </c>
      <c r="AA364">
        <v>0.92976884500000001</v>
      </c>
      <c r="AB364">
        <v>23.93219328</v>
      </c>
      <c r="AC364">
        <v>0.92976884500000001</v>
      </c>
      <c r="AD364">
        <v>23.93219328</v>
      </c>
      <c r="AE364">
        <v>24.861962129999998</v>
      </c>
      <c r="AF364">
        <v>0.114269603</v>
      </c>
    </row>
    <row r="365" spans="1:32" x14ac:dyDescent="0.25">
      <c r="A365">
        <v>80230</v>
      </c>
      <c r="B365">
        <v>25.2</v>
      </c>
      <c r="C365">
        <v>16.8</v>
      </c>
      <c r="D365">
        <v>1020</v>
      </c>
      <c r="E365">
        <v>70</v>
      </c>
      <c r="F365">
        <v>11</v>
      </c>
      <c r="G365">
        <v>16</v>
      </c>
      <c r="I365">
        <v>25.8</v>
      </c>
      <c r="K365">
        <v>0.73043478299999998</v>
      </c>
      <c r="L365">
        <v>0.73684210500000002</v>
      </c>
      <c r="M365">
        <v>0.998336106</v>
      </c>
      <c r="N365">
        <v>0.407407407</v>
      </c>
      <c r="O365">
        <v>0.773890682</v>
      </c>
      <c r="P365">
        <v>0.484848485</v>
      </c>
      <c r="Q365">
        <v>1</v>
      </c>
      <c r="AA365">
        <v>0.97804834900000004</v>
      </c>
      <c r="AB365">
        <v>24.235765279999999</v>
      </c>
      <c r="AC365">
        <v>0.97804834900000004</v>
      </c>
      <c r="AD365">
        <v>24.235765279999999</v>
      </c>
      <c r="AE365">
        <v>25.213813630000001</v>
      </c>
      <c r="AF365">
        <v>0.34361446400000001</v>
      </c>
    </row>
    <row r="366" spans="1:32" x14ac:dyDescent="0.25">
      <c r="A366">
        <v>80300</v>
      </c>
      <c r="B366">
        <v>25.8</v>
      </c>
      <c r="C366">
        <v>16.7</v>
      </c>
      <c r="D366">
        <v>1019.7</v>
      </c>
      <c r="E366">
        <v>70</v>
      </c>
      <c r="F366">
        <v>13</v>
      </c>
      <c r="G366">
        <v>17</v>
      </c>
      <c r="I366">
        <v>25.6</v>
      </c>
      <c r="K366">
        <v>0.74782608699999997</v>
      </c>
      <c r="L366">
        <v>0.73245614000000003</v>
      </c>
      <c r="M366">
        <v>0.99804247800000001</v>
      </c>
      <c r="N366">
        <v>0.48148148099999999</v>
      </c>
      <c r="O366">
        <v>0.773890682</v>
      </c>
      <c r="P366">
        <v>0.515151515</v>
      </c>
      <c r="Q366">
        <v>1</v>
      </c>
      <c r="AA366">
        <v>0.99582329300000005</v>
      </c>
      <c r="AB366">
        <v>24.809716829999999</v>
      </c>
      <c r="AC366">
        <v>0.99582329300000005</v>
      </c>
      <c r="AD366">
        <v>24.809716829999999</v>
      </c>
      <c r="AE366">
        <v>25.80554012</v>
      </c>
      <c r="AF366">
        <v>4.2246743000000003E-2</v>
      </c>
    </row>
    <row r="367" spans="1:32" x14ac:dyDescent="0.25">
      <c r="A367">
        <v>80330</v>
      </c>
      <c r="B367">
        <v>25.6</v>
      </c>
      <c r="C367">
        <v>16.7</v>
      </c>
      <c r="D367">
        <v>1019.4</v>
      </c>
      <c r="E367">
        <v>60</v>
      </c>
      <c r="F367">
        <v>14</v>
      </c>
      <c r="G367">
        <v>18</v>
      </c>
      <c r="I367">
        <v>25.8</v>
      </c>
      <c r="K367">
        <v>0.742028986</v>
      </c>
      <c r="L367">
        <v>0.73245614000000003</v>
      </c>
      <c r="M367">
        <v>0.99774885000000002</v>
      </c>
      <c r="N367">
        <v>0.51851851900000001</v>
      </c>
      <c r="O367">
        <v>-0.304810621</v>
      </c>
      <c r="P367">
        <v>0.54545454500000001</v>
      </c>
      <c r="Q367">
        <v>1</v>
      </c>
      <c r="AA367">
        <v>0.95035869799999995</v>
      </c>
      <c r="AB367">
        <v>24.601717820000001</v>
      </c>
      <c r="AC367">
        <v>0.95035869799999995</v>
      </c>
      <c r="AD367">
        <v>24.601717820000001</v>
      </c>
      <c r="AE367">
        <v>25.55207652</v>
      </c>
      <c r="AF367">
        <v>6.1466053E-2</v>
      </c>
    </row>
    <row r="368" spans="1:32" x14ac:dyDescent="0.25">
      <c r="A368">
        <v>80400</v>
      </c>
      <c r="B368">
        <v>25.8</v>
      </c>
      <c r="C368">
        <v>16.5</v>
      </c>
      <c r="D368">
        <v>1019.2</v>
      </c>
      <c r="E368">
        <v>60</v>
      </c>
      <c r="F368">
        <v>15</v>
      </c>
      <c r="G368">
        <v>19</v>
      </c>
      <c r="I368">
        <v>25.9</v>
      </c>
      <c r="K368">
        <v>0.74782608699999997</v>
      </c>
      <c r="L368">
        <v>0.72368421100000002</v>
      </c>
      <c r="M368">
        <v>0.99755309800000003</v>
      </c>
      <c r="N368">
        <v>0.55555555599999995</v>
      </c>
      <c r="O368">
        <v>-0.304810621</v>
      </c>
      <c r="P368">
        <v>0.57575757599999999</v>
      </c>
      <c r="Q368">
        <v>1</v>
      </c>
      <c r="AA368">
        <v>0.95626400199999995</v>
      </c>
      <c r="AB368">
        <v>24.793023590000001</v>
      </c>
      <c r="AC368">
        <v>0.95626400199999995</v>
      </c>
      <c r="AD368">
        <v>24.793023590000001</v>
      </c>
      <c r="AE368">
        <v>25.749287590000002</v>
      </c>
      <c r="AF368">
        <v>2.2714229999999998E-2</v>
      </c>
    </row>
    <row r="369" spans="1:32" x14ac:dyDescent="0.25">
      <c r="A369">
        <v>80430</v>
      </c>
      <c r="B369">
        <v>25.9</v>
      </c>
      <c r="C369">
        <v>16.5</v>
      </c>
      <c r="D369">
        <v>1018.7</v>
      </c>
      <c r="E369">
        <v>70</v>
      </c>
      <c r="F369">
        <v>17</v>
      </c>
      <c r="G369">
        <v>20</v>
      </c>
      <c r="I369">
        <v>25.9</v>
      </c>
      <c r="K369">
        <v>0.750724638</v>
      </c>
      <c r="L369">
        <v>0.72368421100000002</v>
      </c>
      <c r="M369">
        <v>0.99706371699999996</v>
      </c>
      <c r="N369">
        <v>0.62962963000000005</v>
      </c>
      <c r="O369">
        <v>0.773890682</v>
      </c>
      <c r="P369">
        <v>0.606060606</v>
      </c>
      <c r="Q369">
        <v>1</v>
      </c>
      <c r="AA369">
        <v>0.99859884700000001</v>
      </c>
      <c r="AB369">
        <v>24.905266990000001</v>
      </c>
      <c r="AC369">
        <v>0.99859884700000001</v>
      </c>
      <c r="AD369">
        <v>24.905266990000001</v>
      </c>
      <c r="AE369">
        <v>25.903865830000001</v>
      </c>
      <c r="AF369" s="1">
        <v>1.4944699999999999E-5</v>
      </c>
    </row>
    <row r="370" spans="1:32" x14ac:dyDescent="0.25">
      <c r="A370">
        <v>80500</v>
      </c>
      <c r="B370">
        <v>25.9</v>
      </c>
      <c r="C370">
        <v>16.5</v>
      </c>
      <c r="D370">
        <v>1018.5</v>
      </c>
      <c r="E370">
        <v>70</v>
      </c>
      <c r="F370">
        <v>17</v>
      </c>
      <c r="G370">
        <v>20</v>
      </c>
      <c r="I370">
        <v>26.8</v>
      </c>
      <c r="K370">
        <v>0.750724638</v>
      </c>
      <c r="L370">
        <v>0.72368421100000002</v>
      </c>
      <c r="M370">
        <v>0.99686796499999997</v>
      </c>
      <c r="N370">
        <v>0.62962963000000005</v>
      </c>
      <c r="O370">
        <v>0.773890682</v>
      </c>
      <c r="P370">
        <v>0.606060606</v>
      </c>
      <c r="Q370">
        <v>1</v>
      </c>
      <c r="AA370">
        <v>0.99855949200000005</v>
      </c>
      <c r="AB370">
        <v>24.905244159999999</v>
      </c>
      <c r="AC370">
        <v>0.99855949200000005</v>
      </c>
      <c r="AD370">
        <v>24.905244159999999</v>
      </c>
      <c r="AE370">
        <v>25.90380365</v>
      </c>
      <c r="AF370">
        <v>0.80316789700000002</v>
      </c>
    </row>
    <row r="371" spans="1:32" x14ac:dyDescent="0.25">
      <c r="A371">
        <v>80530</v>
      </c>
      <c r="B371">
        <v>26.8</v>
      </c>
      <c r="C371">
        <v>16.399999999999999</v>
      </c>
      <c r="D371">
        <v>1017.9</v>
      </c>
      <c r="E371">
        <v>50</v>
      </c>
      <c r="F371">
        <v>18</v>
      </c>
      <c r="G371">
        <v>22</v>
      </c>
      <c r="I371">
        <v>25.7</v>
      </c>
      <c r="K371">
        <v>0.77681159399999999</v>
      </c>
      <c r="L371">
        <v>0.71929824600000003</v>
      </c>
      <c r="M371">
        <v>0.99628070899999999</v>
      </c>
      <c r="N371">
        <v>0.66666666699999999</v>
      </c>
      <c r="O371">
        <v>-0.26237485399999999</v>
      </c>
      <c r="P371">
        <v>0.66666666699999999</v>
      </c>
      <c r="Q371">
        <v>1</v>
      </c>
      <c r="AA371">
        <v>0.98728386899999998</v>
      </c>
      <c r="AB371">
        <v>25.75017266</v>
      </c>
      <c r="AC371">
        <v>0.98728386899999998</v>
      </c>
      <c r="AD371">
        <v>25.75017266</v>
      </c>
      <c r="AE371">
        <v>26.737456529999999</v>
      </c>
      <c r="AF371">
        <v>1.0763160460000001</v>
      </c>
    </row>
    <row r="372" spans="1:32" x14ac:dyDescent="0.25">
      <c r="A372">
        <v>80600</v>
      </c>
      <c r="B372">
        <v>25.7</v>
      </c>
      <c r="C372">
        <v>16.399999999999999</v>
      </c>
      <c r="D372">
        <v>1017.5</v>
      </c>
      <c r="E372">
        <v>50</v>
      </c>
      <c r="F372">
        <v>16</v>
      </c>
      <c r="G372">
        <v>21</v>
      </c>
      <c r="I372">
        <v>26.2</v>
      </c>
      <c r="K372">
        <v>0.74492753599999995</v>
      </c>
      <c r="L372">
        <v>0.71929824600000003</v>
      </c>
      <c r="M372">
        <v>0.99588920400000003</v>
      </c>
      <c r="N372">
        <v>0.592592593</v>
      </c>
      <c r="O372">
        <v>-0.26237485399999999</v>
      </c>
      <c r="P372">
        <v>0.63636363600000001</v>
      </c>
      <c r="Q372">
        <v>1</v>
      </c>
      <c r="AA372">
        <v>0.95450953400000005</v>
      </c>
      <c r="AB372">
        <v>24.697819710000001</v>
      </c>
      <c r="AC372">
        <v>0.95450953400000005</v>
      </c>
      <c r="AD372">
        <v>24.697819710000001</v>
      </c>
      <c r="AE372">
        <v>25.65232924</v>
      </c>
      <c r="AF372">
        <v>0.29994325900000002</v>
      </c>
    </row>
    <row r="373" spans="1:32" x14ac:dyDescent="0.25">
      <c r="A373">
        <v>80630</v>
      </c>
      <c r="B373">
        <v>26.2</v>
      </c>
      <c r="C373">
        <v>15.9</v>
      </c>
      <c r="D373">
        <v>1017.3</v>
      </c>
      <c r="E373">
        <v>40</v>
      </c>
      <c r="F373">
        <v>17</v>
      </c>
      <c r="G373">
        <v>19</v>
      </c>
      <c r="I373">
        <v>25.7</v>
      </c>
      <c r="K373">
        <v>0.75942029</v>
      </c>
      <c r="L373">
        <v>0.69736842099999996</v>
      </c>
      <c r="M373">
        <v>0.99569345200000003</v>
      </c>
      <c r="N373">
        <v>0.62962963000000005</v>
      </c>
      <c r="O373">
        <v>0.74511316000000005</v>
      </c>
      <c r="P373">
        <v>0.57575757599999999</v>
      </c>
      <c r="Q373">
        <v>1</v>
      </c>
      <c r="AA373">
        <v>1.006187615</v>
      </c>
      <c r="AB373">
        <v>25.191656269999999</v>
      </c>
      <c r="AC373">
        <v>1.006187615</v>
      </c>
      <c r="AD373">
        <v>25.191656269999999</v>
      </c>
      <c r="AE373">
        <v>26.197843880000001</v>
      </c>
      <c r="AF373">
        <v>0.24784852900000001</v>
      </c>
    </row>
    <row r="374" spans="1:32" x14ac:dyDescent="0.25">
      <c r="A374">
        <v>80700</v>
      </c>
      <c r="B374">
        <v>25.7</v>
      </c>
      <c r="C374">
        <v>16</v>
      </c>
      <c r="D374">
        <v>1017.4</v>
      </c>
      <c r="E374">
        <v>50</v>
      </c>
      <c r="F374">
        <v>15</v>
      </c>
      <c r="G374">
        <v>20</v>
      </c>
      <c r="I374">
        <v>25.7</v>
      </c>
      <c r="K374">
        <v>0.74492753599999995</v>
      </c>
      <c r="L374">
        <v>0.70175438599999995</v>
      </c>
      <c r="M374">
        <v>0.99579132800000003</v>
      </c>
      <c r="N374">
        <v>0.55555555599999995</v>
      </c>
      <c r="O374">
        <v>-0.26237485399999999</v>
      </c>
      <c r="P374">
        <v>0.606060606</v>
      </c>
      <c r="Q374">
        <v>1</v>
      </c>
      <c r="AA374">
        <v>0.95448985600000003</v>
      </c>
      <c r="AB374">
        <v>24.697808290000001</v>
      </c>
      <c r="AC374">
        <v>0.95448985600000003</v>
      </c>
      <c r="AD374">
        <v>24.697808290000001</v>
      </c>
      <c r="AE374">
        <v>25.65229815</v>
      </c>
      <c r="AF374">
        <v>2.2754659999999999E-3</v>
      </c>
    </row>
    <row r="375" spans="1:32" x14ac:dyDescent="0.25">
      <c r="A375">
        <v>80730</v>
      </c>
      <c r="B375">
        <v>25.7</v>
      </c>
      <c r="C375">
        <v>16.8</v>
      </c>
      <c r="D375">
        <v>1017.4</v>
      </c>
      <c r="E375">
        <v>30</v>
      </c>
      <c r="F375">
        <v>16</v>
      </c>
      <c r="G375">
        <v>20</v>
      </c>
      <c r="I375">
        <v>25.3</v>
      </c>
      <c r="K375">
        <v>0.74492753599999995</v>
      </c>
      <c r="L375">
        <v>0.73684210500000002</v>
      </c>
      <c r="M375">
        <v>0.99579132800000003</v>
      </c>
      <c r="N375">
        <v>0.592592593</v>
      </c>
      <c r="O375">
        <v>-0.988031624</v>
      </c>
      <c r="P375">
        <v>0.606060606</v>
      </c>
      <c r="Q375">
        <v>1</v>
      </c>
      <c r="AA375">
        <v>0.92794398</v>
      </c>
      <c r="AB375">
        <v>24.686616919999999</v>
      </c>
      <c r="AC375">
        <v>0.92794398</v>
      </c>
      <c r="AD375">
        <v>24.686616919999999</v>
      </c>
      <c r="AE375">
        <v>25.614560900000001</v>
      </c>
      <c r="AF375">
        <v>9.8948560000000005E-2</v>
      </c>
    </row>
    <row r="376" spans="1:32" x14ac:dyDescent="0.25">
      <c r="A376">
        <v>80800</v>
      </c>
      <c r="B376">
        <v>25.3</v>
      </c>
      <c r="C376">
        <v>17.100000000000001</v>
      </c>
      <c r="D376">
        <v>1017.6</v>
      </c>
      <c r="E376">
        <v>30</v>
      </c>
      <c r="F376">
        <v>19</v>
      </c>
      <c r="G376">
        <v>22</v>
      </c>
      <c r="I376">
        <v>24.5</v>
      </c>
      <c r="K376">
        <v>0.73333333300000003</v>
      </c>
      <c r="L376">
        <v>0.75</v>
      </c>
      <c r="M376">
        <v>0.99598708000000002</v>
      </c>
      <c r="N376">
        <v>0.70370370400000004</v>
      </c>
      <c r="O376">
        <v>-0.988031624</v>
      </c>
      <c r="P376">
        <v>0.66666666699999999</v>
      </c>
      <c r="Q376">
        <v>1</v>
      </c>
      <c r="AA376">
        <v>0.91609401700000004</v>
      </c>
      <c r="AB376">
        <v>24.303982550000001</v>
      </c>
      <c r="AC376">
        <v>0.91609401700000004</v>
      </c>
      <c r="AD376">
        <v>24.303982550000001</v>
      </c>
      <c r="AE376">
        <v>25.22007657</v>
      </c>
      <c r="AF376">
        <v>0.51851026499999997</v>
      </c>
    </row>
    <row r="377" spans="1:32" x14ac:dyDescent="0.25">
      <c r="A377">
        <v>80830</v>
      </c>
      <c r="B377">
        <v>24.5</v>
      </c>
      <c r="C377">
        <v>17.399999999999999</v>
      </c>
      <c r="D377">
        <v>1017.7</v>
      </c>
      <c r="E377">
        <v>40</v>
      </c>
      <c r="F377">
        <v>18</v>
      </c>
      <c r="G377">
        <v>22</v>
      </c>
      <c r="I377">
        <v>24.1</v>
      </c>
      <c r="K377">
        <v>0.71014492799999995</v>
      </c>
      <c r="L377">
        <v>0.76315789499999998</v>
      </c>
      <c r="M377">
        <v>0.99608495600000002</v>
      </c>
      <c r="N377">
        <v>0.66666666699999999</v>
      </c>
      <c r="O377">
        <v>0.74511316000000005</v>
      </c>
      <c r="P377">
        <v>0.66666666699999999</v>
      </c>
      <c r="Q377">
        <v>1</v>
      </c>
      <c r="AA377">
        <v>0.95573672300000001</v>
      </c>
      <c r="AB377">
        <v>23.565408829999999</v>
      </c>
      <c r="AC377">
        <v>0.95573672300000001</v>
      </c>
      <c r="AD377">
        <v>23.565408829999999</v>
      </c>
      <c r="AE377">
        <v>24.521145560000001</v>
      </c>
      <c r="AF377">
        <v>0.17736357999999999</v>
      </c>
    </row>
    <row r="378" spans="1:32" x14ac:dyDescent="0.25">
      <c r="A378">
        <v>80900</v>
      </c>
      <c r="B378">
        <v>24.1</v>
      </c>
      <c r="C378">
        <v>18</v>
      </c>
      <c r="D378">
        <v>1018</v>
      </c>
      <c r="E378">
        <v>30</v>
      </c>
      <c r="F378">
        <v>16</v>
      </c>
      <c r="G378">
        <v>20</v>
      </c>
      <c r="I378">
        <v>24</v>
      </c>
      <c r="K378">
        <v>0.69855072500000004</v>
      </c>
      <c r="L378">
        <v>0.78947368399999995</v>
      </c>
      <c r="M378">
        <v>0.99637858499999998</v>
      </c>
      <c r="N378">
        <v>0.592592593</v>
      </c>
      <c r="O378">
        <v>-0.988031624</v>
      </c>
      <c r="P378">
        <v>0.606060606</v>
      </c>
      <c r="Q378">
        <v>1</v>
      </c>
      <c r="AA378">
        <v>0.88050477299999996</v>
      </c>
      <c r="AB378">
        <v>23.156056620000001</v>
      </c>
      <c r="AC378">
        <v>0.88050477299999996</v>
      </c>
      <c r="AD378">
        <v>23.156056620000001</v>
      </c>
      <c r="AE378">
        <v>24.036561389999999</v>
      </c>
      <c r="AF378">
        <v>1.3367349999999999E-3</v>
      </c>
    </row>
    <row r="379" spans="1:32" x14ac:dyDescent="0.25">
      <c r="A379">
        <v>80930</v>
      </c>
      <c r="B379">
        <v>24</v>
      </c>
      <c r="C379">
        <v>18.399999999999999</v>
      </c>
      <c r="D379">
        <v>1018.2</v>
      </c>
      <c r="E379">
        <v>30</v>
      </c>
      <c r="F379">
        <v>17</v>
      </c>
      <c r="G379">
        <v>21</v>
      </c>
      <c r="I379">
        <v>23.7</v>
      </c>
      <c r="K379">
        <v>0.69565217400000001</v>
      </c>
      <c r="L379">
        <v>0.80701754400000003</v>
      </c>
      <c r="M379">
        <v>0.99657433699999998</v>
      </c>
      <c r="N379">
        <v>0.62962963000000005</v>
      </c>
      <c r="O379">
        <v>-0.988031624</v>
      </c>
      <c r="P379">
        <v>0.63636363600000001</v>
      </c>
      <c r="Q379">
        <v>1</v>
      </c>
      <c r="AA379">
        <v>0.87757179799999996</v>
      </c>
      <c r="AB379">
        <v>23.060415150000001</v>
      </c>
      <c r="AC379">
        <v>0.87757179799999996</v>
      </c>
      <c r="AD379">
        <v>23.060415150000001</v>
      </c>
      <c r="AE379">
        <v>23.937986939999998</v>
      </c>
      <c r="AF379">
        <v>5.6637786000000002E-2</v>
      </c>
    </row>
    <row r="380" spans="1:32" x14ac:dyDescent="0.25">
      <c r="A380">
        <v>81000</v>
      </c>
      <c r="B380">
        <v>23.7</v>
      </c>
      <c r="C380">
        <v>18.5</v>
      </c>
      <c r="D380">
        <v>1018.6</v>
      </c>
      <c r="E380">
        <v>30</v>
      </c>
      <c r="F380">
        <v>17</v>
      </c>
      <c r="G380">
        <v>22</v>
      </c>
      <c r="I380">
        <v>23.4</v>
      </c>
      <c r="K380">
        <v>0.68695652200000001</v>
      </c>
      <c r="L380">
        <v>0.81140350900000002</v>
      </c>
      <c r="M380">
        <v>0.99696584099999996</v>
      </c>
      <c r="N380">
        <v>0.62962963000000005</v>
      </c>
      <c r="O380">
        <v>-0.988031624</v>
      </c>
      <c r="P380">
        <v>0.66666666699999999</v>
      </c>
      <c r="Q380">
        <v>1</v>
      </c>
      <c r="AA380">
        <v>0.86873352000000004</v>
      </c>
      <c r="AB380">
        <v>22.773467910000001</v>
      </c>
      <c r="AC380">
        <v>0.86873352000000004</v>
      </c>
      <c r="AD380">
        <v>22.773467910000001</v>
      </c>
      <c r="AE380">
        <v>23.64220143</v>
      </c>
      <c r="AF380">
        <v>5.8661531000000003E-2</v>
      </c>
    </row>
    <row r="381" spans="1:32" x14ac:dyDescent="0.25">
      <c r="A381">
        <v>81030</v>
      </c>
      <c r="B381">
        <v>23.4</v>
      </c>
      <c r="C381">
        <v>18.600000000000001</v>
      </c>
      <c r="D381">
        <v>1018.6</v>
      </c>
      <c r="E381">
        <v>30</v>
      </c>
      <c r="F381">
        <v>16</v>
      </c>
      <c r="G381">
        <v>20</v>
      </c>
      <c r="I381">
        <v>23.9</v>
      </c>
      <c r="K381">
        <v>0.67826087000000002</v>
      </c>
      <c r="L381">
        <v>0.81578947400000001</v>
      </c>
      <c r="M381">
        <v>0.99696584099999996</v>
      </c>
      <c r="N381">
        <v>0.592592593</v>
      </c>
      <c r="O381">
        <v>-0.988031624</v>
      </c>
      <c r="P381">
        <v>0.606060606</v>
      </c>
      <c r="Q381">
        <v>1</v>
      </c>
      <c r="AA381">
        <v>0.859816531</v>
      </c>
      <c r="AB381">
        <v>22.486475009999999</v>
      </c>
      <c r="AC381">
        <v>0.859816531</v>
      </c>
      <c r="AD381">
        <v>22.486475009999999</v>
      </c>
      <c r="AE381">
        <v>23.346291539999999</v>
      </c>
      <c r="AF381">
        <v>0.306593059</v>
      </c>
    </row>
    <row r="382" spans="1:32" x14ac:dyDescent="0.25">
      <c r="A382">
        <v>81100</v>
      </c>
      <c r="B382">
        <v>23.9</v>
      </c>
      <c r="C382">
        <v>18.5</v>
      </c>
      <c r="D382">
        <v>1018.6</v>
      </c>
      <c r="E382">
        <v>30</v>
      </c>
      <c r="F382">
        <v>16</v>
      </c>
      <c r="G382">
        <v>19</v>
      </c>
      <c r="I382">
        <v>23.9</v>
      </c>
      <c r="K382">
        <v>0.69275362299999999</v>
      </c>
      <c r="L382">
        <v>0.81140350900000002</v>
      </c>
      <c r="M382">
        <v>0.99696584099999996</v>
      </c>
      <c r="N382">
        <v>0.592592593</v>
      </c>
      <c r="O382">
        <v>-0.988031624</v>
      </c>
      <c r="P382">
        <v>0.57575757599999999</v>
      </c>
      <c r="Q382">
        <v>1</v>
      </c>
      <c r="AA382">
        <v>0.874678179</v>
      </c>
      <c r="AB382">
        <v>22.964796499999999</v>
      </c>
      <c r="AC382">
        <v>0.874678179</v>
      </c>
      <c r="AD382">
        <v>22.964796499999999</v>
      </c>
      <c r="AE382">
        <v>23.839474679999999</v>
      </c>
      <c r="AF382">
        <v>3.663314E-3</v>
      </c>
    </row>
    <row r="383" spans="1:32" x14ac:dyDescent="0.25">
      <c r="A383">
        <v>81130</v>
      </c>
      <c r="B383">
        <v>23.9</v>
      </c>
      <c r="C383">
        <v>18.5</v>
      </c>
      <c r="D383">
        <v>1018.9</v>
      </c>
      <c r="E383">
        <v>30</v>
      </c>
      <c r="F383">
        <v>14</v>
      </c>
      <c r="G383">
        <v>19</v>
      </c>
      <c r="I383">
        <v>23.6</v>
      </c>
      <c r="K383">
        <v>0.69275362299999999</v>
      </c>
      <c r="L383">
        <v>0.81140350900000002</v>
      </c>
      <c r="M383">
        <v>0.99725947000000004</v>
      </c>
      <c r="N383">
        <v>0.51851851900000001</v>
      </c>
      <c r="O383">
        <v>-0.988031624</v>
      </c>
      <c r="P383">
        <v>0.57575757599999999</v>
      </c>
      <c r="Q383">
        <v>1</v>
      </c>
      <c r="AA383">
        <v>0.87473721100000001</v>
      </c>
      <c r="AB383">
        <v>22.964830750000001</v>
      </c>
      <c r="AC383">
        <v>0.87473721100000001</v>
      </c>
      <c r="AD383">
        <v>22.964830750000001</v>
      </c>
      <c r="AE383">
        <v>23.83956796</v>
      </c>
      <c r="AF383">
        <v>5.7392806999999997E-2</v>
      </c>
    </row>
    <row r="384" spans="1:32" x14ac:dyDescent="0.25">
      <c r="A384">
        <v>81200</v>
      </c>
      <c r="B384">
        <v>23.6</v>
      </c>
      <c r="C384">
        <v>18.5</v>
      </c>
      <c r="D384">
        <v>1018.7</v>
      </c>
      <c r="E384">
        <v>20</v>
      </c>
      <c r="F384">
        <v>13</v>
      </c>
      <c r="G384">
        <v>18</v>
      </c>
      <c r="I384">
        <v>23.4</v>
      </c>
      <c r="K384">
        <v>0.68405797099999999</v>
      </c>
      <c r="L384">
        <v>0.81140350900000002</v>
      </c>
      <c r="M384">
        <v>0.99706371699999996</v>
      </c>
      <c r="N384">
        <v>0.48148148099999999</v>
      </c>
      <c r="O384">
        <v>0.91294525100000001</v>
      </c>
      <c r="P384">
        <v>0.54545454500000001</v>
      </c>
      <c r="Q384">
        <v>1</v>
      </c>
      <c r="AA384">
        <v>0.93532214400000002</v>
      </c>
      <c r="AB384">
        <v>22.707132659999999</v>
      </c>
      <c r="AC384">
        <v>0.93532214400000002</v>
      </c>
      <c r="AD384">
        <v>22.707132659999999</v>
      </c>
      <c r="AE384">
        <v>23.642454799999999</v>
      </c>
      <c r="AF384">
        <v>5.8784331000000002E-2</v>
      </c>
    </row>
    <row r="385" spans="1:32" x14ac:dyDescent="0.25">
      <c r="A385">
        <v>81230</v>
      </c>
      <c r="B385">
        <v>23.4</v>
      </c>
      <c r="C385">
        <v>19</v>
      </c>
      <c r="D385">
        <v>1018.7</v>
      </c>
      <c r="E385">
        <v>20</v>
      </c>
      <c r="F385">
        <v>12</v>
      </c>
      <c r="G385">
        <v>15</v>
      </c>
      <c r="I385">
        <v>23.8</v>
      </c>
      <c r="K385">
        <v>0.67826087000000002</v>
      </c>
      <c r="L385">
        <v>0.83333333300000001</v>
      </c>
      <c r="M385">
        <v>0.99706371699999996</v>
      </c>
      <c r="N385">
        <v>0.44444444399999999</v>
      </c>
      <c r="O385">
        <v>0.91294525100000001</v>
      </c>
      <c r="P385">
        <v>0.45454545499999999</v>
      </c>
      <c r="Q385">
        <v>1</v>
      </c>
      <c r="AA385">
        <v>0.92937748499999995</v>
      </c>
      <c r="AB385">
        <v>22.515804060000001</v>
      </c>
      <c r="AC385">
        <v>0.92937748499999995</v>
      </c>
      <c r="AD385">
        <v>22.515804060000001</v>
      </c>
      <c r="AE385">
        <v>23.44518154</v>
      </c>
      <c r="AF385">
        <v>0.12589613699999999</v>
      </c>
    </row>
    <row r="386" spans="1:32" x14ac:dyDescent="0.25">
      <c r="A386">
        <v>81300</v>
      </c>
      <c r="B386">
        <v>23.8</v>
      </c>
      <c r="C386">
        <v>18.7</v>
      </c>
      <c r="D386">
        <v>1018.6</v>
      </c>
      <c r="E386">
        <v>10</v>
      </c>
      <c r="F386">
        <v>12</v>
      </c>
      <c r="G386">
        <v>17</v>
      </c>
      <c r="I386">
        <v>23.4</v>
      </c>
      <c r="K386">
        <v>0.68985507199999996</v>
      </c>
      <c r="L386">
        <v>0.82017543900000001</v>
      </c>
      <c r="M386">
        <v>0.99696584099999996</v>
      </c>
      <c r="N386">
        <v>0.44444444399999999</v>
      </c>
      <c r="O386">
        <v>-0.54402111099999995</v>
      </c>
      <c r="P386">
        <v>0.515151515</v>
      </c>
      <c r="Q386">
        <v>1</v>
      </c>
      <c r="AA386">
        <v>0.88794858099999996</v>
      </c>
      <c r="AB386">
        <v>22.875979919999999</v>
      </c>
      <c r="AC386">
        <v>0.88794858099999996</v>
      </c>
      <c r="AD386">
        <v>22.875979919999999</v>
      </c>
      <c r="AE386">
        <v>23.763928499999999</v>
      </c>
      <c r="AF386">
        <v>0.132443951</v>
      </c>
    </row>
    <row r="387" spans="1:32" x14ac:dyDescent="0.25">
      <c r="A387">
        <v>81330</v>
      </c>
      <c r="B387">
        <v>23.4</v>
      </c>
      <c r="C387">
        <v>18.600000000000001</v>
      </c>
      <c r="D387">
        <v>1018.3</v>
      </c>
      <c r="E387">
        <v>10</v>
      </c>
      <c r="F387">
        <v>9</v>
      </c>
      <c r="G387">
        <v>12</v>
      </c>
      <c r="I387">
        <v>23</v>
      </c>
      <c r="K387">
        <v>0.67826087000000002</v>
      </c>
      <c r="L387">
        <v>0.81578947400000001</v>
      </c>
      <c r="M387">
        <v>0.99667221299999997</v>
      </c>
      <c r="N387">
        <v>0.33333333300000001</v>
      </c>
      <c r="O387">
        <v>-0.54402111099999995</v>
      </c>
      <c r="P387">
        <v>0.36363636399999999</v>
      </c>
      <c r="Q387">
        <v>1</v>
      </c>
      <c r="AA387">
        <v>0.87600023000000005</v>
      </c>
      <c r="AB387">
        <v>22.49328848</v>
      </c>
      <c r="AC387">
        <v>0.87600023000000005</v>
      </c>
      <c r="AD387">
        <v>22.49328848</v>
      </c>
      <c r="AE387">
        <v>23.369288709999999</v>
      </c>
      <c r="AF387">
        <v>0.136374148</v>
      </c>
    </row>
    <row r="388" spans="1:32" x14ac:dyDescent="0.25">
      <c r="A388">
        <v>81400</v>
      </c>
      <c r="B388">
        <v>23</v>
      </c>
      <c r="C388">
        <v>18.899999999999999</v>
      </c>
      <c r="D388">
        <v>1017.9</v>
      </c>
      <c r="E388">
        <v>350</v>
      </c>
      <c r="F388">
        <v>7</v>
      </c>
      <c r="G388">
        <v>8</v>
      </c>
      <c r="I388">
        <v>22.8</v>
      </c>
      <c r="K388">
        <v>0.66666666699999999</v>
      </c>
      <c r="L388">
        <v>0.82894736800000002</v>
      </c>
      <c r="M388">
        <v>0.99628070899999999</v>
      </c>
      <c r="N388">
        <v>0.25925925900000002</v>
      </c>
      <c r="O388">
        <v>-0.95893282499999999</v>
      </c>
      <c r="P388">
        <v>0.24242424200000001</v>
      </c>
      <c r="Q388">
        <v>1</v>
      </c>
      <c r="AA388">
        <v>0.84885395900000005</v>
      </c>
      <c r="AB388">
        <v>22.104186680000002</v>
      </c>
      <c r="AC388">
        <v>0.84885395900000005</v>
      </c>
      <c r="AD388">
        <v>22.104186680000002</v>
      </c>
      <c r="AE388">
        <v>22.953040640000001</v>
      </c>
      <c r="AF388">
        <v>2.3421437999999999E-2</v>
      </c>
    </row>
    <row r="389" spans="1:32" x14ac:dyDescent="0.25">
      <c r="A389">
        <v>81430</v>
      </c>
      <c r="B389">
        <v>22.8</v>
      </c>
      <c r="C389">
        <v>19</v>
      </c>
      <c r="D389">
        <v>1017.7</v>
      </c>
      <c r="E389">
        <v>350</v>
      </c>
      <c r="F389">
        <v>7</v>
      </c>
      <c r="G389">
        <v>8</v>
      </c>
      <c r="I389">
        <v>22.7</v>
      </c>
      <c r="K389">
        <v>0.66086956500000005</v>
      </c>
      <c r="L389">
        <v>0.83333333300000001</v>
      </c>
      <c r="M389">
        <v>0.99608495600000002</v>
      </c>
      <c r="N389">
        <v>0.25925925900000002</v>
      </c>
      <c r="O389">
        <v>-0.95893282499999999</v>
      </c>
      <c r="P389">
        <v>0.24242424200000001</v>
      </c>
      <c r="Q389">
        <v>1</v>
      </c>
      <c r="AA389">
        <v>0.84286994400000004</v>
      </c>
      <c r="AB389">
        <v>21.912835260000001</v>
      </c>
      <c r="AC389">
        <v>0.84286994400000004</v>
      </c>
      <c r="AD389">
        <v>21.912835260000001</v>
      </c>
      <c r="AE389">
        <v>22.755705200000001</v>
      </c>
      <c r="AF389">
        <v>3.103069E-3</v>
      </c>
    </row>
    <row r="390" spans="1:32" x14ac:dyDescent="0.25">
      <c r="A390">
        <v>81500</v>
      </c>
      <c r="B390">
        <v>22.7</v>
      </c>
      <c r="C390">
        <v>19.399999999999999</v>
      </c>
      <c r="D390">
        <v>1017.6</v>
      </c>
      <c r="E390">
        <v>350</v>
      </c>
      <c r="F390">
        <v>8</v>
      </c>
      <c r="G390">
        <v>9</v>
      </c>
      <c r="I390">
        <v>21.9</v>
      </c>
      <c r="K390">
        <v>0.65797101400000002</v>
      </c>
      <c r="L390">
        <v>0.85087719299999998</v>
      </c>
      <c r="M390">
        <v>0.99598708000000002</v>
      </c>
      <c r="N390">
        <v>0.29629629600000001</v>
      </c>
      <c r="O390">
        <v>-0.95893282499999999</v>
      </c>
      <c r="P390">
        <v>0.27272727299999999</v>
      </c>
      <c r="Q390">
        <v>1</v>
      </c>
      <c r="AA390">
        <v>0.83987793700000002</v>
      </c>
      <c r="AB390">
        <v>21.817159539999999</v>
      </c>
      <c r="AC390">
        <v>0.83987793700000002</v>
      </c>
      <c r="AD390">
        <v>21.817159539999999</v>
      </c>
      <c r="AE390">
        <v>22.65703748</v>
      </c>
      <c r="AF390">
        <v>0.57310574599999997</v>
      </c>
    </row>
    <row r="391" spans="1:32" x14ac:dyDescent="0.25">
      <c r="A391">
        <v>81530</v>
      </c>
      <c r="B391">
        <v>21.9</v>
      </c>
      <c r="C391">
        <v>18.899999999999999</v>
      </c>
      <c r="D391">
        <v>1017.5</v>
      </c>
      <c r="E391">
        <v>310</v>
      </c>
      <c r="F391">
        <v>5</v>
      </c>
      <c r="G391">
        <v>7</v>
      </c>
      <c r="I391">
        <v>22.2</v>
      </c>
      <c r="K391">
        <v>0.63478260900000005</v>
      </c>
      <c r="L391">
        <v>0.82894736800000002</v>
      </c>
      <c r="M391">
        <v>0.99588920400000003</v>
      </c>
      <c r="N391">
        <v>0.185185185</v>
      </c>
      <c r="O391">
        <v>0.850887689</v>
      </c>
      <c r="P391">
        <v>0.212121212</v>
      </c>
      <c r="Q391">
        <v>1</v>
      </c>
      <c r="AA391">
        <v>0.88228622999999995</v>
      </c>
      <c r="AB391">
        <v>21.079745519999999</v>
      </c>
      <c r="AC391">
        <v>0.88228622999999995</v>
      </c>
      <c r="AD391">
        <v>21.079745519999999</v>
      </c>
      <c r="AE391">
        <v>21.962031750000001</v>
      </c>
      <c r="AF391">
        <v>5.6628888000000002E-2</v>
      </c>
    </row>
    <row r="392" spans="1:32" x14ac:dyDescent="0.25">
      <c r="A392">
        <v>81600</v>
      </c>
      <c r="B392">
        <v>22.2</v>
      </c>
      <c r="C392">
        <v>19.2</v>
      </c>
      <c r="D392">
        <v>1017.3</v>
      </c>
      <c r="E392">
        <v>330</v>
      </c>
      <c r="F392">
        <v>5</v>
      </c>
      <c r="G392">
        <v>6</v>
      </c>
      <c r="I392">
        <v>21.8</v>
      </c>
      <c r="K392">
        <v>0.64347826100000005</v>
      </c>
      <c r="L392">
        <v>0.84210526299999999</v>
      </c>
      <c r="M392">
        <v>0.99569345200000003</v>
      </c>
      <c r="N392">
        <v>0.185185185</v>
      </c>
      <c r="O392">
        <v>-0.132381629</v>
      </c>
      <c r="P392">
        <v>0.18181818199999999</v>
      </c>
      <c r="Q392">
        <v>1</v>
      </c>
      <c r="AA392">
        <v>0.85519403999999999</v>
      </c>
      <c r="AB392">
        <v>21.35155121</v>
      </c>
      <c r="AC392">
        <v>0.85519403999999999</v>
      </c>
      <c r="AD392">
        <v>21.35155121</v>
      </c>
      <c r="AE392">
        <v>22.206745250000001</v>
      </c>
      <c r="AF392">
        <v>0.165441699</v>
      </c>
    </row>
    <row r="393" spans="1:32" x14ac:dyDescent="0.25">
      <c r="A393">
        <v>81630</v>
      </c>
      <c r="B393">
        <v>21.8</v>
      </c>
      <c r="C393">
        <v>19.3</v>
      </c>
      <c r="D393">
        <v>1017</v>
      </c>
      <c r="E393">
        <v>340</v>
      </c>
      <c r="F393">
        <v>6</v>
      </c>
      <c r="G393">
        <v>7</v>
      </c>
      <c r="I393">
        <v>21.8</v>
      </c>
      <c r="K393">
        <v>0.63188405800000003</v>
      </c>
      <c r="L393">
        <v>0.84649122799999998</v>
      </c>
      <c r="M393">
        <v>0.99539982400000004</v>
      </c>
      <c r="N393">
        <v>0.222222222</v>
      </c>
      <c r="O393">
        <v>0.65031074</v>
      </c>
      <c r="P393">
        <v>0.212121212</v>
      </c>
      <c r="Q393">
        <v>1</v>
      </c>
      <c r="AA393">
        <v>0.87187803399999997</v>
      </c>
      <c r="AB393">
        <v>20.980930770000001</v>
      </c>
      <c r="AC393">
        <v>0.87187803399999997</v>
      </c>
      <c r="AD393">
        <v>20.980930770000001</v>
      </c>
      <c r="AE393">
        <v>21.852808799999998</v>
      </c>
      <c r="AF393">
        <v>2.7887699999999999E-3</v>
      </c>
    </row>
    <row r="394" spans="1:32" x14ac:dyDescent="0.25">
      <c r="A394">
        <v>81700</v>
      </c>
      <c r="B394">
        <v>21.8</v>
      </c>
      <c r="C394">
        <v>19.3</v>
      </c>
      <c r="D394">
        <v>1016.8</v>
      </c>
      <c r="E394">
        <v>340</v>
      </c>
      <c r="F394">
        <v>6</v>
      </c>
      <c r="G394">
        <v>7</v>
      </c>
      <c r="I394">
        <v>21.8</v>
      </c>
      <c r="K394">
        <v>0.63188405800000003</v>
      </c>
      <c r="L394">
        <v>0.84649122799999998</v>
      </c>
      <c r="M394">
        <v>0.99520407200000005</v>
      </c>
      <c r="N394">
        <v>0.222222222</v>
      </c>
      <c r="O394">
        <v>0.65031074</v>
      </c>
      <c r="P394">
        <v>0.212121212</v>
      </c>
      <c r="Q394">
        <v>1</v>
      </c>
      <c r="AA394">
        <v>0.87183867900000001</v>
      </c>
      <c r="AB394">
        <v>20.980907940000002</v>
      </c>
      <c r="AC394">
        <v>0.87183867900000001</v>
      </c>
      <c r="AD394">
        <v>20.980907940000002</v>
      </c>
      <c r="AE394">
        <v>21.852746620000001</v>
      </c>
      <c r="AF394">
        <v>2.7822060000000002E-3</v>
      </c>
    </row>
    <row r="395" spans="1:32" x14ac:dyDescent="0.25">
      <c r="A395">
        <v>81730</v>
      </c>
      <c r="B395">
        <v>21.8</v>
      </c>
      <c r="C395">
        <v>19.3</v>
      </c>
      <c r="D395">
        <v>1016.8</v>
      </c>
      <c r="E395">
        <v>360</v>
      </c>
      <c r="F395">
        <v>7</v>
      </c>
      <c r="G395">
        <v>8</v>
      </c>
      <c r="I395">
        <v>22</v>
      </c>
      <c r="K395">
        <v>0.63188405800000003</v>
      </c>
      <c r="L395">
        <v>0.84649122799999998</v>
      </c>
      <c r="M395">
        <v>0.99520407200000005</v>
      </c>
      <c r="N395">
        <v>0.25925925900000002</v>
      </c>
      <c r="O395">
        <v>0.95891572300000005</v>
      </c>
      <c r="P395">
        <v>0.24242424200000001</v>
      </c>
      <c r="Q395">
        <v>1</v>
      </c>
      <c r="AA395">
        <v>0.88312802499999998</v>
      </c>
      <c r="AB395">
        <v>20.985667370000002</v>
      </c>
      <c r="AC395">
        <v>0.88312802499999998</v>
      </c>
      <c r="AD395">
        <v>20.985667370000002</v>
      </c>
      <c r="AE395">
        <v>21.8687954</v>
      </c>
      <c r="AF395">
        <v>1.7214647999999999E-2</v>
      </c>
    </row>
    <row r="396" spans="1:32" x14ac:dyDescent="0.25">
      <c r="A396">
        <v>81800</v>
      </c>
      <c r="B396">
        <v>22</v>
      </c>
      <c r="C396">
        <v>19.3</v>
      </c>
      <c r="D396">
        <v>1016.7</v>
      </c>
      <c r="E396">
        <v>360</v>
      </c>
      <c r="F396">
        <v>6</v>
      </c>
      <c r="G396">
        <v>8</v>
      </c>
      <c r="I396">
        <v>22.1</v>
      </c>
      <c r="K396">
        <v>0.637681159</v>
      </c>
      <c r="L396">
        <v>0.84649122799999998</v>
      </c>
      <c r="M396">
        <v>0.99510619600000005</v>
      </c>
      <c r="N396">
        <v>0.222222222</v>
      </c>
      <c r="O396">
        <v>0.95891572300000005</v>
      </c>
      <c r="P396">
        <v>0.24242424200000001</v>
      </c>
      <c r="Q396">
        <v>1</v>
      </c>
      <c r="AA396">
        <v>0.88905300600000003</v>
      </c>
      <c r="AB396">
        <v>21.176984560000001</v>
      </c>
      <c r="AC396">
        <v>0.88905300600000003</v>
      </c>
      <c r="AD396">
        <v>21.176984560000001</v>
      </c>
      <c r="AE396">
        <v>22.066037560000002</v>
      </c>
      <c r="AF396">
        <v>1.1534469999999999E-3</v>
      </c>
    </row>
    <row r="397" spans="1:32" x14ac:dyDescent="0.25">
      <c r="A397">
        <v>81830</v>
      </c>
      <c r="B397">
        <v>22.1</v>
      </c>
      <c r="C397">
        <v>19.3</v>
      </c>
      <c r="D397">
        <v>1016.8</v>
      </c>
      <c r="E397">
        <v>360</v>
      </c>
      <c r="F397">
        <v>5</v>
      </c>
      <c r="G397">
        <v>6</v>
      </c>
      <c r="I397">
        <v>22</v>
      </c>
      <c r="K397">
        <v>0.64057971000000002</v>
      </c>
      <c r="L397">
        <v>0.84649122799999998</v>
      </c>
      <c r="M397">
        <v>0.99520407200000005</v>
      </c>
      <c r="N397">
        <v>0.185185185</v>
      </c>
      <c r="O397">
        <v>0.95891572300000005</v>
      </c>
      <c r="P397">
        <v>0.18181818199999999</v>
      </c>
      <c r="Q397">
        <v>1</v>
      </c>
      <c r="AA397">
        <v>0.89204501300000005</v>
      </c>
      <c r="AB397">
        <v>21.272660269999999</v>
      </c>
      <c r="AC397">
        <v>0.89204501300000005</v>
      </c>
      <c r="AD397">
        <v>21.272660269999999</v>
      </c>
      <c r="AE397">
        <v>22.16470528</v>
      </c>
      <c r="AF397">
        <v>2.7127829999999999E-2</v>
      </c>
    </row>
    <row r="398" spans="1:32" x14ac:dyDescent="0.25">
      <c r="A398">
        <v>81900</v>
      </c>
      <c r="B398">
        <v>22</v>
      </c>
      <c r="C398">
        <v>19</v>
      </c>
      <c r="D398">
        <v>1017</v>
      </c>
      <c r="E398">
        <v>330</v>
      </c>
      <c r="F398">
        <v>5</v>
      </c>
      <c r="G398">
        <v>6</v>
      </c>
      <c r="I398">
        <v>21.6</v>
      </c>
      <c r="K398">
        <v>0.637681159</v>
      </c>
      <c r="L398">
        <v>0.83333333300000001</v>
      </c>
      <c r="M398">
        <v>0.99539982400000004</v>
      </c>
      <c r="N398">
        <v>0.185185185</v>
      </c>
      <c r="O398">
        <v>-0.132381629</v>
      </c>
      <c r="P398">
        <v>0.18181818199999999</v>
      </c>
      <c r="Q398">
        <v>1</v>
      </c>
      <c r="AA398">
        <v>0.84919034800000004</v>
      </c>
      <c r="AB398">
        <v>21.16018837</v>
      </c>
      <c r="AC398">
        <v>0.84919034800000004</v>
      </c>
      <c r="AD398">
        <v>21.16018837</v>
      </c>
      <c r="AE398">
        <v>22.009378720000001</v>
      </c>
      <c r="AF398">
        <v>0.167590934</v>
      </c>
    </row>
    <row r="399" spans="1:32" x14ac:dyDescent="0.25">
      <c r="A399">
        <v>81930</v>
      </c>
      <c r="B399">
        <v>21.6</v>
      </c>
      <c r="C399">
        <v>19.100000000000001</v>
      </c>
      <c r="D399">
        <v>1017.3</v>
      </c>
      <c r="E399">
        <v>300</v>
      </c>
      <c r="F399">
        <v>5</v>
      </c>
      <c r="G399">
        <v>6</v>
      </c>
      <c r="I399">
        <v>21.9</v>
      </c>
      <c r="K399">
        <v>0.62608695700000006</v>
      </c>
      <c r="L399">
        <v>0.837719298</v>
      </c>
      <c r="M399">
        <v>0.99569345200000003</v>
      </c>
      <c r="N399">
        <v>0.185185185</v>
      </c>
      <c r="O399">
        <v>-0.99975583999999995</v>
      </c>
      <c r="P399">
        <v>0.18181818199999999</v>
      </c>
      <c r="Q399">
        <v>1</v>
      </c>
      <c r="AA399">
        <v>0.80562989799999996</v>
      </c>
      <c r="AB399">
        <v>20.76418842</v>
      </c>
      <c r="AC399">
        <v>0.80562989799999996</v>
      </c>
      <c r="AD399">
        <v>20.76418842</v>
      </c>
      <c r="AE399">
        <v>21.56981832</v>
      </c>
      <c r="AF399">
        <v>0.10901994499999999</v>
      </c>
    </row>
    <row r="400" spans="1:32" x14ac:dyDescent="0.25">
      <c r="A400">
        <v>82000</v>
      </c>
      <c r="B400">
        <v>21.9</v>
      </c>
      <c r="C400">
        <v>19.2</v>
      </c>
      <c r="D400">
        <v>1017.7</v>
      </c>
      <c r="E400">
        <v>300</v>
      </c>
      <c r="F400">
        <v>5</v>
      </c>
      <c r="G400">
        <v>7</v>
      </c>
      <c r="I400">
        <v>22.7</v>
      </c>
      <c r="K400">
        <v>0.63478260900000005</v>
      </c>
      <c r="L400">
        <v>0.84210526299999999</v>
      </c>
      <c r="M400">
        <v>0.99608495600000002</v>
      </c>
      <c r="N400">
        <v>0.185185185</v>
      </c>
      <c r="O400">
        <v>-0.99975583999999995</v>
      </c>
      <c r="P400">
        <v>0.212121212</v>
      </c>
      <c r="Q400">
        <v>1</v>
      </c>
      <c r="AA400">
        <v>0.81462559700000003</v>
      </c>
      <c r="AB400">
        <v>21.051226969999998</v>
      </c>
      <c r="AC400">
        <v>0.81462559700000003</v>
      </c>
      <c r="AD400">
        <v>21.051226969999998</v>
      </c>
      <c r="AE400">
        <v>21.865852570000001</v>
      </c>
      <c r="AF400">
        <v>0.69580193499999998</v>
      </c>
    </row>
    <row r="401" spans="1:32" x14ac:dyDescent="0.25">
      <c r="A401">
        <v>82030</v>
      </c>
      <c r="B401">
        <v>22.7</v>
      </c>
      <c r="C401">
        <v>18.600000000000001</v>
      </c>
      <c r="D401">
        <v>1017.8</v>
      </c>
      <c r="E401">
        <v>300</v>
      </c>
      <c r="F401">
        <v>5</v>
      </c>
      <c r="G401">
        <v>8</v>
      </c>
      <c r="I401">
        <v>23.8</v>
      </c>
      <c r="K401">
        <v>0.65797101400000002</v>
      </c>
      <c r="L401">
        <v>0.81578947400000001</v>
      </c>
      <c r="M401">
        <v>0.99618283299999999</v>
      </c>
      <c r="N401">
        <v>0.185185185</v>
      </c>
      <c r="O401">
        <v>-0.99975583999999995</v>
      </c>
      <c r="P401">
        <v>0.24242424200000001</v>
      </c>
      <c r="Q401">
        <v>1</v>
      </c>
      <c r="AA401">
        <v>0.83842391100000002</v>
      </c>
      <c r="AB401">
        <v>21.816552779999999</v>
      </c>
      <c r="AC401">
        <v>0.83842391100000002</v>
      </c>
      <c r="AD401">
        <v>21.816552779999999</v>
      </c>
      <c r="AE401">
        <v>22.654976690000002</v>
      </c>
      <c r="AF401">
        <v>1.311078374</v>
      </c>
    </row>
    <row r="402" spans="1:32" x14ac:dyDescent="0.25">
      <c r="A402">
        <v>82100</v>
      </c>
      <c r="B402">
        <v>23.8</v>
      </c>
      <c r="C402">
        <v>18.399999999999999</v>
      </c>
      <c r="D402">
        <v>1018</v>
      </c>
      <c r="E402">
        <v>290</v>
      </c>
      <c r="F402">
        <v>6</v>
      </c>
      <c r="G402">
        <v>8</v>
      </c>
      <c r="I402">
        <v>24.9</v>
      </c>
      <c r="K402">
        <v>0.68985507199999996</v>
      </c>
      <c r="L402">
        <v>0.80701754400000003</v>
      </c>
      <c r="M402">
        <v>0.99637858499999998</v>
      </c>
      <c r="N402">
        <v>0.222222222</v>
      </c>
      <c r="O402">
        <v>0.826845634</v>
      </c>
      <c r="P402">
        <v>0.24242424200000001</v>
      </c>
      <c r="Q402">
        <v>1</v>
      </c>
      <c r="AA402">
        <v>0.93797937600000003</v>
      </c>
      <c r="AB402">
        <v>22.897053490000001</v>
      </c>
      <c r="AC402">
        <v>0.93797937600000003</v>
      </c>
      <c r="AD402">
        <v>22.897053490000001</v>
      </c>
      <c r="AE402">
        <v>23.835032869999999</v>
      </c>
      <c r="AF402">
        <v>1.1341549909999999</v>
      </c>
    </row>
    <row r="403" spans="1:32" x14ac:dyDescent="0.25">
      <c r="A403">
        <v>82130</v>
      </c>
      <c r="B403">
        <v>24.9</v>
      </c>
      <c r="C403">
        <v>18.8</v>
      </c>
      <c r="D403">
        <v>1018</v>
      </c>
      <c r="E403">
        <v>330</v>
      </c>
      <c r="F403">
        <v>8</v>
      </c>
      <c r="G403">
        <v>10</v>
      </c>
      <c r="I403">
        <v>26.2</v>
      </c>
      <c r="K403">
        <v>0.72173913000000001</v>
      </c>
      <c r="L403">
        <v>0.824561404</v>
      </c>
      <c r="M403">
        <v>0.99637858499999998</v>
      </c>
      <c r="N403">
        <v>0.29629629600000001</v>
      </c>
      <c r="O403">
        <v>-0.132381629</v>
      </c>
      <c r="P403">
        <v>0.303030303</v>
      </c>
      <c r="Q403">
        <v>1</v>
      </c>
      <c r="AA403">
        <v>0.93558467999999995</v>
      </c>
      <c r="AB403">
        <v>23.934567189999999</v>
      </c>
      <c r="AC403">
        <v>0.93558467999999995</v>
      </c>
      <c r="AD403">
        <v>23.934567189999999</v>
      </c>
      <c r="AE403">
        <v>24.870151870000001</v>
      </c>
      <c r="AF403">
        <v>1.76849604</v>
      </c>
    </row>
    <row r="404" spans="1:32" x14ac:dyDescent="0.25">
      <c r="A404">
        <v>82200</v>
      </c>
      <c r="B404">
        <v>26.2</v>
      </c>
      <c r="C404">
        <v>18.7</v>
      </c>
      <c r="D404">
        <v>1017.8</v>
      </c>
      <c r="E404">
        <v>310</v>
      </c>
      <c r="F404">
        <v>7</v>
      </c>
      <c r="G404">
        <v>9</v>
      </c>
      <c r="I404">
        <v>27.8</v>
      </c>
      <c r="K404">
        <v>0.75942029</v>
      </c>
      <c r="L404">
        <v>0.82017543900000001</v>
      </c>
      <c r="M404">
        <v>0.99618283299999999</v>
      </c>
      <c r="N404">
        <v>0.25925925900000002</v>
      </c>
      <c r="O404">
        <v>0.850887689</v>
      </c>
      <c r="P404">
        <v>0.27272727299999999</v>
      </c>
      <c r="Q404">
        <v>1</v>
      </c>
      <c r="AA404">
        <v>1.0101554319999999</v>
      </c>
      <c r="AB404">
        <v>25.193344629999999</v>
      </c>
      <c r="AC404">
        <v>1.0101554319999999</v>
      </c>
      <c r="AD404">
        <v>25.193344629999999</v>
      </c>
      <c r="AE404">
        <v>26.20350007</v>
      </c>
      <c r="AF404">
        <v>2.5488120369999998</v>
      </c>
    </row>
    <row r="405" spans="1:32" x14ac:dyDescent="0.25">
      <c r="A405">
        <v>82230</v>
      </c>
      <c r="B405">
        <v>27.8</v>
      </c>
      <c r="C405">
        <v>18.7</v>
      </c>
      <c r="D405">
        <v>1017.6</v>
      </c>
      <c r="E405">
        <v>310</v>
      </c>
      <c r="F405">
        <v>7</v>
      </c>
      <c r="G405">
        <v>10</v>
      </c>
      <c r="I405">
        <v>29</v>
      </c>
      <c r="K405">
        <v>0.80579710100000002</v>
      </c>
      <c r="L405">
        <v>0.82017543900000001</v>
      </c>
      <c r="M405">
        <v>0.99598708000000002</v>
      </c>
      <c r="N405">
        <v>0.25925925900000002</v>
      </c>
      <c r="O405">
        <v>0.850887689</v>
      </c>
      <c r="P405">
        <v>0.303030303</v>
      </c>
      <c r="Q405">
        <v>1</v>
      </c>
      <c r="AA405">
        <v>1.0576733490000001</v>
      </c>
      <c r="AB405">
        <v>26.723950599999998</v>
      </c>
      <c r="AC405">
        <v>1.0576733490000001</v>
      </c>
      <c r="AD405">
        <v>26.723950599999998</v>
      </c>
      <c r="AE405">
        <v>27.781623939999999</v>
      </c>
      <c r="AF405">
        <v>1.484440212</v>
      </c>
    </row>
    <row r="406" spans="1:32" x14ac:dyDescent="0.25">
      <c r="A406">
        <v>82300</v>
      </c>
      <c r="B406">
        <v>29</v>
      </c>
      <c r="C406">
        <v>18.399999999999999</v>
      </c>
      <c r="D406">
        <v>1017.4</v>
      </c>
      <c r="E406">
        <v>330</v>
      </c>
      <c r="F406">
        <v>7</v>
      </c>
      <c r="G406">
        <v>8</v>
      </c>
      <c r="I406">
        <v>29.5</v>
      </c>
      <c r="K406">
        <v>0.84057970999999998</v>
      </c>
      <c r="L406">
        <v>0.80701754400000003</v>
      </c>
      <c r="M406">
        <v>0.99579132800000003</v>
      </c>
      <c r="N406">
        <v>0.25925925900000002</v>
      </c>
      <c r="O406">
        <v>-0.132381629</v>
      </c>
      <c r="P406">
        <v>0.24242424200000001</v>
      </c>
      <c r="Q406">
        <v>1</v>
      </c>
      <c r="AA406">
        <v>1.0573321250000001</v>
      </c>
      <c r="AB406">
        <v>27.856734979999999</v>
      </c>
      <c r="AC406">
        <v>1.0573321250000001</v>
      </c>
      <c r="AD406">
        <v>27.856734979999999</v>
      </c>
      <c r="AE406">
        <v>28.914067110000001</v>
      </c>
      <c r="AF406">
        <v>0.34331735699999999</v>
      </c>
    </row>
    <row r="407" spans="1:32" x14ac:dyDescent="0.25">
      <c r="A407">
        <v>82330</v>
      </c>
      <c r="B407">
        <v>29.5</v>
      </c>
      <c r="C407">
        <v>18.399999999999999</v>
      </c>
      <c r="D407">
        <v>1017.2</v>
      </c>
      <c r="E407">
        <v>350</v>
      </c>
      <c r="F407">
        <v>5</v>
      </c>
      <c r="G407">
        <v>8</v>
      </c>
      <c r="I407">
        <v>30.7</v>
      </c>
      <c r="K407">
        <v>0.85507246400000003</v>
      </c>
      <c r="L407">
        <v>0.80701754400000003</v>
      </c>
      <c r="M407">
        <v>0.99559557600000004</v>
      </c>
      <c r="N407">
        <v>0.185185185</v>
      </c>
      <c r="O407">
        <v>-0.95893282499999999</v>
      </c>
      <c r="P407">
        <v>0.24242424200000001</v>
      </c>
      <c r="Q407">
        <v>1</v>
      </c>
      <c r="AA407">
        <v>1.0419176349999999</v>
      </c>
      <c r="AB407">
        <v>28.32228624</v>
      </c>
      <c r="AC407">
        <v>1.0419176349999999</v>
      </c>
      <c r="AD407">
        <v>28.32228624</v>
      </c>
      <c r="AE407">
        <v>29.364203870000001</v>
      </c>
      <c r="AF407">
        <v>1.7843512880000001</v>
      </c>
    </row>
    <row r="408" spans="1:32" x14ac:dyDescent="0.25">
      <c r="A408">
        <v>90000</v>
      </c>
      <c r="B408">
        <v>30.7</v>
      </c>
      <c r="C408">
        <v>18.8</v>
      </c>
      <c r="D408">
        <v>1016.8</v>
      </c>
      <c r="E408">
        <v>320</v>
      </c>
      <c r="F408">
        <v>6</v>
      </c>
      <c r="G408">
        <v>8</v>
      </c>
      <c r="I408">
        <v>32.1</v>
      </c>
      <c r="K408">
        <v>0.88985507200000002</v>
      </c>
      <c r="L408">
        <v>0.824561404</v>
      </c>
      <c r="M408">
        <v>0.99520407200000005</v>
      </c>
      <c r="N408">
        <v>0.222222222</v>
      </c>
      <c r="O408">
        <v>-0.428155428</v>
      </c>
      <c r="P408">
        <v>0.24242424200000001</v>
      </c>
      <c r="Q408">
        <v>1</v>
      </c>
      <c r="AA408">
        <v>1.096923705</v>
      </c>
      <c r="AB408">
        <v>29.478398039999998</v>
      </c>
      <c r="AC408">
        <v>1.096923705</v>
      </c>
      <c r="AD408">
        <v>29.478398039999998</v>
      </c>
      <c r="AE408">
        <v>30.57532174</v>
      </c>
      <c r="AF408">
        <v>2.324643784</v>
      </c>
    </row>
    <row r="409" spans="1:32" x14ac:dyDescent="0.25">
      <c r="A409">
        <v>90030</v>
      </c>
      <c r="B409">
        <v>32.1</v>
      </c>
      <c r="C409">
        <v>16.100000000000001</v>
      </c>
      <c r="D409">
        <v>1016.3</v>
      </c>
      <c r="E409">
        <v>340</v>
      </c>
      <c r="F409">
        <v>6</v>
      </c>
      <c r="G409">
        <v>8</v>
      </c>
      <c r="I409">
        <v>33.5</v>
      </c>
      <c r="K409">
        <v>0.93043478300000004</v>
      </c>
      <c r="L409">
        <v>0.70614035100000005</v>
      </c>
      <c r="M409">
        <v>0.99471469099999998</v>
      </c>
      <c r="N409">
        <v>0.222222222</v>
      </c>
      <c r="O409">
        <v>0.65031074</v>
      </c>
      <c r="P409">
        <v>0.24242424200000001</v>
      </c>
      <c r="Q409">
        <v>1</v>
      </c>
      <c r="AA409">
        <v>1.177890232</v>
      </c>
      <c r="AB409">
        <v>30.834273700000001</v>
      </c>
      <c r="AC409">
        <v>1.177890232</v>
      </c>
      <c r="AD409">
        <v>30.834273700000001</v>
      </c>
      <c r="AE409">
        <v>32.01216393</v>
      </c>
      <c r="AF409">
        <v>2.2136561619999999</v>
      </c>
    </row>
    <row r="410" spans="1:32" x14ac:dyDescent="0.25">
      <c r="A410">
        <v>90100</v>
      </c>
      <c r="B410">
        <v>33.5</v>
      </c>
      <c r="C410">
        <v>16</v>
      </c>
      <c r="D410">
        <v>1015.8</v>
      </c>
      <c r="E410">
        <v>330</v>
      </c>
      <c r="F410">
        <v>6</v>
      </c>
      <c r="G410">
        <v>8</v>
      </c>
      <c r="I410">
        <v>33.799999999999997</v>
      </c>
      <c r="K410">
        <v>0.97101449299999998</v>
      </c>
      <c r="L410">
        <v>0.70175438599999995</v>
      </c>
      <c r="M410">
        <v>0.994225311</v>
      </c>
      <c r="N410">
        <v>0.222222222</v>
      </c>
      <c r="O410">
        <v>-0.132381629</v>
      </c>
      <c r="P410">
        <v>0.24242424200000001</v>
      </c>
      <c r="Q410">
        <v>1</v>
      </c>
      <c r="AA410">
        <v>1.190772113</v>
      </c>
      <c r="AB410">
        <v>32.161445819999997</v>
      </c>
      <c r="AC410">
        <v>1.190772113</v>
      </c>
      <c r="AD410">
        <v>32.161445819999997</v>
      </c>
      <c r="AE410">
        <v>33.352217930000002</v>
      </c>
      <c r="AF410">
        <v>0.200508779</v>
      </c>
    </row>
    <row r="411" spans="1:32" x14ac:dyDescent="0.25">
      <c r="A411">
        <v>90130</v>
      </c>
      <c r="B411">
        <v>33.799999999999997</v>
      </c>
      <c r="C411">
        <v>15.8</v>
      </c>
      <c r="D411">
        <v>1015.6</v>
      </c>
      <c r="E411">
        <v>110</v>
      </c>
      <c r="F411">
        <v>9</v>
      </c>
      <c r="G411">
        <v>12</v>
      </c>
      <c r="I411">
        <v>33.9</v>
      </c>
      <c r="K411">
        <v>0.97971014499999998</v>
      </c>
      <c r="L411">
        <v>0.69298245599999997</v>
      </c>
      <c r="M411">
        <v>0.99402955900000001</v>
      </c>
      <c r="N411">
        <v>0.33333333300000001</v>
      </c>
      <c r="O411">
        <v>-4.4242678000000001E-2</v>
      </c>
      <c r="P411">
        <v>0.36363636399999999</v>
      </c>
      <c r="Q411">
        <v>1</v>
      </c>
      <c r="AA411">
        <v>1.2028740330000001</v>
      </c>
      <c r="AB411">
        <v>32.449775199999998</v>
      </c>
      <c r="AC411">
        <v>1.2028740330000001</v>
      </c>
      <c r="AD411">
        <v>32.449775199999998</v>
      </c>
      <c r="AE411">
        <v>33.652649240000002</v>
      </c>
      <c r="AF411">
        <v>6.1182399999999998E-2</v>
      </c>
    </row>
    <row r="412" spans="1:32" x14ac:dyDescent="0.25">
      <c r="A412">
        <v>90200</v>
      </c>
      <c r="B412">
        <v>33.9</v>
      </c>
      <c r="C412">
        <v>18</v>
      </c>
      <c r="D412">
        <v>1015.2</v>
      </c>
      <c r="E412">
        <v>90</v>
      </c>
      <c r="F412">
        <v>11</v>
      </c>
      <c r="G412">
        <v>13</v>
      </c>
      <c r="I412">
        <v>34.1</v>
      </c>
      <c r="K412">
        <v>0.982608696</v>
      </c>
      <c r="L412">
        <v>0.78947368399999995</v>
      </c>
      <c r="M412">
        <v>0.99363805400000005</v>
      </c>
      <c r="N412">
        <v>0.407407407</v>
      </c>
      <c r="O412">
        <v>0.893996664</v>
      </c>
      <c r="P412">
        <v>0.393939394</v>
      </c>
      <c r="Q412">
        <v>1</v>
      </c>
      <c r="AA412">
        <v>1.2400901959999999</v>
      </c>
      <c r="AB412">
        <v>32.559863749999998</v>
      </c>
      <c r="AC412">
        <v>1.2400901959999999</v>
      </c>
      <c r="AD412">
        <v>32.559863749999998</v>
      </c>
      <c r="AE412">
        <v>33.799953950000003</v>
      </c>
      <c r="AF412">
        <v>9.0027631999999996E-2</v>
      </c>
    </row>
    <row r="413" spans="1:32" x14ac:dyDescent="0.25">
      <c r="A413">
        <v>90230</v>
      </c>
      <c r="B413">
        <v>34.1</v>
      </c>
      <c r="C413">
        <v>19</v>
      </c>
      <c r="D413">
        <v>1015</v>
      </c>
      <c r="E413">
        <v>80</v>
      </c>
      <c r="F413">
        <v>12</v>
      </c>
      <c r="G413">
        <v>15</v>
      </c>
      <c r="I413">
        <v>34.5</v>
      </c>
      <c r="K413">
        <v>0.98840579699999997</v>
      </c>
      <c r="L413">
        <v>0.83333333300000001</v>
      </c>
      <c r="M413">
        <v>0.99344230200000005</v>
      </c>
      <c r="N413">
        <v>0.44444444399999999</v>
      </c>
      <c r="O413">
        <v>-0.99388865400000004</v>
      </c>
      <c r="P413">
        <v>0.45454545499999999</v>
      </c>
      <c r="Q413">
        <v>1</v>
      </c>
      <c r="AA413">
        <v>1.176933137</v>
      </c>
      <c r="AB413">
        <v>32.722053789999997</v>
      </c>
      <c r="AC413">
        <v>1.176933137</v>
      </c>
      <c r="AD413">
        <v>32.722053789999997</v>
      </c>
      <c r="AE413">
        <v>33.89898693</v>
      </c>
      <c r="AF413">
        <v>0.36121671300000002</v>
      </c>
    </row>
    <row r="414" spans="1:32" x14ac:dyDescent="0.25">
      <c r="A414">
        <v>90300</v>
      </c>
      <c r="B414">
        <v>34.5</v>
      </c>
      <c r="C414">
        <v>18.2</v>
      </c>
      <c r="D414">
        <v>1014.4</v>
      </c>
      <c r="E414">
        <v>50</v>
      </c>
      <c r="F414">
        <v>13</v>
      </c>
      <c r="G414">
        <v>15</v>
      </c>
      <c r="I414">
        <v>34.200000000000003</v>
      </c>
      <c r="K414">
        <v>1</v>
      </c>
      <c r="L414">
        <v>0.79824561400000005</v>
      </c>
      <c r="M414">
        <v>0.99285504599999996</v>
      </c>
      <c r="N414">
        <v>0.48148148099999999</v>
      </c>
      <c r="O414">
        <v>-0.26237485399999999</v>
      </c>
      <c r="P414">
        <v>0.45454545499999999</v>
      </c>
      <c r="Q414">
        <v>1</v>
      </c>
      <c r="AA414">
        <v>1.215464528</v>
      </c>
      <c r="AB414">
        <v>33.115924200000002</v>
      </c>
      <c r="AC414">
        <v>1.215464528</v>
      </c>
      <c r="AD414">
        <v>33.115924200000002</v>
      </c>
      <c r="AE414">
        <v>34.33138873</v>
      </c>
      <c r="AF414">
        <v>1.7262999000000001E-2</v>
      </c>
    </row>
    <row r="415" spans="1:32" x14ac:dyDescent="0.25">
      <c r="A415">
        <v>90330</v>
      </c>
      <c r="B415">
        <v>34.200000000000003</v>
      </c>
      <c r="C415">
        <v>19</v>
      </c>
      <c r="D415">
        <v>1014.1</v>
      </c>
      <c r="E415">
        <v>40</v>
      </c>
      <c r="F415">
        <v>15</v>
      </c>
      <c r="G415">
        <v>18</v>
      </c>
      <c r="I415">
        <v>33.9</v>
      </c>
      <c r="K415">
        <v>0.991304348</v>
      </c>
      <c r="L415">
        <v>0.83333333300000001</v>
      </c>
      <c r="M415">
        <v>0.992561417</v>
      </c>
      <c r="N415">
        <v>0.55555555599999995</v>
      </c>
      <c r="O415">
        <v>0.74511316000000005</v>
      </c>
      <c r="P415">
        <v>0.54545454500000001</v>
      </c>
      <c r="Q415">
        <v>1</v>
      </c>
      <c r="AA415">
        <v>1.243344295</v>
      </c>
      <c r="AB415">
        <v>32.84443495</v>
      </c>
      <c r="AC415">
        <v>1.243344295</v>
      </c>
      <c r="AD415">
        <v>32.84443495</v>
      </c>
      <c r="AE415">
        <v>34.087779249999997</v>
      </c>
      <c r="AF415">
        <v>3.5261045999999997E-2</v>
      </c>
    </row>
    <row r="416" spans="1:32" x14ac:dyDescent="0.25">
      <c r="A416">
        <v>90400</v>
      </c>
      <c r="B416">
        <v>33.9</v>
      </c>
      <c r="C416">
        <v>18.899999999999999</v>
      </c>
      <c r="D416">
        <v>1013.9</v>
      </c>
      <c r="E416">
        <v>40</v>
      </c>
      <c r="F416">
        <v>15</v>
      </c>
      <c r="G416">
        <v>17</v>
      </c>
      <c r="I416">
        <v>33.700000000000003</v>
      </c>
      <c r="K416">
        <v>0.982608696</v>
      </c>
      <c r="L416">
        <v>0.82894736800000002</v>
      </c>
      <c r="M416">
        <v>0.99236566500000001</v>
      </c>
      <c r="N416">
        <v>0.55555555599999995</v>
      </c>
      <c r="O416">
        <v>0.74511316000000005</v>
      </c>
      <c r="P416">
        <v>0.515151515</v>
      </c>
      <c r="Q416">
        <v>1</v>
      </c>
      <c r="AA416">
        <v>1.2343879520000001</v>
      </c>
      <c r="AB416">
        <v>32.557419230000001</v>
      </c>
      <c r="AC416">
        <v>1.2343879520000001</v>
      </c>
      <c r="AD416">
        <v>32.557419230000001</v>
      </c>
      <c r="AE416">
        <v>33.791807179999999</v>
      </c>
      <c r="AF416">
        <v>8.4285579999999992E-3</v>
      </c>
    </row>
    <row r="417" spans="1:32" x14ac:dyDescent="0.25">
      <c r="A417">
        <v>90430</v>
      </c>
      <c r="B417">
        <v>33.700000000000003</v>
      </c>
      <c r="C417">
        <v>19.100000000000001</v>
      </c>
      <c r="D417">
        <v>1013.8</v>
      </c>
      <c r="E417">
        <v>40</v>
      </c>
      <c r="F417">
        <v>14</v>
      </c>
      <c r="G417">
        <v>17</v>
      </c>
      <c r="I417">
        <v>33.299999999999997</v>
      </c>
      <c r="K417">
        <v>0.97681159399999995</v>
      </c>
      <c r="L417">
        <v>0.837719298</v>
      </c>
      <c r="M417">
        <v>0.99226778900000001</v>
      </c>
      <c r="N417">
        <v>0.51851851900000001</v>
      </c>
      <c r="O417">
        <v>0.74511316000000005</v>
      </c>
      <c r="P417">
        <v>0.515151515</v>
      </c>
      <c r="Q417">
        <v>1</v>
      </c>
      <c r="AA417">
        <v>1.2284236150000001</v>
      </c>
      <c r="AB417">
        <v>32.366079210000002</v>
      </c>
      <c r="AC417">
        <v>1.2284236150000001</v>
      </c>
      <c r="AD417">
        <v>32.366079210000002</v>
      </c>
      <c r="AE417">
        <v>33.594502830000003</v>
      </c>
      <c r="AF417">
        <v>8.6731916000000006E-2</v>
      </c>
    </row>
    <row r="418" spans="1:32" x14ac:dyDescent="0.25">
      <c r="A418">
        <v>90500</v>
      </c>
      <c r="B418">
        <v>33.299999999999997</v>
      </c>
      <c r="C418">
        <v>17</v>
      </c>
      <c r="D418">
        <v>1013.7</v>
      </c>
      <c r="E418">
        <v>30</v>
      </c>
      <c r="F418">
        <v>15</v>
      </c>
      <c r="G418">
        <v>18</v>
      </c>
      <c r="I418">
        <v>34</v>
      </c>
      <c r="K418">
        <v>0.96521739100000004</v>
      </c>
      <c r="L418">
        <v>0.74561403500000001</v>
      </c>
      <c r="M418">
        <v>0.99216991300000001</v>
      </c>
      <c r="N418">
        <v>0.55555555599999995</v>
      </c>
      <c r="O418">
        <v>-0.988031624</v>
      </c>
      <c r="P418">
        <v>0.54545454500000001</v>
      </c>
      <c r="Q418">
        <v>1</v>
      </c>
      <c r="AA418">
        <v>1.153112954</v>
      </c>
      <c r="AB418">
        <v>31.956681339999999</v>
      </c>
      <c r="AC418">
        <v>1.153112954</v>
      </c>
      <c r="AD418">
        <v>31.956681339999999</v>
      </c>
      <c r="AE418">
        <v>33.109794290000004</v>
      </c>
      <c r="AF418">
        <v>0.79246620099999998</v>
      </c>
    </row>
    <row r="419" spans="1:32" x14ac:dyDescent="0.25">
      <c r="A419">
        <v>90530</v>
      </c>
      <c r="B419">
        <v>34</v>
      </c>
      <c r="C419">
        <v>16.899999999999999</v>
      </c>
      <c r="D419">
        <v>1013.6</v>
      </c>
      <c r="E419">
        <v>50</v>
      </c>
      <c r="F419">
        <v>12</v>
      </c>
      <c r="G419">
        <v>15</v>
      </c>
      <c r="I419">
        <v>33.4</v>
      </c>
      <c r="K419">
        <v>0.98550724599999995</v>
      </c>
      <c r="L419">
        <v>0.74122807000000002</v>
      </c>
      <c r="M419">
        <v>0.99207203700000002</v>
      </c>
      <c r="N419">
        <v>0.44444444399999999</v>
      </c>
      <c r="O419">
        <v>-0.26237485399999999</v>
      </c>
      <c r="P419">
        <v>0.45454545499999999</v>
      </c>
      <c r="Q419">
        <v>1</v>
      </c>
      <c r="AA419">
        <v>1.2004454600000001</v>
      </c>
      <c r="AB419">
        <v>32.63751139</v>
      </c>
      <c r="AC419">
        <v>1.2004454600000001</v>
      </c>
      <c r="AD419">
        <v>32.63751139</v>
      </c>
      <c r="AE419">
        <v>33.837956849999998</v>
      </c>
      <c r="AF419">
        <v>0.19180620500000001</v>
      </c>
    </row>
    <row r="420" spans="1:32" x14ac:dyDescent="0.25">
      <c r="A420">
        <v>90600</v>
      </c>
      <c r="B420">
        <v>33.4</v>
      </c>
      <c r="C420">
        <v>17.3</v>
      </c>
      <c r="D420">
        <v>1013.5</v>
      </c>
      <c r="E420">
        <v>40</v>
      </c>
      <c r="F420">
        <v>15</v>
      </c>
      <c r="G420">
        <v>18</v>
      </c>
      <c r="I420">
        <v>32.6</v>
      </c>
      <c r="K420">
        <v>0.96811594199999995</v>
      </c>
      <c r="L420">
        <v>0.75877192999999998</v>
      </c>
      <c r="M420">
        <v>0.99197416100000002</v>
      </c>
      <c r="N420">
        <v>0.55555555599999995</v>
      </c>
      <c r="O420">
        <v>0.74511316000000005</v>
      </c>
      <c r="P420">
        <v>0.54545454500000001</v>
      </c>
      <c r="Q420">
        <v>1</v>
      </c>
      <c r="AA420">
        <v>1.219447594</v>
      </c>
      <c r="AB420">
        <v>32.079052070000003</v>
      </c>
      <c r="AC420">
        <v>1.219447594</v>
      </c>
      <c r="AD420">
        <v>32.079052070000003</v>
      </c>
      <c r="AE420">
        <v>33.298499669999998</v>
      </c>
      <c r="AF420">
        <v>0.48790178200000001</v>
      </c>
    </row>
    <row r="421" spans="1:32" x14ac:dyDescent="0.25">
      <c r="A421">
        <v>90630</v>
      </c>
      <c r="B421">
        <v>32.6</v>
      </c>
      <c r="C421">
        <v>17.399999999999999</v>
      </c>
      <c r="D421">
        <v>1013.3</v>
      </c>
      <c r="E421">
        <v>40</v>
      </c>
      <c r="F421">
        <v>18</v>
      </c>
      <c r="G421">
        <v>20</v>
      </c>
      <c r="I421">
        <v>31.9</v>
      </c>
      <c r="K421">
        <v>0.94492753600000001</v>
      </c>
      <c r="L421">
        <v>0.76315789499999998</v>
      </c>
      <c r="M421">
        <v>0.99177840900000003</v>
      </c>
      <c r="N421">
        <v>0.66666666699999999</v>
      </c>
      <c r="O421">
        <v>0.74511316000000005</v>
      </c>
      <c r="P421">
        <v>0.606060606</v>
      </c>
      <c r="Q421">
        <v>1</v>
      </c>
      <c r="AA421">
        <v>1.195629603</v>
      </c>
      <c r="AB421">
        <v>31.31371485</v>
      </c>
      <c r="AC421">
        <v>1.195629603</v>
      </c>
      <c r="AD421">
        <v>31.31371485</v>
      </c>
      <c r="AE421">
        <v>32.50934445</v>
      </c>
      <c r="AF421">
        <v>0.37130066</v>
      </c>
    </row>
    <row r="422" spans="1:32" x14ac:dyDescent="0.25">
      <c r="A422">
        <v>90700</v>
      </c>
      <c r="B422">
        <v>31.9</v>
      </c>
      <c r="C422">
        <v>17.100000000000001</v>
      </c>
      <c r="D422">
        <v>1013.2</v>
      </c>
      <c r="E422">
        <v>40</v>
      </c>
      <c r="F422">
        <v>16</v>
      </c>
      <c r="G422">
        <v>19</v>
      </c>
      <c r="I422">
        <v>31.9</v>
      </c>
      <c r="K422">
        <v>0.92463768099999999</v>
      </c>
      <c r="L422">
        <v>0.75</v>
      </c>
      <c r="M422">
        <v>0.99168053199999995</v>
      </c>
      <c r="N422">
        <v>0.592592593</v>
      </c>
      <c r="O422">
        <v>0.74511316000000005</v>
      </c>
      <c r="P422">
        <v>0.57575757599999999</v>
      </c>
      <c r="Q422">
        <v>1</v>
      </c>
      <c r="AA422">
        <v>1.1748036180000001</v>
      </c>
      <c r="AB422">
        <v>30.644053339999999</v>
      </c>
      <c r="AC422">
        <v>1.1748036180000001</v>
      </c>
      <c r="AD422">
        <v>30.644053339999999</v>
      </c>
      <c r="AE422">
        <v>31.818856960000002</v>
      </c>
      <c r="AF422">
        <v>6.5841930000000003E-3</v>
      </c>
    </row>
    <row r="423" spans="1:32" x14ac:dyDescent="0.25">
      <c r="A423">
        <v>90730</v>
      </c>
      <c r="B423">
        <v>31.9</v>
      </c>
      <c r="C423">
        <v>17.100000000000001</v>
      </c>
      <c r="D423">
        <v>1013.1</v>
      </c>
      <c r="E423">
        <v>40</v>
      </c>
      <c r="F423">
        <v>17</v>
      </c>
      <c r="G423">
        <v>21</v>
      </c>
      <c r="I423">
        <v>31.1</v>
      </c>
      <c r="K423">
        <v>0.92463768099999999</v>
      </c>
      <c r="L423">
        <v>0.75</v>
      </c>
      <c r="M423">
        <v>0.99158265599999995</v>
      </c>
      <c r="N423">
        <v>0.62962963000000005</v>
      </c>
      <c r="O423">
        <v>0.74511316000000005</v>
      </c>
      <c r="P423">
        <v>0.63636363600000001</v>
      </c>
      <c r="Q423">
        <v>1</v>
      </c>
      <c r="AA423">
        <v>1.1747839410000001</v>
      </c>
      <c r="AB423">
        <v>30.644041919999999</v>
      </c>
      <c r="AC423">
        <v>1.1747839410000001</v>
      </c>
      <c r="AD423">
        <v>30.644041919999999</v>
      </c>
      <c r="AE423">
        <v>31.81882586</v>
      </c>
      <c r="AF423">
        <v>0.51671062400000001</v>
      </c>
    </row>
    <row r="424" spans="1:32" x14ac:dyDescent="0.25">
      <c r="A424">
        <v>90800</v>
      </c>
      <c r="B424">
        <v>31.1</v>
      </c>
      <c r="C424">
        <v>17.2</v>
      </c>
      <c r="D424">
        <v>1013.4</v>
      </c>
      <c r="E424">
        <v>30</v>
      </c>
      <c r="F424">
        <v>18</v>
      </c>
      <c r="G424">
        <v>20</v>
      </c>
      <c r="I424">
        <v>31</v>
      </c>
      <c r="K424">
        <v>0.90144927500000005</v>
      </c>
      <c r="L424">
        <v>0.75438596499999999</v>
      </c>
      <c r="M424">
        <v>0.99187628500000002</v>
      </c>
      <c r="N424">
        <v>0.66666666699999999</v>
      </c>
      <c r="O424">
        <v>-0.988031624</v>
      </c>
      <c r="P424">
        <v>0.606060606</v>
      </c>
      <c r="Q424">
        <v>1</v>
      </c>
      <c r="AA424">
        <v>1.087662672</v>
      </c>
      <c r="AB424">
        <v>29.852032510000001</v>
      </c>
      <c r="AC424">
        <v>1.087662672</v>
      </c>
      <c r="AD424">
        <v>29.852032510000001</v>
      </c>
      <c r="AE424">
        <v>30.939695180000001</v>
      </c>
      <c r="AF424">
        <v>3.6366710000000002E-3</v>
      </c>
    </row>
    <row r="425" spans="1:32" x14ac:dyDescent="0.25">
      <c r="A425">
        <v>90830</v>
      </c>
      <c r="B425">
        <v>31</v>
      </c>
      <c r="C425">
        <v>16.5</v>
      </c>
      <c r="D425">
        <v>1013.5</v>
      </c>
      <c r="E425">
        <v>30</v>
      </c>
      <c r="F425">
        <v>14</v>
      </c>
      <c r="G425">
        <v>17</v>
      </c>
      <c r="I425">
        <v>30.4</v>
      </c>
      <c r="K425">
        <v>0.89855072499999999</v>
      </c>
      <c r="L425">
        <v>0.72368421100000002</v>
      </c>
      <c r="M425">
        <v>0.99197416100000002</v>
      </c>
      <c r="N425">
        <v>0.51851851900000001</v>
      </c>
      <c r="O425">
        <v>-0.988031624</v>
      </c>
      <c r="P425">
        <v>0.515151515</v>
      </c>
      <c r="Q425">
        <v>1</v>
      </c>
      <c r="AA425">
        <v>1.0847100199999999</v>
      </c>
      <c r="AB425">
        <v>29.756379630000001</v>
      </c>
      <c r="AC425">
        <v>1.0847100199999999</v>
      </c>
      <c r="AD425">
        <v>29.756379630000001</v>
      </c>
      <c r="AE425">
        <v>30.841089650000001</v>
      </c>
      <c r="AF425">
        <v>0.194560075</v>
      </c>
    </row>
    <row r="426" spans="1:32" x14ac:dyDescent="0.25">
      <c r="A426">
        <v>90900</v>
      </c>
      <c r="B426">
        <v>30.4</v>
      </c>
      <c r="C426">
        <v>16.899999999999999</v>
      </c>
      <c r="D426">
        <v>1013.8</v>
      </c>
      <c r="E426">
        <v>30</v>
      </c>
      <c r="F426">
        <v>11</v>
      </c>
      <c r="G426">
        <v>15</v>
      </c>
      <c r="I426">
        <v>30.3</v>
      </c>
      <c r="K426">
        <v>0.88115942000000003</v>
      </c>
      <c r="L426">
        <v>0.74122807000000002</v>
      </c>
      <c r="M426">
        <v>0.99226778900000001</v>
      </c>
      <c r="N426">
        <v>0.407407407</v>
      </c>
      <c r="O426">
        <v>-0.988031624</v>
      </c>
      <c r="P426">
        <v>0.45454545499999999</v>
      </c>
      <c r="Q426">
        <v>1</v>
      </c>
      <c r="AA426">
        <v>1.066935076</v>
      </c>
      <c r="AB426">
        <v>29.18242807</v>
      </c>
      <c r="AC426">
        <v>1.066935076</v>
      </c>
      <c r="AD426">
        <v>29.18242807</v>
      </c>
      <c r="AE426">
        <v>30.249363150000001</v>
      </c>
      <c r="AF426">
        <v>2.5640910000000001E-3</v>
      </c>
    </row>
    <row r="427" spans="1:32" x14ac:dyDescent="0.25">
      <c r="A427">
        <v>90930</v>
      </c>
      <c r="B427">
        <v>30.3</v>
      </c>
      <c r="C427">
        <v>16.8</v>
      </c>
      <c r="D427">
        <v>1014</v>
      </c>
      <c r="E427">
        <v>20</v>
      </c>
      <c r="F427">
        <v>9</v>
      </c>
      <c r="G427">
        <v>10</v>
      </c>
      <c r="I427">
        <v>30.4</v>
      </c>
      <c r="K427">
        <v>0.87826086999999997</v>
      </c>
      <c r="L427">
        <v>0.73684210500000002</v>
      </c>
      <c r="M427">
        <v>0.992463541</v>
      </c>
      <c r="N427">
        <v>0.33333333300000001</v>
      </c>
      <c r="O427">
        <v>0.91294525100000001</v>
      </c>
      <c r="P427">
        <v>0.303030303</v>
      </c>
      <c r="Q427">
        <v>1</v>
      </c>
      <c r="AA427">
        <v>1.1335433770000001</v>
      </c>
      <c r="AB427">
        <v>29.116104239999999</v>
      </c>
      <c r="AC427">
        <v>1.1335433770000001</v>
      </c>
      <c r="AD427">
        <v>29.116104239999999</v>
      </c>
      <c r="AE427">
        <v>30.249647620000001</v>
      </c>
      <c r="AF427">
        <v>2.2605839999999999E-2</v>
      </c>
    </row>
    <row r="428" spans="1:32" x14ac:dyDescent="0.25">
      <c r="A428">
        <v>91000</v>
      </c>
      <c r="B428">
        <v>30.4</v>
      </c>
      <c r="C428">
        <v>16.5</v>
      </c>
      <c r="D428">
        <v>1014.1</v>
      </c>
      <c r="E428">
        <v>10</v>
      </c>
      <c r="F428">
        <v>11</v>
      </c>
      <c r="G428">
        <v>13</v>
      </c>
      <c r="I428">
        <v>29.2</v>
      </c>
      <c r="K428">
        <v>0.88115942000000003</v>
      </c>
      <c r="L428">
        <v>0.72368421100000002</v>
      </c>
      <c r="M428">
        <v>0.992561417</v>
      </c>
      <c r="N428">
        <v>0.407407407</v>
      </c>
      <c r="O428">
        <v>-0.54402111099999995</v>
      </c>
      <c r="P428">
        <v>0.393939394</v>
      </c>
      <c r="Q428">
        <v>1</v>
      </c>
      <c r="AA428">
        <v>1.0832368400000001</v>
      </c>
      <c r="AB428">
        <v>29.189310030000001</v>
      </c>
      <c r="AC428">
        <v>1.0832368400000001</v>
      </c>
      <c r="AD428">
        <v>29.189310030000001</v>
      </c>
      <c r="AE428">
        <v>30.272546869999999</v>
      </c>
      <c r="AF428">
        <v>1.150356779</v>
      </c>
    </row>
    <row r="429" spans="1:32" x14ac:dyDescent="0.25">
      <c r="A429">
        <v>91030</v>
      </c>
      <c r="B429">
        <v>29.2</v>
      </c>
      <c r="C429">
        <v>17.3</v>
      </c>
      <c r="D429">
        <v>1014.3</v>
      </c>
      <c r="E429">
        <v>10</v>
      </c>
      <c r="F429">
        <v>7</v>
      </c>
      <c r="G429">
        <v>8</v>
      </c>
      <c r="I429">
        <v>30.4</v>
      </c>
      <c r="K429">
        <v>0.84637681200000003</v>
      </c>
      <c r="L429">
        <v>0.75877192999999998</v>
      </c>
      <c r="M429">
        <v>0.99275716899999999</v>
      </c>
      <c r="N429">
        <v>0.25925925900000002</v>
      </c>
      <c r="O429">
        <v>-0.54402111099999995</v>
      </c>
      <c r="P429">
        <v>0.24242424200000001</v>
      </c>
      <c r="Q429">
        <v>1</v>
      </c>
      <c r="AA429">
        <v>1.0476082410000001</v>
      </c>
      <c r="AB429">
        <v>28.041361259999999</v>
      </c>
      <c r="AC429">
        <v>1.0476082410000001</v>
      </c>
      <c r="AD429">
        <v>28.041361259999999</v>
      </c>
      <c r="AE429">
        <v>29.088969500000001</v>
      </c>
      <c r="AF429">
        <v>1.7188009639999999</v>
      </c>
    </row>
    <row r="430" spans="1:32" x14ac:dyDescent="0.25">
      <c r="A430">
        <v>91100</v>
      </c>
      <c r="B430">
        <v>30.4</v>
      </c>
      <c r="C430">
        <v>15.5</v>
      </c>
      <c r="D430">
        <v>1014.3</v>
      </c>
      <c r="E430">
        <v>10</v>
      </c>
      <c r="F430">
        <v>7</v>
      </c>
      <c r="G430">
        <v>8</v>
      </c>
      <c r="I430">
        <v>30.8</v>
      </c>
      <c r="K430">
        <v>0.88115942000000003</v>
      </c>
      <c r="L430">
        <v>0.67982456099999999</v>
      </c>
      <c r="M430">
        <v>0.99275716899999999</v>
      </c>
      <c r="N430">
        <v>0.25925925900000002</v>
      </c>
      <c r="O430">
        <v>-0.54402111099999995</v>
      </c>
      <c r="P430">
        <v>0.24242424200000001</v>
      </c>
      <c r="Q430">
        <v>1</v>
      </c>
      <c r="AA430">
        <v>1.0832761950000001</v>
      </c>
      <c r="AB430">
        <v>29.18933285</v>
      </c>
      <c r="AC430">
        <v>1.0832761950000001</v>
      </c>
      <c r="AD430">
        <v>29.18933285</v>
      </c>
      <c r="AE430">
        <v>30.27260905</v>
      </c>
      <c r="AF430">
        <v>0.278141215</v>
      </c>
    </row>
    <row r="431" spans="1:32" x14ac:dyDescent="0.25">
      <c r="A431">
        <v>91130</v>
      </c>
      <c r="B431">
        <v>30.8</v>
      </c>
      <c r="C431">
        <v>14.1</v>
      </c>
      <c r="D431">
        <v>1014.2</v>
      </c>
      <c r="E431">
        <v>360</v>
      </c>
      <c r="F431">
        <v>6</v>
      </c>
      <c r="G431">
        <v>8</v>
      </c>
      <c r="I431">
        <v>30.4</v>
      </c>
      <c r="K431">
        <v>0.89275362300000005</v>
      </c>
      <c r="L431">
        <v>0.61842105300000005</v>
      </c>
      <c r="M431">
        <v>0.992659293</v>
      </c>
      <c r="N431">
        <v>0.222222222</v>
      </c>
      <c r="O431">
        <v>0.95891572300000005</v>
      </c>
      <c r="P431">
        <v>0.24242424200000001</v>
      </c>
      <c r="Q431">
        <v>1</v>
      </c>
      <c r="AA431">
        <v>1.150126065</v>
      </c>
      <c r="AB431">
        <v>29.595157539999999</v>
      </c>
      <c r="AC431">
        <v>1.150126065</v>
      </c>
      <c r="AD431">
        <v>29.595157539999999</v>
      </c>
      <c r="AE431">
        <v>30.7452836</v>
      </c>
      <c r="AF431">
        <v>0.11922076700000001</v>
      </c>
    </row>
    <row r="432" spans="1:32" x14ac:dyDescent="0.25">
      <c r="A432">
        <v>91200</v>
      </c>
      <c r="B432">
        <v>30.4</v>
      </c>
      <c r="C432">
        <v>14</v>
      </c>
      <c r="D432">
        <v>1014.1</v>
      </c>
      <c r="E432">
        <v>350</v>
      </c>
      <c r="F432">
        <v>8</v>
      </c>
      <c r="G432">
        <v>10</v>
      </c>
      <c r="I432">
        <v>30.3</v>
      </c>
      <c r="K432">
        <v>0.88115942000000003</v>
      </c>
      <c r="L432">
        <v>0.61403508799999995</v>
      </c>
      <c r="M432">
        <v>0.992561417</v>
      </c>
      <c r="N432">
        <v>0.29629629600000001</v>
      </c>
      <c r="O432">
        <v>-0.95893282499999999</v>
      </c>
      <c r="P432">
        <v>0.303030303</v>
      </c>
      <c r="Q432">
        <v>1</v>
      </c>
      <c r="AA432">
        <v>1.068058596</v>
      </c>
      <c r="AB432">
        <v>29.182911090000001</v>
      </c>
      <c r="AC432">
        <v>1.068058596</v>
      </c>
      <c r="AD432">
        <v>29.182911090000001</v>
      </c>
      <c r="AE432">
        <v>30.250969690000002</v>
      </c>
      <c r="AF432">
        <v>2.4039719999999999E-3</v>
      </c>
    </row>
    <row r="433" spans="1:32" x14ac:dyDescent="0.25">
      <c r="A433">
        <v>91230</v>
      </c>
      <c r="B433">
        <v>30.3</v>
      </c>
      <c r="C433">
        <v>14.3</v>
      </c>
      <c r="D433">
        <v>1014.1</v>
      </c>
      <c r="E433">
        <v>350</v>
      </c>
      <c r="F433">
        <v>9</v>
      </c>
      <c r="G433">
        <v>10</v>
      </c>
      <c r="I433">
        <v>30.1</v>
      </c>
      <c r="K433">
        <v>0.87826086999999997</v>
      </c>
      <c r="L433">
        <v>0.62719298199999995</v>
      </c>
      <c r="M433">
        <v>0.992561417</v>
      </c>
      <c r="N433">
        <v>0.33333333300000001</v>
      </c>
      <c r="O433">
        <v>-0.95893282499999999</v>
      </c>
      <c r="P433">
        <v>0.303030303</v>
      </c>
      <c r="Q433">
        <v>1</v>
      </c>
      <c r="AA433">
        <v>1.0650862670000001</v>
      </c>
      <c r="AB433">
        <v>29.087246789999998</v>
      </c>
      <c r="AC433">
        <v>1.0650862670000001</v>
      </c>
      <c r="AD433">
        <v>29.087246789999998</v>
      </c>
      <c r="AE433">
        <v>30.15233306</v>
      </c>
      <c r="AF433">
        <v>2.738749E-3</v>
      </c>
    </row>
    <row r="434" spans="1:32" x14ac:dyDescent="0.25">
      <c r="A434">
        <v>91300</v>
      </c>
      <c r="B434">
        <v>30.1</v>
      </c>
      <c r="C434">
        <v>14.6</v>
      </c>
      <c r="D434">
        <v>1013.9</v>
      </c>
      <c r="E434">
        <v>340</v>
      </c>
      <c r="F434">
        <v>7</v>
      </c>
      <c r="G434">
        <v>8</v>
      </c>
      <c r="I434">
        <v>28.8</v>
      </c>
      <c r="K434">
        <v>0.87246376800000003</v>
      </c>
      <c r="L434">
        <v>0.64035087700000004</v>
      </c>
      <c r="M434">
        <v>0.99236566500000001</v>
      </c>
      <c r="N434">
        <v>0.25925925900000002</v>
      </c>
      <c r="O434">
        <v>0.65031074</v>
      </c>
      <c r="P434">
        <v>0.24242424200000001</v>
      </c>
      <c r="Q434">
        <v>1</v>
      </c>
      <c r="AA434">
        <v>1.117971381</v>
      </c>
      <c r="AB434">
        <v>28.920713769999999</v>
      </c>
      <c r="AC434">
        <v>1.117971381</v>
      </c>
      <c r="AD434">
        <v>28.920713769999999</v>
      </c>
      <c r="AE434">
        <v>30.038685149999999</v>
      </c>
      <c r="AF434">
        <v>1.534340901</v>
      </c>
    </row>
    <row r="435" spans="1:32" x14ac:dyDescent="0.25">
      <c r="A435">
        <v>91330</v>
      </c>
      <c r="B435">
        <v>28.8</v>
      </c>
      <c r="C435">
        <v>16.399999999999999</v>
      </c>
      <c r="D435">
        <v>1014</v>
      </c>
      <c r="E435">
        <v>280</v>
      </c>
      <c r="F435">
        <v>5</v>
      </c>
      <c r="G435">
        <v>6</v>
      </c>
      <c r="I435">
        <v>27.6</v>
      </c>
      <c r="K435">
        <v>0.83478260900000001</v>
      </c>
      <c r="L435">
        <v>0.71929824600000003</v>
      </c>
      <c r="M435">
        <v>0.992463541</v>
      </c>
      <c r="N435">
        <v>0.185185185</v>
      </c>
      <c r="O435">
        <v>-0.38780942099999999</v>
      </c>
      <c r="P435">
        <v>0.18181818199999999</v>
      </c>
      <c r="Q435">
        <v>1</v>
      </c>
      <c r="AA435">
        <v>1.041374405</v>
      </c>
      <c r="AB435">
        <v>27.661078979999999</v>
      </c>
      <c r="AC435">
        <v>1.041374405</v>
      </c>
      <c r="AD435">
        <v>27.661078979999999</v>
      </c>
      <c r="AE435">
        <v>28.702453389999999</v>
      </c>
      <c r="AF435">
        <v>1.21540347</v>
      </c>
    </row>
    <row r="436" spans="1:32" x14ac:dyDescent="0.25">
      <c r="A436">
        <v>91400</v>
      </c>
      <c r="B436">
        <v>27.6</v>
      </c>
      <c r="C436">
        <v>16.100000000000001</v>
      </c>
      <c r="D436">
        <v>1013.8</v>
      </c>
      <c r="E436">
        <v>120</v>
      </c>
      <c r="F436">
        <v>3</v>
      </c>
      <c r="G436">
        <v>4</v>
      </c>
      <c r="I436">
        <v>28.1</v>
      </c>
      <c r="K436">
        <v>0.8</v>
      </c>
      <c r="L436">
        <v>0.70614035100000005</v>
      </c>
      <c r="M436">
        <v>0.99226778900000001</v>
      </c>
      <c r="N436">
        <v>0.111111111</v>
      </c>
      <c r="O436">
        <v>0.580611184</v>
      </c>
      <c r="P436">
        <v>0.12121212100000001</v>
      </c>
      <c r="Q436">
        <v>1</v>
      </c>
      <c r="AA436">
        <v>1.0410937259999999</v>
      </c>
      <c r="AB436">
        <v>26.52801994</v>
      </c>
      <c r="AC436">
        <v>1.0410937259999999</v>
      </c>
      <c r="AD436">
        <v>26.52801994</v>
      </c>
      <c r="AE436">
        <v>27.569113659999999</v>
      </c>
      <c r="AF436">
        <v>0.28184030399999999</v>
      </c>
    </row>
    <row r="437" spans="1:32" x14ac:dyDescent="0.25">
      <c r="A437">
        <v>91430</v>
      </c>
      <c r="B437">
        <v>28.1</v>
      </c>
      <c r="C437">
        <v>16.3</v>
      </c>
      <c r="D437">
        <v>1013.4</v>
      </c>
      <c r="E437">
        <v>30</v>
      </c>
      <c r="F437">
        <v>4</v>
      </c>
      <c r="G437">
        <v>4</v>
      </c>
      <c r="I437">
        <v>28.2</v>
      </c>
      <c r="K437">
        <v>0.81449275399999999</v>
      </c>
      <c r="L437">
        <v>0.71491228100000004</v>
      </c>
      <c r="M437">
        <v>0.99187628500000002</v>
      </c>
      <c r="N437">
        <v>0.14814814800000001</v>
      </c>
      <c r="O437">
        <v>-0.988031624</v>
      </c>
      <c r="P437">
        <v>0.12121212100000001</v>
      </c>
      <c r="Q437">
        <v>1</v>
      </c>
      <c r="AA437">
        <v>0.99849278600000002</v>
      </c>
      <c r="AB437">
        <v>26.98210353</v>
      </c>
      <c r="AC437">
        <v>0.99849278600000002</v>
      </c>
      <c r="AD437">
        <v>26.98210353</v>
      </c>
      <c r="AE437">
        <v>27.98059632</v>
      </c>
      <c r="AF437">
        <v>4.8137975999999999E-2</v>
      </c>
    </row>
    <row r="438" spans="1:32" x14ac:dyDescent="0.25">
      <c r="A438">
        <v>91500</v>
      </c>
      <c r="B438">
        <v>28.2</v>
      </c>
      <c r="C438">
        <v>17</v>
      </c>
      <c r="D438">
        <v>1013.1</v>
      </c>
      <c r="E438">
        <v>360</v>
      </c>
      <c r="F438">
        <v>4</v>
      </c>
      <c r="G438">
        <v>5</v>
      </c>
      <c r="I438">
        <v>26.2</v>
      </c>
      <c r="K438">
        <v>0.81739130400000004</v>
      </c>
      <c r="L438">
        <v>0.74561403500000001</v>
      </c>
      <c r="M438">
        <v>0.99158265599999995</v>
      </c>
      <c r="N438">
        <v>0.14814814800000001</v>
      </c>
      <c r="O438">
        <v>0.95891572300000005</v>
      </c>
      <c r="P438">
        <v>0.15151515199999999</v>
      </c>
      <c r="Q438">
        <v>1</v>
      </c>
      <c r="AA438">
        <v>1.072629045</v>
      </c>
      <c r="AB438">
        <v>27.107760200000001</v>
      </c>
      <c r="AC438">
        <v>1.072629045</v>
      </c>
      <c r="AD438">
        <v>27.107760200000001</v>
      </c>
      <c r="AE438">
        <v>28.18038924</v>
      </c>
      <c r="AF438">
        <v>3.9219415529999999</v>
      </c>
    </row>
    <row r="439" spans="1:32" x14ac:dyDescent="0.25">
      <c r="A439">
        <v>91530</v>
      </c>
      <c r="B439">
        <v>26.2</v>
      </c>
      <c r="C439">
        <v>19.2</v>
      </c>
      <c r="D439">
        <v>1013.1</v>
      </c>
      <c r="E439">
        <v>0</v>
      </c>
      <c r="F439">
        <v>0</v>
      </c>
      <c r="G439">
        <v>0</v>
      </c>
      <c r="I439">
        <v>25</v>
      </c>
      <c r="K439">
        <v>0.75942029</v>
      </c>
      <c r="L439">
        <v>0.84210526299999999</v>
      </c>
      <c r="M439">
        <v>0.99158265599999995</v>
      </c>
      <c r="N439">
        <v>0</v>
      </c>
      <c r="O439">
        <v>0</v>
      </c>
      <c r="P439">
        <v>0</v>
      </c>
      <c r="Q439">
        <v>1</v>
      </c>
      <c r="AA439">
        <v>0.97810353100000003</v>
      </c>
      <c r="AB439">
        <v>25.179685419999998</v>
      </c>
      <c r="AC439">
        <v>0.97810353100000003</v>
      </c>
      <c r="AD439">
        <v>25.179685419999998</v>
      </c>
      <c r="AE439">
        <v>26.15778895</v>
      </c>
      <c r="AF439">
        <v>1.3404752630000001</v>
      </c>
    </row>
    <row r="440" spans="1:32" x14ac:dyDescent="0.25">
      <c r="A440">
        <v>91600</v>
      </c>
      <c r="B440">
        <v>25</v>
      </c>
      <c r="C440">
        <v>19.600000000000001</v>
      </c>
      <c r="D440">
        <v>1013.1</v>
      </c>
      <c r="E440">
        <v>0</v>
      </c>
      <c r="F440">
        <v>0</v>
      </c>
      <c r="G440">
        <v>1</v>
      </c>
      <c r="I440">
        <v>24.3</v>
      </c>
      <c r="K440">
        <v>0.72463768100000003</v>
      </c>
      <c r="L440">
        <v>0.85964912299999996</v>
      </c>
      <c r="M440">
        <v>0.99158265599999995</v>
      </c>
      <c r="N440">
        <v>0</v>
      </c>
      <c r="O440">
        <v>0</v>
      </c>
      <c r="P440">
        <v>3.0303030000000002E-2</v>
      </c>
      <c r="Q440">
        <v>1</v>
      </c>
      <c r="AA440">
        <v>0.94243557600000005</v>
      </c>
      <c r="AB440">
        <v>24.031713830000001</v>
      </c>
      <c r="AC440">
        <v>0.94243557600000005</v>
      </c>
      <c r="AD440">
        <v>24.031713830000001</v>
      </c>
      <c r="AE440">
        <v>24.974149409999999</v>
      </c>
      <c r="AF440">
        <v>0.45447742400000002</v>
      </c>
    </row>
    <row r="441" spans="1:32" x14ac:dyDescent="0.25">
      <c r="A441">
        <v>91630</v>
      </c>
      <c r="B441">
        <v>24.3</v>
      </c>
      <c r="C441">
        <v>21.9</v>
      </c>
      <c r="D441">
        <v>1013.4</v>
      </c>
      <c r="E441">
        <v>170</v>
      </c>
      <c r="F441">
        <v>8</v>
      </c>
      <c r="G441">
        <v>8</v>
      </c>
      <c r="I441">
        <v>24.2</v>
      </c>
      <c r="K441">
        <v>0.70434782600000001</v>
      </c>
      <c r="L441">
        <v>0.96052631600000005</v>
      </c>
      <c r="M441">
        <v>0.99187628500000002</v>
      </c>
      <c r="N441">
        <v>0.29629629600000001</v>
      </c>
      <c r="O441">
        <v>0.346649455</v>
      </c>
      <c r="P441">
        <v>0.24242424200000001</v>
      </c>
      <c r="Q441">
        <v>1</v>
      </c>
      <c r="AA441">
        <v>0.934369385</v>
      </c>
      <c r="AB441">
        <v>23.367444150000001</v>
      </c>
      <c r="AC441">
        <v>0.934369385</v>
      </c>
      <c r="AD441">
        <v>23.367444150000001</v>
      </c>
      <c r="AE441">
        <v>24.30181353</v>
      </c>
      <c r="AF441">
        <v>1.0365996000000001E-2</v>
      </c>
    </row>
    <row r="442" spans="1:32" x14ac:dyDescent="0.25">
      <c r="A442">
        <v>91643</v>
      </c>
      <c r="B442">
        <v>24.2</v>
      </c>
      <c r="C442">
        <v>22.3</v>
      </c>
      <c r="D442">
        <v>1013.4</v>
      </c>
      <c r="E442">
        <v>180</v>
      </c>
      <c r="F442">
        <v>8</v>
      </c>
      <c r="G442">
        <v>10</v>
      </c>
      <c r="I442">
        <v>24</v>
      </c>
      <c r="K442">
        <v>0.70144927499999998</v>
      </c>
      <c r="L442">
        <v>0.97807017500000004</v>
      </c>
      <c r="M442">
        <v>0.99187628500000002</v>
      </c>
      <c r="N442">
        <v>0.29629629600000001</v>
      </c>
      <c r="O442">
        <v>-0.80115263599999997</v>
      </c>
      <c r="P442">
        <v>0.303030303</v>
      </c>
      <c r="Q442">
        <v>1</v>
      </c>
      <c r="AA442">
        <v>0.889408317</v>
      </c>
      <c r="AB442">
        <v>23.254077980000002</v>
      </c>
      <c r="AC442">
        <v>0.889408317</v>
      </c>
      <c r="AD442">
        <v>23.254077980000002</v>
      </c>
      <c r="AE442">
        <v>24.143486299999999</v>
      </c>
      <c r="AF442">
        <v>2.0588316999999998E-2</v>
      </c>
    </row>
    <row r="443" spans="1:32" x14ac:dyDescent="0.25">
      <c r="A443">
        <v>91700</v>
      </c>
      <c r="B443">
        <v>24</v>
      </c>
      <c r="C443">
        <v>21.6</v>
      </c>
      <c r="D443">
        <v>1013.4</v>
      </c>
      <c r="E443">
        <v>140</v>
      </c>
      <c r="F443">
        <v>4</v>
      </c>
      <c r="G443">
        <v>6</v>
      </c>
      <c r="I443">
        <v>23.6</v>
      </c>
      <c r="K443">
        <v>0.69565217400000001</v>
      </c>
      <c r="L443">
        <v>0.94736842099999996</v>
      </c>
      <c r="M443">
        <v>0.99187628500000002</v>
      </c>
      <c r="N443">
        <v>0.14814814800000001</v>
      </c>
      <c r="O443">
        <v>0.98023965899999999</v>
      </c>
      <c r="P443">
        <v>0.18181818199999999</v>
      </c>
      <c r="Q443">
        <v>1</v>
      </c>
      <c r="AA443">
        <v>0.94863030699999995</v>
      </c>
      <c r="AB443">
        <v>23.090222740000002</v>
      </c>
      <c r="AC443">
        <v>0.94863030699999995</v>
      </c>
      <c r="AD443">
        <v>23.090222740000002</v>
      </c>
      <c r="AE443">
        <v>24.038853039999999</v>
      </c>
      <c r="AF443">
        <v>0.19259199299999999</v>
      </c>
    </row>
    <row r="444" spans="1:32" x14ac:dyDescent="0.25">
      <c r="A444">
        <v>91730</v>
      </c>
      <c r="B444">
        <v>23.6</v>
      </c>
      <c r="C444">
        <v>21.6</v>
      </c>
      <c r="D444">
        <v>1013.7</v>
      </c>
      <c r="E444">
        <v>170</v>
      </c>
      <c r="F444">
        <v>5</v>
      </c>
      <c r="G444">
        <v>6</v>
      </c>
      <c r="I444">
        <v>23.6</v>
      </c>
      <c r="K444">
        <v>0.68405797099999999</v>
      </c>
      <c r="L444">
        <v>0.94736842099999996</v>
      </c>
      <c r="M444">
        <v>0.99216991300000001</v>
      </c>
      <c r="N444">
        <v>0.185185185</v>
      </c>
      <c r="O444">
        <v>0.346649455</v>
      </c>
      <c r="P444">
        <v>0.18181818199999999</v>
      </c>
      <c r="Q444">
        <v>1</v>
      </c>
      <c r="AA444">
        <v>0.91362211100000001</v>
      </c>
      <c r="AB444">
        <v>22.697828300000001</v>
      </c>
      <c r="AC444">
        <v>0.91362211100000001</v>
      </c>
      <c r="AD444">
        <v>22.697828300000001</v>
      </c>
      <c r="AE444">
        <v>23.61145041</v>
      </c>
      <c r="AF444">
        <v>1.3111199999999999E-4</v>
      </c>
    </row>
    <row r="445" spans="1:32" x14ac:dyDescent="0.25">
      <c r="A445">
        <v>91800</v>
      </c>
      <c r="B445">
        <v>23.6</v>
      </c>
      <c r="C445">
        <v>20.8</v>
      </c>
      <c r="D445">
        <v>1013.9</v>
      </c>
      <c r="E445">
        <v>140</v>
      </c>
      <c r="F445">
        <v>6</v>
      </c>
      <c r="G445">
        <v>7</v>
      </c>
      <c r="I445">
        <v>23.7</v>
      </c>
      <c r="K445">
        <v>0.68405797099999999</v>
      </c>
      <c r="L445">
        <v>0.912280702</v>
      </c>
      <c r="M445">
        <v>0.99236566500000001</v>
      </c>
      <c r="N445">
        <v>0.222222222</v>
      </c>
      <c r="O445">
        <v>0.98023965899999999</v>
      </c>
      <c r="P445">
        <v>0.212121212</v>
      </c>
      <c r="Q445">
        <v>1</v>
      </c>
      <c r="AA445">
        <v>0.936839376</v>
      </c>
      <c r="AB445">
        <v>22.707622610000001</v>
      </c>
      <c r="AC445">
        <v>0.936839376</v>
      </c>
      <c r="AD445">
        <v>22.707622610000001</v>
      </c>
      <c r="AE445">
        <v>23.64446199</v>
      </c>
      <c r="AF445">
        <v>3.0844710000000001E-3</v>
      </c>
    </row>
    <row r="446" spans="1:32" x14ac:dyDescent="0.25">
      <c r="A446">
        <v>91830</v>
      </c>
      <c r="B446">
        <v>23.7</v>
      </c>
      <c r="C446">
        <v>20.100000000000001</v>
      </c>
      <c r="D446">
        <v>1014.1</v>
      </c>
      <c r="E446">
        <v>140</v>
      </c>
      <c r="F446">
        <v>4</v>
      </c>
      <c r="G446">
        <v>5</v>
      </c>
      <c r="I446">
        <v>23.9</v>
      </c>
      <c r="K446">
        <v>0.68695652200000001</v>
      </c>
      <c r="L446">
        <v>0.88157894699999995</v>
      </c>
      <c r="M446">
        <v>0.992561417</v>
      </c>
      <c r="N446">
        <v>0.14814814800000001</v>
      </c>
      <c r="O446">
        <v>0.98023965899999999</v>
      </c>
      <c r="P446">
        <v>0.15151515199999999</v>
      </c>
      <c r="Q446">
        <v>1</v>
      </c>
      <c r="AA446">
        <v>0.93985106100000004</v>
      </c>
      <c r="AB446">
        <v>22.80330974</v>
      </c>
      <c r="AC446">
        <v>0.93985106100000004</v>
      </c>
      <c r="AD446">
        <v>22.80330974</v>
      </c>
      <c r="AE446">
        <v>23.743160799999998</v>
      </c>
      <c r="AF446">
        <v>2.4598535000000001E-2</v>
      </c>
    </row>
    <row r="447" spans="1:32" x14ac:dyDescent="0.25">
      <c r="A447">
        <v>91900</v>
      </c>
      <c r="B447">
        <v>23.9</v>
      </c>
      <c r="C447">
        <v>20.2</v>
      </c>
      <c r="D447">
        <v>1014.3</v>
      </c>
      <c r="E447">
        <v>200</v>
      </c>
      <c r="F447">
        <v>7</v>
      </c>
      <c r="G447">
        <v>9</v>
      </c>
      <c r="I447">
        <v>23.8</v>
      </c>
      <c r="K447">
        <v>0.69275362299999999</v>
      </c>
      <c r="L447">
        <v>0.88596491200000005</v>
      </c>
      <c r="M447">
        <v>0.99275716899999999</v>
      </c>
      <c r="N447">
        <v>0.25925925900000002</v>
      </c>
      <c r="O447">
        <v>-0.87329729700000003</v>
      </c>
      <c r="P447">
        <v>0.27272727299999999</v>
      </c>
      <c r="Q447">
        <v>1</v>
      </c>
      <c r="AA447">
        <v>0.87802924000000004</v>
      </c>
      <c r="AB447">
        <v>22.96607517</v>
      </c>
      <c r="AC447">
        <v>0.87802924000000004</v>
      </c>
      <c r="AD447">
        <v>22.96607517</v>
      </c>
      <c r="AE447">
        <v>23.84410441</v>
      </c>
      <c r="AF447">
        <v>1.9451990000000001E-3</v>
      </c>
    </row>
    <row r="448" spans="1:32" x14ac:dyDescent="0.25">
      <c r="A448">
        <v>91930</v>
      </c>
      <c r="B448">
        <v>23.8</v>
      </c>
      <c r="C448">
        <v>20.399999999999999</v>
      </c>
      <c r="D448">
        <v>1014.6</v>
      </c>
      <c r="E448">
        <v>190</v>
      </c>
      <c r="F448">
        <v>10</v>
      </c>
      <c r="G448">
        <v>13</v>
      </c>
      <c r="I448">
        <v>23.7</v>
      </c>
      <c r="K448">
        <v>0.68985507199999996</v>
      </c>
      <c r="L448">
        <v>0.89473684200000003</v>
      </c>
      <c r="M448">
        <v>0.99305079799999996</v>
      </c>
      <c r="N448">
        <v>0.37037037</v>
      </c>
      <c r="O448">
        <v>0.99779927899999998</v>
      </c>
      <c r="P448">
        <v>0.393939394</v>
      </c>
      <c r="Q448">
        <v>1</v>
      </c>
      <c r="AA448">
        <v>0.94356414200000005</v>
      </c>
      <c r="AB448">
        <v>22.899301919999999</v>
      </c>
      <c r="AC448">
        <v>0.94356414200000005</v>
      </c>
      <c r="AD448">
        <v>22.899301919999999</v>
      </c>
      <c r="AE448">
        <v>23.842866059999999</v>
      </c>
      <c r="AF448">
        <v>2.0410712000000001E-2</v>
      </c>
    </row>
    <row r="449" spans="1:32" x14ac:dyDescent="0.25">
      <c r="A449">
        <v>92000</v>
      </c>
      <c r="B449">
        <v>23.7</v>
      </c>
      <c r="C449">
        <v>20.6</v>
      </c>
      <c r="D449">
        <v>1015</v>
      </c>
      <c r="E449">
        <v>180</v>
      </c>
      <c r="F449">
        <v>7</v>
      </c>
      <c r="G449">
        <v>9</v>
      </c>
      <c r="I449">
        <v>24.1</v>
      </c>
      <c r="K449">
        <v>0.68695652200000001</v>
      </c>
      <c r="L449">
        <v>0.90350877200000002</v>
      </c>
      <c r="M449">
        <v>0.99344230200000005</v>
      </c>
      <c r="N449">
        <v>0.25925925900000002</v>
      </c>
      <c r="O449">
        <v>-0.80115263599999997</v>
      </c>
      <c r="P449">
        <v>0.27272727299999999</v>
      </c>
      <c r="Q449">
        <v>1</v>
      </c>
      <c r="AA449">
        <v>0.87486151000000001</v>
      </c>
      <c r="AB449">
        <v>22.775939109999999</v>
      </c>
      <c r="AC449">
        <v>0.87486151000000001</v>
      </c>
      <c r="AD449">
        <v>22.775939109999999</v>
      </c>
      <c r="AE449">
        <v>23.650800619999998</v>
      </c>
      <c r="AF449">
        <v>0.201780081</v>
      </c>
    </row>
    <row r="450" spans="1:32" x14ac:dyDescent="0.25">
      <c r="A450">
        <v>92030</v>
      </c>
      <c r="B450">
        <v>24.1</v>
      </c>
      <c r="C450">
        <v>20.9</v>
      </c>
      <c r="D450">
        <v>1015.4</v>
      </c>
      <c r="E450">
        <v>190</v>
      </c>
      <c r="F450">
        <v>6</v>
      </c>
      <c r="G450">
        <v>7</v>
      </c>
      <c r="I450">
        <v>24.8</v>
      </c>
      <c r="K450">
        <v>0.69855072500000004</v>
      </c>
      <c r="L450">
        <v>0.91666666699999999</v>
      </c>
      <c r="M450">
        <v>0.99383380600000004</v>
      </c>
      <c r="N450">
        <v>0.222222222</v>
      </c>
      <c r="O450">
        <v>0.99779927899999998</v>
      </c>
      <c r="P450">
        <v>0.212121212</v>
      </c>
      <c r="Q450">
        <v>1</v>
      </c>
      <c r="AA450">
        <v>0.95263855099999994</v>
      </c>
      <c r="AB450">
        <v>23.186386129999999</v>
      </c>
      <c r="AC450">
        <v>0.95263855099999994</v>
      </c>
      <c r="AD450">
        <v>23.186386129999999</v>
      </c>
      <c r="AE450">
        <v>24.139024679999999</v>
      </c>
      <c r="AF450">
        <v>0.43688836800000003</v>
      </c>
    </row>
    <row r="451" spans="1:32" x14ac:dyDescent="0.25">
      <c r="A451">
        <v>92100</v>
      </c>
      <c r="B451">
        <v>24.8</v>
      </c>
      <c r="C451">
        <v>20.8</v>
      </c>
      <c r="D451">
        <v>1015.7</v>
      </c>
      <c r="E451">
        <v>180</v>
      </c>
      <c r="F451">
        <v>5</v>
      </c>
      <c r="G451">
        <v>6</v>
      </c>
      <c r="I451">
        <v>25.5</v>
      </c>
      <c r="K451">
        <v>0.71884057999999995</v>
      </c>
      <c r="L451">
        <v>0.912280702</v>
      </c>
      <c r="M451">
        <v>0.994127435</v>
      </c>
      <c r="N451">
        <v>0.185185185</v>
      </c>
      <c r="O451">
        <v>-0.80115263599999997</v>
      </c>
      <c r="P451">
        <v>0.18181818199999999</v>
      </c>
      <c r="Q451">
        <v>1</v>
      </c>
      <c r="AA451">
        <v>0.90769487699999996</v>
      </c>
      <c r="AB451">
        <v>23.828326310000001</v>
      </c>
      <c r="AC451">
        <v>0.90769487699999996</v>
      </c>
      <c r="AD451">
        <v>23.828326310000001</v>
      </c>
      <c r="AE451">
        <v>24.736021180000002</v>
      </c>
      <c r="AF451">
        <v>0.58366363300000002</v>
      </c>
    </row>
    <row r="452" spans="1:32" x14ac:dyDescent="0.25">
      <c r="A452">
        <v>92130</v>
      </c>
      <c r="B452">
        <v>25.5</v>
      </c>
      <c r="C452">
        <v>20.9</v>
      </c>
      <c r="D452">
        <v>1016</v>
      </c>
      <c r="E452">
        <v>190</v>
      </c>
      <c r="F452">
        <v>4</v>
      </c>
      <c r="G452">
        <v>6</v>
      </c>
      <c r="I452">
        <v>26.9</v>
      </c>
      <c r="K452">
        <v>0.73913043499999997</v>
      </c>
      <c r="L452">
        <v>0.91666666699999999</v>
      </c>
      <c r="M452">
        <v>0.99442106299999999</v>
      </c>
      <c r="N452">
        <v>0.14814814800000001</v>
      </c>
      <c r="O452">
        <v>0.99779927899999998</v>
      </c>
      <c r="P452">
        <v>0.18181818199999999</v>
      </c>
      <c r="Q452">
        <v>1</v>
      </c>
      <c r="AA452">
        <v>0.99436922900000002</v>
      </c>
      <c r="AB452">
        <v>24.525754809999999</v>
      </c>
      <c r="AC452">
        <v>0.99436922900000002</v>
      </c>
      <c r="AD452">
        <v>24.525754809999999</v>
      </c>
      <c r="AE452">
        <v>25.520124039999999</v>
      </c>
      <c r="AF452">
        <v>1.9040576650000001</v>
      </c>
    </row>
    <row r="453" spans="1:32" x14ac:dyDescent="0.25">
      <c r="A453">
        <v>92200</v>
      </c>
      <c r="B453">
        <v>26.9</v>
      </c>
      <c r="C453">
        <v>20</v>
      </c>
      <c r="D453">
        <v>1016</v>
      </c>
      <c r="E453">
        <v>150</v>
      </c>
      <c r="F453">
        <v>5</v>
      </c>
      <c r="G453">
        <v>6</v>
      </c>
      <c r="I453">
        <v>26.6</v>
      </c>
      <c r="K453">
        <v>0.77971014500000002</v>
      </c>
      <c r="L453">
        <v>0.87719298199999995</v>
      </c>
      <c r="M453">
        <v>0.99442106299999999</v>
      </c>
      <c r="N453">
        <v>0.185185185</v>
      </c>
      <c r="O453">
        <v>-0.71487643000000001</v>
      </c>
      <c r="P453">
        <v>0.18181818199999999</v>
      </c>
      <c r="Q453">
        <v>1</v>
      </c>
      <c r="AA453">
        <v>0.97332897399999996</v>
      </c>
      <c r="AB453">
        <v>25.838641419999998</v>
      </c>
      <c r="AC453">
        <v>0.97332897399999996</v>
      </c>
      <c r="AD453">
        <v>25.838641419999998</v>
      </c>
      <c r="AE453">
        <v>26.8119704</v>
      </c>
      <c r="AF453">
        <v>4.4931448999999998E-2</v>
      </c>
    </row>
    <row r="454" spans="1:32" x14ac:dyDescent="0.25">
      <c r="A454">
        <v>92230</v>
      </c>
      <c r="B454">
        <v>26.6</v>
      </c>
      <c r="C454">
        <v>20.5</v>
      </c>
      <c r="D454">
        <v>1016.2</v>
      </c>
      <c r="E454">
        <v>180</v>
      </c>
      <c r="F454">
        <v>13</v>
      </c>
      <c r="G454">
        <v>17</v>
      </c>
      <c r="I454">
        <v>26.2</v>
      </c>
      <c r="K454">
        <v>0.77101449300000002</v>
      </c>
      <c r="L454">
        <v>0.89912280700000002</v>
      </c>
      <c r="M454">
        <v>0.99461681499999999</v>
      </c>
      <c r="N454">
        <v>0.48148148099999999</v>
      </c>
      <c r="O454">
        <v>-0.80115263599999997</v>
      </c>
      <c r="P454">
        <v>0.515151515</v>
      </c>
      <c r="Q454">
        <v>1</v>
      </c>
      <c r="AA454">
        <v>0.96129519600000002</v>
      </c>
      <c r="AB454">
        <v>25.550340769999998</v>
      </c>
      <c r="AC454">
        <v>0.96129519600000002</v>
      </c>
      <c r="AD454">
        <v>25.550340769999998</v>
      </c>
      <c r="AE454">
        <v>26.51163596</v>
      </c>
      <c r="AF454">
        <v>9.7116972999999995E-2</v>
      </c>
    </row>
    <row r="455" spans="1:32" x14ac:dyDescent="0.25">
      <c r="A455">
        <v>92300</v>
      </c>
      <c r="B455">
        <v>26.2</v>
      </c>
      <c r="C455">
        <v>21</v>
      </c>
      <c r="D455">
        <v>1016.5</v>
      </c>
      <c r="E455">
        <v>180</v>
      </c>
      <c r="F455">
        <v>18</v>
      </c>
      <c r="G455">
        <v>23</v>
      </c>
      <c r="I455">
        <v>26.1</v>
      </c>
      <c r="K455">
        <v>0.75942029</v>
      </c>
      <c r="L455">
        <v>0.92105263199999998</v>
      </c>
      <c r="M455">
        <v>0.99491044299999998</v>
      </c>
      <c r="N455">
        <v>0.66666666699999999</v>
      </c>
      <c r="O455">
        <v>-0.80115263599999997</v>
      </c>
      <c r="P455">
        <v>0.696969697</v>
      </c>
      <c r="Q455">
        <v>1</v>
      </c>
      <c r="AA455">
        <v>0.94946491099999997</v>
      </c>
      <c r="AB455">
        <v>25.167717809999999</v>
      </c>
      <c r="AC455">
        <v>0.94946491099999997</v>
      </c>
      <c r="AD455">
        <v>25.167717809999999</v>
      </c>
      <c r="AE455">
        <v>26.117182719999999</v>
      </c>
      <c r="AF455">
        <v>2.9524599999999999E-4</v>
      </c>
    </row>
    <row r="456" spans="1:32" x14ac:dyDescent="0.25">
      <c r="A456">
        <v>92330</v>
      </c>
      <c r="B456">
        <v>26.1</v>
      </c>
      <c r="C456">
        <v>19.600000000000001</v>
      </c>
      <c r="D456">
        <v>1016.5</v>
      </c>
      <c r="E456">
        <v>190</v>
      </c>
      <c r="F456">
        <v>20</v>
      </c>
      <c r="G456">
        <v>26</v>
      </c>
      <c r="I456">
        <v>26.3</v>
      </c>
      <c r="K456">
        <v>0.75652173899999997</v>
      </c>
      <c r="L456">
        <v>0.85964912299999996</v>
      </c>
      <c r="M456">
        <v>0.99491044299999998</v>
      </c>
      <c r="N456">
        <v>0.74074074099999998</v>
      </c>
      <c r="O456">
        <v>0.99779927899999998</v>
      </c>
      <c r="P456">
        <v>0.787878788</v>
      </c>
      <c r="Q456">
        <v>1</v>
      </c>
      <c r="AA456">
        <v>1.012301594</v>
      </c>
      <c r="AB456">
        <v>25.099797680000002</v>
      </c>
      <c r="AC456">
        <v>1.012301594</v>
      </c>
      <c r="AD456">
        <v>25.099797680000002</v>
      </c>
      <c r="AE456">
        <v>26.112099270000002</v>
      </c>
      <c r="AF456">
        <v>3.5306682999999998E-2</v>
      </c>
    </row>
    <row r="457" spans="1:32" x14ac:dyDescent="0.25">
      <c r="A457">
        <v>100000</v>
      </c>
      <c r="B457">
        <v>26.3</v>
      </c>
      <c r="C457">
        <v>19.8</v>
      </c>
      <c r="D457">
        <v>1016.7</v>
      </c>
      <c r="E457">
        <v>190</v>
      </c>
      <c r="F457">
        <v>20</v>
      </c>
      <c r="G457">
        <v>25</v>
      </c>
      <c r="I457">
        <v>26.3</v>
      </c>
      <c r="K457">
        <v>0.76231884100000002</v>
      </c>
      <c r="L457">
        <v>0.86842105300000005</v>
      </c>
      <c r="M457">
        <v>0.99510619600000005</v>
      </c>
      <c r="N457">
        <v>0.74074074099999998</v>
      </c>
      <c r="O457">
        <v>0.99779927899999998</v>
      </c>
      <c r="P457">
        <v>0.75757575799999999</v>
      </c>
      <c r="Q457">
        <v>1</v>
      </c>
      <c r="AA457">
        <v>1.018285608</v>
      </c>
      <c r="AB457">
        <v>25.291149109999999</v>
      </c>
      <c r="AC457">
        <v>1.018285608</v>
      </c>
      <c r="AD457">
        <v>25.291149109999999</v>
      </c>
      <c r="AE457">
        <v>26.309434710000001</v>
      </c>
      <c r="AF457" s="1">
        <v>8.9013799999999998E-5</v>
      </c>
    </row>
    <row r="458" spans="1:32" x14ac:dyDescent="0.25">
      <c r="A458">
        <v>100030</v>
      </c>
      <c r="B458">
        <v>26.3</v>
      </c>
      <c r="C458">
        <v>18.8</v>
      </c>
      <c r="D458">
        <v>1016.7</v>
      </c>
      <c r="E458">
        <v>180</v>
      </c>
      <c r="F458">
        <v>22</v>
      </c>
      <c r="G458">
        <v>27</v>
      </c>
      <c r="I458">
        <v>26.3</v>
      </c>
      <c r="K458">
        <v>0.76231884100000002</v>
      </c>
      <c r="L458">
        <v>0.824561404</v>
      </c>
      <c r="M458">
        <v>0.99510619600000005</v>
      </c>
      <c r="N458">
        <v>0.81481481499999997</v>
      </c>
      <c r="O458">
        <v>-0.80115263599999997</v>
      </c>
      <c r="P458">
        <v>0.81818181800000001</v>
      </c>
      <c r="Q458">
        <v>1</v>
      </c>
      <c r="AA458">
        <v>0.95247659600000001</v>
      </c>
      <c r="AB458">
        <v>25.263404940000001</v>
      </c>
      <c r="AC458">
        <v>0.95247659600000001</v>
      </c>
      <c r="AD458">
        <v>25.263404940000001</v>
      </c>
      <c r="AE458">
        <v>26.215881540000002</v>
      </c>
      <c r="AF458">
        <v>7.0759159999999998E-3</v>
      </c>
    </row>
    <row r="459" spans="1:32" x14ac:dyDescent="0.25">
      <c r="A459">
        <v>100100</v>
      </c>
      <c r="B459">
        <v>26.3</v>
      </c>
      <c r="C459">
        <v>18.8</v>
      </c>
      <c r="D459">
        <v>1016.6</v>
      </c>
      <c r="E459">
        <v>180</v>
      </c>
      <c r="F459">
        <v>21</v>
      </c>
      <c r="G459">
        <v>27</v>
      </c>
      <c r="I459">
        <v>25.9</v>
      </c>
      <c r="K459">
        <v>0.76231884100000002</v>
      </c>
      <c r="L459">
        <v>0.824561404</v>
      </c>
      <c r="M459">
        <v>0.99500831899999997</v>
      </c>
      <c r="N459">
        <v>0.77777777800000003</v>
      </c>
      <c r="O459">
        <v>-0.80115263599999997</v>
      </c>
      <c r="P459">
        <v>0.81818181800000001</v>
      </c>
      <c r="Q459">
        <v>1</v>
      </c>
      <c r="AA459">
        <v>0.95245691799999999</v>
      </c>
      <c r="AB459">
        <v>25.263393529999998</v>
      </c>
      <c r="AC459">
        <v>0.95245691799999999</v>
      </c>
      <c r="AD459">
        <v>25.263393529999998</v>
      </c>
      <c r="AE459">
        <v>26.215850440000001</v>
      </c>
      <c r="AF459">
        <v>9.9761502000000002E-2</v>
      </c>
    </row>
    <row r="460" spans="1:32" x14ac:dyDescent="0.25">
      <c r="A460">
        <v>100130</v>
      </c>
      <c r="B460">
        <v>25.9</v>
      </c>
      <c r="C460">
        <v>19.2</v>
      </c>
      <c r="D460">
        <v>1016.4</v>
      </c>
      <c r="E460">
        <v>180</v>
      </c>
      <c r="F460">
        <v>19</v>
      </c>
      <c r="G460">
        <v>24</v>
      </c>
      <c r="I460">
        <v>25.5</v>
      </c>
      <c r="K460">
        <v>0.750724638</v>
      </c>
      <c r="L460">
        <v>0.84210526299999999</v>
      </c>
      <c r="M460">
        <v>0.99481256699999998</v>
      </c>
      <c r="N460">
        <v>0.70370370400000004</v>
      </c>
      <c r="O460">
        <v>-0.80115263599999997</v>
      </c>
      <c r="P460">
        <v>0.72727272700000001</v>
      </c>
      <c r="Q460">
        <v>1</v>
      </c>
      <c r="AA460">
        <v>0.94052824499999998</v>
      </c>
      <c r="AB460">
        <v>24.880713499999999</v>
      </c>
      <c r="AC460">
        <v>0.94052824499999998</v>
      </c>
      <c r="AD460">
        <v>24.880713499999999</v>
      </c>
      <c r="AE460">
        <v>25.821241740000001</v>
      </c>
      <c r="AF460">
        <v>0.103196258</v>
      </c>
    </row>
    <row r="461" spans="1:32" x14ac:dyDescent="0.25">
      <c r="A461">
        <v>100200</v>
      </c>
      <c r="B461">
        <v>25.5</v>
      </c>
      <c r="C461">
        <v>19.3</v>
      </c>
      <c r="D461">
        <v>1016.2</v>
      </c>
      <c r="E461">
        <v>170</v>
      </c>
      <c r="F461">
        <v>20</v>
      </c>
      <c r="G461">
        <v>24</v>
      </c>
      <c r="I461">
        <v>25.4</v>
      </c>
      <c r="K461">
        <v>0.73913043499999997</v>
      </c>
      <c r="L461">
        <v>0.84649122799999998</v>
      </c>
      <c r="M461">
        <v>0.99461681499999999</v>
      </c>
      <c r="N461">
        <v>0.74074074099999998</v>
      </c>
      <c r="O461">
        <v>0.346649455</v>
      </c>
      <c r="P461">
        <v>0.72727272700000001</v>
      </c>
      <c r="Q461">
        <v>1</v>
      </c>
      <c r="AA461">
        <v>0.97058831099999998</v>
      </c>
      <c r="AB461">
        <v>24.515735339999999</v>
      </c>
      <c r="AC461">
        <v>0.97058831099999998</v>
      </c>
      <c r="AD461">
        <v>24.515735339999999</v>
      </c>
      <c r="AE461">
        <v>25.486323649999999</v>
      </c>
      <c r="AF461">
        <v>7.4517730000000001E-3</v>
      </c>
    </row>
    <row r="462" spans="1:32" x14ac:dyDescent="0.25">
      <c r="A462">
        <v>100230</v>
      </c>
      <c r="B462">
        <v>25.4</v>
      </c>
      <c r="C462">
        <v>19.3</v>
      </c>
      <c r="D462">
        <v>1015.9</v>
      </c>
      <c r="E462">
        <v>170</v>
      </c>
      <c r="F462">
        <v>19</v>
      </c>
      <c r="G462">
        <v>22</v>
      </c>
      <c r="I462">
        <v>25.1</v>
      </c>
      <c r="K462">
        <v>0.73623188399999995</v>
      </c>
      <c r="L462">
        <v>0.84649122799999998</v>
      </c>
      <c r="M462">
        <v>0.994323187</v>
      </c>
      <c r="N462">
        <v>0.70370370400000004</v>
      </c>
      <c r="O462">
        <v>0.346649455</v>
      </c>
      <c r="P462">
        <v>0.66666666699999999</v>
      </c>
      <c r="Q462">
        <v>1</v>
      </c>
      <c r="AA462">
        <v>0.967556949</v>
      </c>
      <c r="AB462">
        <v>24.420036799999998</v>
      </c>
      <c r="AC462">
        <v>0.967556949</v>
      </c>
      <c r="AD462">
        <v>24.420036799999998</v>
      </c>
      <c r="AE462">
        <v>25.387593750000001</v>
      </c>
      <c r="AF462">
        <v>8.2710164000000003E-2</v>
      </c>
    </row>
    <row r="463" spans="1:32" x14ac:dyDescent="0.25">
      <c r="A463">
        <v>100300</v>
      </c>
      <c r="B463">
        <v>25.1</v>
      </c>
      <c r="C463">
        <v>19.3</v>
      </c>
      <c r="D463">
        <v>1015.8</v>
      </c>
      <c r="E463">
        <v>170</v>
      </c>
      <c r="F463">
        <v>18</v>
      </c>
      <c r="G463">
        <v>21</v>
      </c>
      <c r="I463">
        <v>24.9</v>
      </c>
      <c r="K463">
        <v>0.72753623199999995</v>
      </c>
      <c r="L463">
        <v>0.84649122799999998</v>
      </c>
      <c r="M463">
        <v>0.994225311</v>
      </c>
      <c r="N463">
        <v>0.66666666699999999</v>
      </c>
      <c r="O463">
        <v>0.346649455</v>
      </c>
      <c r="P463">
        <v>0.63636363600000001</v>
      </c>
      <c r="Q463">
        <v>1</v>
      </c>
      <c r="AA463">
        <v>0.95862028200000005</v>
      </c>
      <c r="AB463">
        <v>24.133032490000002</v>
      </c>
      <c r="AC463">
        <v>0.95862028200000005</v>
      </c>
      <c r="AD463">
        <v>24.133032490000002</v>
      </c>
      <c r="AE463">
        <v>25.09165277</v>
      </c>
      <c r="AF463">
        <v>3.6730784000000002E-2</v>
      </c>
    </row>
    <row r="464" spans="1:32" x14ac:dyDescent="0.25">
      <c r="A464">
        <v>100330</v>
      </c>
      <c r="B464">
        <v>24.9</v>
      </c>
      <c r="C464">
        <v>20</v>
      </c>
      <c r="D464">
        <v>1015.6</v>
      </c>
      <c r="E464">
        <v>170</v>
      </c>
      <c r="F464">
        <v>18</v>
      </c>
      <c r="G464">
        <v>22</v>
      </c>
      <c r="I464">
        <v>24.7</v>
      </c>
      <c r="K464">
        <v>0.72173913000000001</v>
      </c>
      <c r="L464">
        <v>0.87719298199999995</v>
      </c>
      <c r="M464">
        <v>0.99402955900000001</v>
      </c>
      <c r="N464">
        <v>0.66666666699999999</v>
      </c>
      <c r="O464">
        <v>0.346649455</v>
      </c>
      <c r="P464">
        <v>0.66666666699999999</v>
      </c>
      <c r="Q464">
        <v>1</v>
      </c>
      <c r="AA464">
        <v>0.95263626800000001</v>
      </c>
      <c r="AB464">
        <v>23.941681060000001</v>
      </c>
      <c r="AC464">
        <v>0.95263626800000001</v>
      </c>
      <c r="AD464">
        <v>23.941681060000001</v>
      </c>
      <c r="AE464">
        <v>24.89431733</v>
      </c>
      <c r="AF464">
        <v>3.7759224000000001E-2</v>
      </c>
    </row>
    <row r="465" spans="1:32" x14ac:dyDescent="0.25">
      <c r="A465">
        <v>100400</v>
      </c>
      <c r="B465">
        <v>24.7</v>
      </c>
      <c r="C465">
        <v>20.100000000000001</v>
      </c>
      <c r="D465">
        <v>1015.5</v>
      </c>
      <c r="E465">
        <v>170</v>
      </c>
      <c r="F465">
        <v>18</v>
      </c>
      <c r="G465">
        <v>22</v>
      </c>
      <c r="I465">
        <v>24.4</v>
      </c>
      <c r="K465">
        <v>0.71594202900000004</v>
      </c>
      <c r="L465">
        <v>0.88157894699999995</v>
      </c>
      <c r="M465">
        <v>0.99393168200000004</v>
      </c>
      <c r="N465">
        <v>0.66666666699999999</v>
      </c>
      <c r="O465">
        <v>0.346649455</v>
      </c>
      <c r="P465">
        <v>0.66666666699999999</v>
      </c>
      <c r="Q465">
        <v>1</v>
      </c>
      <c r="AA465">
        <v>0.94667193199999999</v>
      </c>
      <c r="AB465">
        <v>23.750341049999999</v>
      </c>
      <c r="AC465">
        <v>0.94667193199999999</v>
      </c>
      <c r="AD465">
        <v>23.750341049999999</v>
      </c>
      <c r="AE465">
        <v>24.69701298</v>
      </c>
      <c r="AF465">
        <v>8.8216710000000004E-2</v>
      </c>
    </row>
    <row r="466" spans="1:32" x14ac:dyDescent="0.25">
      <c r="A466">
        <v>100430</v>
      </c>
      <c r="B466">
        <v>24.4</v>
      </c>
      <c r="C466">
        <v>19.7</v>
      </c>
      <c r="D466">
        <v>1015.1</v>
      </c>
      <c r="E466">
        <v>170</v>
      </c>
      <c r="F466">
        <v>18</v>
      </c>
      <c r="G466">
        <v>21</v>
      </c>
      <c r="I466">
        <v>24.4</v>
      </c>
      <c r="K466">
        <v>0.70724637700000004</v>
      </c>
      <c r="L466">
        <v>0.86403508799999995</v>
      </c>
      <c r="M466">
        <v>0.99354017800000005</v>
      </c>
      <c r="N466">
        <v>0.66666666699999999</v>
      </c>
      <c r="O466">
        <v>0.346649455</v>
      </c>
      <c r="P466">
        <v>0.63636363600000001</v>
      </c>
      <c r="Q466">
        <v>1</v>
      </c>
      <c r="AA466">
        <v>0.93767623300000003</v>
      </c>
      <c r="AB466">
        <v>23.46330249</v>
      </c>
      <c r="AC466">
        <v>0.93767623300000003</v>
      </c>
      <c r="AD466">
        <v>23.46330249</v>
      </c>
      <c r="AE466">
        <v>24.400978720000001</v>
      </c>
      <c r="AF466" s="1">
        <v>9.5790200000000002E-7</v>
      </c>
    </row>
    <row r="467" spans="1:32" x14ac:dyDescent="0.25">
      <c r="A467">
        <v>100500</v>
      </c>
      <c r="B467">
        <v>24.4</v>
      </c>
      <c r="C467">
        <v>19.899999999999999</v>
      </c>
      <c r="D467">
        <v>1015.2</v>
      </c>
      <c r="E467">
        <v>170</v>
      </c>
      <c r="F467">
        <v>17</v>
      </c>
      <c r="G467">
        <v>21</v>
      </c>
      <c r="I467">
        <v>24.3</v>
      </c>
      <c r="K467">
        <v>0.70724637700000004</v>
      </c>
      <c r="L467">
        <v>0.87280701800000005</v>
      </c>
      <c r="M467">
        <v>0.99363805400000005</v>
      </c>
      <c r="N467">
        <v>0.62962963000000005</v>
      </c>
      <c r="O467">
        <v>0.346649455</v>
      </c>
      <c r="P467">
        <v>0.63636363600000001</v>
      </c>
      <c r="Q467">
        <v>1</v>
      </c>
      <c r="AA467">
        <v>0.93769591100000005</v>
      </c>
      <c r="AB467">
        <v>23.46331391</v>
      </c>
      <c r="AC467">
        <v>0.93769591100000005</v>
      </c>
      <c r="AD467">
        <v>23.46331391</v>
      </c>
      <c r="AE467">
        <v>24.401009819999999</v>
      </c>
      <c r="AF467">
        <v>1.0202983000000001E-2</v>
      </c>
    </row>
    <row r="468" spans="1:32" x14ac:dyDescent="0.25">
      <c r="A468">
        <v>100530</v>
      </c>
      <c r="B468">
        <v>24.3</v>
      </c>
      <c r="C468">
        <v>20</v>
      </c>
      <c r="D468">
        <v>1015.1</v>
      </c>
      <c r="E468">
        <v>180</v>
      </c>
      <c r="F468">
        <v>17</v>
      </c>
      <c r="G468">
        <v>20</v>
      </c>
      <c r="I468">
        <v>24.4</v>
      </c>
      <c r="K468">
        <v>0.70434782600000001</v>
      </c>
      <c r="L468">
        <v>0.87719298199999995</v>
      </c>
      <c r="M468">
        <v>0.99354017800000005</v>
      </c>
      <c r="N468">
        <v>0.62962963000000005</v>
      </c>
      <c r="O468">
        <v>-0.80115263599999997</v>
      </c>
      <c r="P468">
        <v>0.606060606</v>
      </c>
      <c r="Q468">
        <v>1</v>
      </c>
      <c r="AA468">
        <v>0.89271516399999995</v>
      </c>
      <c r="AB468">
        <v>23.349936320000001</v>
      </c>
      <c r="AC468">
        <v>0.89271516399999995</v>
      </c>
      <c r="AD468">
        <v>23.349936320000001</v>
      </c>
      <c r="AE468">
        <v>24.24265149</v>
      </c>
      <c r="AF468">
        <v>2.4758553999999999E-2</v>
      </c>
    </row>
    <row r="469" spans="1:32" x14ac:dyDescent="0.25">
      <c r="A469">
        <v>100600</v>
      </c>
      <c r="B469">
        <v>24.4</v>
      </c>
      <c r="C469">
        <v>20.7</v>
      </c>
      <c r="D469">
        <v>1015.1</v>
      </c>
      <c r="E469">
        <v>180</v>
      </c>
      <c r="F469">
        <v>17</v>
      </c>
      <c r="G469">
        <v>21</v>
      </c>
      <c r="I469">
        <v>24.3</v>
      </c>
      <c r="K469">
        <v>0.70724637700000004</v>
      </c>
      <c r="L469">
        <v>0.90789473700000001</v>
      </c>
      <c r="M469">
        <v>0.99354017800000005</v>
      </c>
      <c r="N469">
        <v>0.62962963000000005</v>
      </c>
      <c r="O469">
        <v>-0.80115263599999997</v>
      </c>
      <c r="P469">
        <v>0.63636363600000001</v>
      </c>
      <c r="Q469">
        <v>1</v>
      </c>
      <c r="AA469">
        <v>0.89568749400000003</v>
      </c>
      <c r="AB469">
        <v>23.44560062</v>
      </c>
      <c r="AC469">
        <v>0.89568749400000003</v>
      </c>
      <c r="AD469">
        <v>23.44560062</v>
      </c>
      <c r="AE469">
        <v>24.341288120000002</v>
      </c>
      <c r="AF469">
        <v>1.704709E-3</v>
      </c>
    </row>
    <row r="470" spans="1:32" x14ac:dyDescent="0.25">
      <c r="A470">
        <v>100630</v>
      </c>
      <c r="B470">
        <v>24.3</v>
      </c>
      <c r="C470">
        <v>20.9</v>
      </c>
      <c r="D470">
        <v>1015</v>
      </c>
      <c r="E470">
        <v>180</v>
      </c>
      <c r="F470">
        <v>19</v>
      </c>
      <c r="G470">
        <v>24</v>
      </c>
      <c r="I470">
        <v>23.9</v>
      </c>
      <c r="K470">
        <v>0.70434782600000001</v>
      </c>
      <c r="L470">
        <v>0.91666666699999999</v>
      </c>
      <c r="M470">
        <v>0.99344230200000005</v>
      </c>
      <c r="N470">
        <v>0.70370370400000004</v>
      </c>
      <c r="O470">
        <v>-0.80115263599999997</v>
      </c>
      <c r="P470">
        <v>0.72727272700000001</v>
      </c>
      <c r="Q470">
        <v>1</v>
      </c>
      <c r="AA470">
        <v>0.89269548700000001</v>
      </c>
      <c r="AB470">
        <v>23.349924909999999</v>
      </c>
      <c r="AC470">
        <v>0.89269548700000001</v>
      </c>
      <c r="AD470">
        <v>23.349924909999999</v>
      </c>
      <c r="AE470">
        <v>24.2426204</v>
      </c>
      <c r="AF470">
        <v>0.11738873499999999</v>
      </c>
    </row>
    <row r="471" spans="1:32" x14ac:dyDescent="0.25">
      <c r="A471">
        <v>100700</v>
      </c>
      <c r="B471">
        <v>23.9</v>
      </c>
      <c r="C471">
        <v>21.3</v>
      </c>
      <c r="D471">
        <v>1015.7</v>
      </c>
      <c r="E471">
        <v>180</v>
      </c>
      <c r="F471">
        <v>19</v>
      </c>
      <c r="G471">
        <v>24</v>
      </c>
      <c r="I471">
        <v>23.8</v>
      </c>
      <c r="K471">
        <v>0.69275362299999999</v>
      </c>
      <c r="L471">
        <v>0.93421052599999999</v>
      </c>
      <c r="M471">
        <v>0.994127435</v>
      </c>
      <c r="N471">
        <v>0.70370370400000004</v>
      </c>
      <c r="O471">
        <v>-0.80115263599999997</v>
      </c>
      <c r="P471">
        <v>0.72727272700000001</v>
      </c>
      <c r="Q471">
        <v>1</v>
      </c>
      <c r="AA471">
        <v>0.880943912</v>
      </c>
      <c r="AB471">
        <v>22.967347610000001</v>
      </c>
      <c r="AC471">
        <v>0.880943912</v>
      </c>
      <c r="AD471">
        <v>22.967347610000001</v>
      </c>
      <c r="AE471">
        <v>23.84829152</v>
      </c>
      <c r="AF471">
        <v>2.3320709999999998E-3</v>
      </c>
    </row>
    <row r="472" spans="1:32" x14ac:dyDescent="0.25">
      <c r="A472">
        <v>100730</v>
      </c>
      <c r="B472">
        <v>23.8</v>
      </c>
      <c r="C472">
        <v>21.2</v>
      </c>
      <c r="D472">
        <v>1016.2</v>
      </c>
      <c r="E472">
        <v>180</v>
      </c>
      <c r="F472">
        <v>18</v>
      </c>
      <c r="G472">
        <v>22</v>
      </c>
      <c r="I472">
        <v>23.6</v>
      </c>
      <c r="K472">
        <v>0.68985507199999996</v>
      </c>
      <c r="L472">
        <v>0.92982456099999999</v>
      </c>
      <c r="M472">
        <v>0.99461681499999999</v>
      </c>
      <c r="N472">
        <v>0.66666666699999999</v>
      </c>
      <c r="O472">
        <v>-0.80115263599999997</v>
      </c>
      <c r="P472">
        <v>0.66666666699999999</v>
      </c>
      <c r="Q472">
        <v>1</v>
      </c>
      <c r="AA472">
        <v>0.87806996999999998</v>
      </c>
      <c r="AB472">
        <v>22.871740379999999</v>
      </c>
      <c r="AC472">
        <v>0.87806996999999998</v>
      </c>
      <c r="AD472">
        <v>22.871740379999999</v>
      </c>
      <c r="AE472">
        <v>23.749810350000001</v>
      </c>
      <c r="AF472">
        <v>2.2443141999999999E-2</v>
      </c>
    </row>
    <row r="473" spans="1:32" x14ac:dyDescent="0.25">
      <c r="A473">
        <v>100800</v>
      </c>
      <c r="B473">
        <v>23.6</v>
      </c>
      <c r="C473">
        <v>21</v>
      </c>
      <c r="D473">
        <v>1016.7</v>
      </c>
      <c r="E473">
        <v>190</v>
      </c>
      <c r="F473">
        <v>17</v>
      </c>
      <c r="G473">
        <v>20</v>
      </c>
      <c r="I473">
        <v>23.2</v>
      </c>
      <c r="K473">
        <v>0.68405797099999999</v>
      </c>
      <c r="L473">
        <v>0.92105263199999998</v>
      </c>
      <c r="M473">
        <v>0.99510619600000005</v>
      </c>
      <c r="N473">
        <v>0.62962963000000005</v>
      </c>
      <c r="O473">
        <v>0.99779927899999998</v>
      </c>
      <c r="P473">
        <v>0.606060606</v>
      </c>
      <c r="Q473">
        <v>1</v>
      </c>
      <c r="AA473">
        <v>0.93803271099999996</v>
      </c>
      <c r="AB473">
        <v>22.708213019999999</v>
      </c>
      <c r="AC473">
        <v>0.93803271099999996</v>
      </c>
      <c r="AD473">
        <v>22.708213019999999</v>
      </c>
      <c r="AE473">
        <v>23.646245740000001</v>
      </c>
      <c r="AF473">
        <v>0.19913525600000001</v>
      </c>
    </row>
    <row r="474" spans="1:32" x14ac:dyDescent="0.25">
      <c r="A474">
        <v>100830</v>
      </c>
      <c r="B474">
        <v>23.2</v>
      </c>
      <c r="C474">
        <v>21.1</v>
      </c>
      <c r="D474">
        <v>1017.2</v>
      </c>
      <c r="E474">
        <v>180</v>
      </c>
      <c r="F474">
        <v>17</v>
      </c>
      <c r="G474">
        <v>21</v>
      </c>
      <c r="I474">
        <v>23</v>
      </c>
      <c r="K474">
        <v>0.67246376799999996</v>
      </c>
      <c r="L474">
        <v>0.925438596</v>
      </c>
      <c r="M474">
        <v>0.99559557600000004</v>
      </c>
      <c r="N474">
        <v>0.62962963000000005</v>
      </c>
      <c r="O474">
        <v>-0.80115263599999997</v>
      </c>
      <c r="P474">
        <v>0.63636363600000001</v>
      </c>
      <c r="Q474">
        <v>1</v>
      </c>
      <c r="AA474">
        <v>0.86043276800000001</v>
      </c>
      <c r="AB474">
        <v>22.297868730000001</v>
      </c>
      <c r="AC474">
        <v>0.86043276800000001</v>
      </c>
      <c r="AD474">
        <v>22.297868730000001</v>
      </c>
      <c r="AE474">
        <v>23.1583015</v>
      </c>
      <c r="AF474">
        <v>2.5059365E-2</v>
      </c>
    </row>
    <row r="475" spans="1:32" x14ac:dyDescent="0.25">
      <c r="A475">
        <v>100900</v>
      </c>
      <c r="B475">
        <v>23</v>
      </c>
      <c r="C475">
        <v>21.2</v>
      </c>
      <c r="D475">
        <v>1017.6</v>
      </c>
      <c r="E475">
        <v>180</v>
      </c>
      <c r="F475">
        <v>17</v>
      </c>
      <c r="G475">
        <v>20</v>
      </c>
      <c r="I475">
        <v>23</v>
      </c>
      <c r="K475">
        <v>0.66666666699999999</v>
      </c>
      <c r="L475">
        <v>0.92982456099999999</v>
      </c>
      <c r="M475">
        <v>0.99598708000000002</v>
      </c>
      <c r="N475">
        <v>0.62962963000000005</v>
      </c>
      <c r="O475">
        <v>-0.80115263599999997</v>
      </c>
      <c r="P475">
        <v>0.606060606</v>
      </c>
      <c r="Q475">
        <v>1</v>
      </c>
      <c r="AA475">
        <v>0.85456681899999998</v>
      </c>
      <c r="AB475">
        <v>22.10658579</v>
      </c>
      <c r="AC475">
        <v>0.85456681899999998</v>
      </c>
      <c r="AD475">
        <v>22.10658579</v>
      </c>
      <c r="AE475">
        <v>22.961152609999999</v>
      </c>
      <c r="AF475">
        <v>1.5091200000000001E-3</v>
      </c>
    </row>
    <row r="476" spans="1:32" x14ac:dyDescent="0.25">
      <c r="A476">
        <v>100930</v>
      </c>
      <c r="B476">
        <v>23</v>
      </c>
      <c r="C476">
        <v>21.3</v>
      </c>
      <c r="D476">
        <v>1017.8</v>
      </c>
      <c r="E476">
        <v>170</v>
      </c>
      <c r="F476">
        <v>16</v>
      </c>
      <c r="G476">
        <v>19</v>
      </c>
      <c r="I476">
        <v>23</v>
      </c>
      <c r="K476">
        <v>0.66666666699999999</v>
      </c>
      <c r="L476">
        <v>0.93421052599999999</v>
      </c>
      <c r="M476">
        <v>0.99618283299999999</v>
      </c>
      <c r="N476">
        <v>0.592592593</v>
      </c>
      <c r="O476">
        <v>0.346649455</v>
      </c>
      <c r="P476">
        <v>0.57575757599999999</v>
      </c>
      <c r="Q476">
        <v>1</v>
      </c>
      <c r="AA476">
        <v>0.89659491300000005</v>
      </c>
      <c r="AB476">
        <v>22.124310489999999</v>
      </c>
      <c r="AC476">
        <v>0.89659491300000005</v>
      </c>
      <c r="AD476">
        <v>22.124310489999999</v>
      </c>
      <c r="AE476">
        <v>23.0209054</v>
      </c>
      <c r="AF476">
        <v>4.3703600000000002E-4</v>
      </c>
    </row>
    <row r="477" spans="1:32" x14ac:dyDescent="0.25">
      <c r="A477">
        <v>101000</v>
      </c>
      <c r="B477">
        <v>23</v>
      </c>
      <c r="C477">
        <v>21</v>
      </c>
      <c r="D477">
        <v>1018.1</v>
      </c>
      <c r="E477">
        <v>170</v>
      </c>
      <c r="F477">
        <v>17</v>
      </c>
      <c r="G477">
        <v>21</v>
      </c>
      <c r="I477">
        <v>22.9</v>
      </c>
      <c r="K477">
        <v>0.66666666699999999</v>
      </c>
      <c r="L477">
        <v>0.92105263199999998</v>
      </c>
      <c r="M477">
        <v>0.99647646099999998</v>
      </c>
      <c r="N477">
        <v>0.62962963000000005</v>
      </c>
      <c r="O477">
        <v>0.346649455</v>
      </c>
      <c r="P477">
        <v>0.63636363600000001</v>
      </c>
      <c r="Q477">
        <v>1</v>
      </c>
      <c r="AA477">
        <v>0.89665394600000003</v>
      </c>
      <c r="AB477">
        <v>22.124344730000001</v>
      </c>
      <c r="AC477">
        <v>0.89665394600000003</v>
      </c>
      <c r="AD477">
        <v>22.124344730000001</v>
      </c>
      <c r="AE477">
        <v>23.020998680000002</v>
      </c>
      <c r="AF477">
        <v>1.464068E-2</v>
      </c>
    </row>
    <row r="478" spans="1:32" x14ac:dyDescent="0.25">
      <c r="A478">
        <v>101030</v>
      </c>
      <c r="B478">
        <v>22.9</v>
      </c>
      <c r="C478">
        <v>20.7</v>
      </c>
      <c r="D478">
        <v>1018.5</v>
      </c>
      <c r="E478">
        <v>170</v>
      </c>
      <c r="F478">
        <v>13</v>
      </c>
      <c r="G478">
        <v>17</v>
      </c>
      <c r="I478">
        <v>22.8</v>
      </c>
      <c r="K478">
        <v>0.66376811599999996</v>
      </c>
      <c r="L478">
        <v>0.90789473700000001</v>
      </c>
      <c r="M478">
        <v>0.99686796499999997</v>
      </c>
      <c r="N478">
        <v>0.48148148099999999</v>
      </c>
      <c r="O478">
        <v>0.346649455</v>
      </c>
      <c r="P478">
        <v>0.515151515</v>
      </c>
      <c r="Q478">
        <v>1</v>
      </c>
      <c r="AA478">
        <v>0.89376032699999997</v>
      </c>
      <c r="AB478">
        <v>22.028726089999999</v>
      </c>
      <c r="AC478">
        <v>0.89376032699999997</v>
      </c>
      <c r="AD478">
        <v>22.028726089999999</v>
      </c>
      <c r="AE478">
        <v>22.922486419999998</v>
      </c>
      <c r="AF478">
        <v>1.5002922E-2</v>
      </c>
    </row>
    <row r="479" spans="1:32" x14ac:dyDescent="0.25">
      <c r="A479">
        <v>101100</v>
      </c>
      <c r="B479">
        <v>22.8</v>
      </c>
      <c r="C479">
        <v>20.5</v>
      </c>
      <c r="D479">
        <v>1018.6</v>
      </c>
      <c r="E479">
        <v>170</v>
      </c>
      <c r="F479">
        <v>13</v>
      </c>
      <c r="G479">
        <v>18</v>
      </c>
      <c r="I479">
        <v>22.7</v>
      </c>
      <c r="K479">
        <v>0.66086956500000005</v>
      </c>
      <c r="L479">
        <v>0.89912280700000002</v>
      </c>
      <c r="M479">
        <v>0.99696584099999996</v>
      </c>
      <c r="N479">
        <v>0.48148148099999999</v>
      </c>
      <c r="O479">
        <v>0.346649455</v>
      </c>
      <c r="P479">
        <v>0.54545454500000001</v>
      </c>
      <c r="Q479">
        <v>1</v>
      </c>
      <c r="AA479">
        <v>0.89080767500000002</v>
      </c>
      <c r="AB479">
        <v>21.93307321</v>
      </c>
      <c r="AC479">
        <v>0.89080767500000002</v>
      </c>
      <c r="AD479">
        <v>21.93307321</v>
      </c>
      <c r="AE479">
        <v>22.823880880000001</v>
      </c>
      <c r="AF479">
        <v>1.5346472E-2</v>
      </c>
    </row>
    <row r="480" spans="1:32" x14ac:dyDescent="0.25">
      <c r="A480">
        <v>101130</v>
      </c>
      <c r="B480">
        <v>22.7</v>
      </c>
      <c r="C480">
        <v>20.100000000000001</v>
      </c>
      <c r="D480">
        <v>1018.7</v>
      </c>
      <c r="E480">
        <v>170</v>
      </c>
      <c r="F480">
        <v>13</v>
      </c>
      <c r="G480">
        <v>16</v>
      </c>
      <c r="I480">
        <v>22.7</v>
      </c>
      <c r="K480">
        <v>0.65797101400000002</v>
      </c>
      <c r="L480">
        <v>0.88157894699999995</v>
      </c>
      <c r="M480">
        <v>0.99706371699999996</v>
      </c>
      <c r="N480">
        <v>0.48148148099999999</v>
      </c>
      <c r="O480">
        <v>0.346649455</v>
      </c>
      <c r="P480">
        <v>0.484848485</v>
      </c>
      <c r="Q480">
        <v>1</v>
      </c>
      <c r="AA480">
        <v>0.88785502299999997</v>
      </c>
      <c r="AB480">
        <v>21.83742032</v>
      </c>
      <c r="AC480">
        <v>0.88785502299999997</v>
      </c>
      <c r="AD480">
        <v>21.83742032</v>
      </c>
      <c r="AE480">
        <v>22.72527534</v>
      </c>
      <c r="AF480">
        <v>6.3884300000000005E-4</v>
      </c>
    </row>
    <row r="481" spans="1:32" x14ac:dyDescent="0.25">
      <c r="A481">
        <v>101200</v>
      </c>
      <c r="B481">
        <v>22.7</v>
      </c>
      <c r="C481">
        <v>20.2</v>
      </c>
      <c r="D481">
        <v>1018.9</v>
      </c>
      <c r="E481">
        <v>180</v>
      </c>
      <c r="F481">
        <v>13</v>
      </c>
      <c r="G481">
        <v>16</v>
      </c>
      <c r="I481">
        <v>22.6</v>
      </c>
      <c r="K481">
        <v>0.65797101400000002</v>
      </c>
      <c r="L481">
        <v>0.88596491200000005</v>
      </c>
      <c r="M481">
        <v>0.99725947000000004</v>
      </c>
      <c r="N481">
        <v>0.48148148099999999</v>
      </c>
      <c r="O481">
        <v>-0.80115263599999997</v>
      </c>
      <c r="P481">
        <v>0.484848485</v>
      </c>
      <c r="Q481">
        <v>1</v>
      </c>
      <c r="AA481">
        <v>0.84590563900000004</v>
      </c>
      <c r="AB481">
        <v>21.819741279999999</v>
      </c>
      <c r="AC481">
        <v>0.84590563900000004</v>
      </c>
      <c r="AD481">
        <v>21.819741279999999</v>
      </c>
      <c r="AE481">
        <v>22.66564692</v>
      </c>
      <c r="AF481">
        <v>4.309518E-3</v>
      </c>
    </row>
    <row r="482" spans="1:32" x14ac:dyDescent="0.25">
      <c r="A482">
        <v>101230</v>
      </c>
      <c r="B482">
        <v>22.6</v>
      </c>
      <c r="C482">
        <v>20.100000000000001</v>
      </c>
      <c r="D482">
        <v>1018.8</v>
      </c>
      <c r="E482">
        <v>180</v>
      </c>
      <c r="F482">
        <v>13</v>
      </c>
      <c r="G482">
        <v>16</v>
      </c>
      <c r="I482">
        <v>22.6</v>
      </c>
      <c r="K482">
        <v>0.65507246399999997</v>
      </c>
      <c r="L482">
        <v>0.88157894699999995</v>
      </c>
      <c r="M482">
        <v>0.99716159299999996</v>
      </c>
      <c r="N482">
        <v>0.48148148099999999</v>
      </c>
      <c r="O482">
        <v>-0.80115263599999997</v>
      </c>
      <c r="P482">
        <v>0.484848485</v>
      </c>
      <c r="Q482">
        <v>1</v>
      </c>
      <c r="AA482">
        <v>0.84291363200000002</v>
      </c>
      <c r="AB482">
        <v>21.72406557</v>
      </c>
      <c r="AC482">
        <v>0.84291363200000002</v>
      </c>
      <c r="AD482">
        <v>21.72406557</v>
      </c>
      <c r="AE482">
        <v>22.566979199999999</v>
      </c>
      <c r="AF482">
        <v>1.0903729999999999E-3</v>
      </c>
    </row>
    <row r="483" spans="1:32" x14ac:dyDescent="0.25">
      <c r="A483">
        <v>101300</v>
      </c>
      <c r="B483">
        <v>22.6</v>
      </c>
      <c r="C483">
        <v>20.100000000000001</v>
      </c>
      <c r="D483">
        <v>1018.8</v>
      </c>
      <c r="E483">
        <v>170</v>
      </c>
      <c r="F483">
        <v>12</v>
      </c>
      <c r="G483">
        <v>14</v>
      </c>
      <c r="I483">
        <v>22.6</v>
      </c>
      <c r="K483">
        <v>0.65507246399999997</v>
      </c>
      <c r="L483">
        <v>0.88157894699999995</v>
      </c>
      <c r="M483">
        <v>0.99716159299999996</v>
      </c>
      <c r="N483">
        <v>0.44444444399999999</v>
      </c>
      <c r="O483">
        <v>0.346649455</v>
      </c>
      <c r="P483">
        <v>0.42424242400000001</v>
      </c>
      <c r="Q483">
        <v>1</v>
      </c>
      <c r="AA483">
        <v>0.88490237100000002</v>
      </c>
      <c r="AB483">
        <v>21.74176744</v>
      </c>
      <c r="AC483">
        <v>0.88490237100000002</v>
      </c>
      <c r="AD483">
        <v>21.74176744</v>
      </c>
      <c r="AE483">
        <v>22.626669809999999</v>
      </c>
      <c r="AF483">
        <v>7.1127899999999999E-4</v>
      </c>
    </row>
    <row r="484" spans="1:32" x14ac:dyDescent="0.25">
      <c r="A484">
        <v>101330</v>
      </c>
      <c r="B484">
        <v>22.6</v>
      </c>
      <c r="C484">
        <v>20.100000000000001</v>
      </c>
      <c r="D484">
        <v>1018.6</v>
      </c>
      <c r="E484">
        <v>180</v>
      </c>
      <c r="F484">
        <v>11</v>
      </c>
      <c r="G484">
        <v>14</v>
      </c>
      <c r="I484">
        <v>22.5</v>
      </c>
      <c r="K484">
        <v>0.65507246399999997</v>
      </c>
      <c r="L484">
        <v>0.88157894699999995</v>
      </c>
      <c r="M484">
        <v>0.99696584099999996</v>
      </c>
      <c r="N484">
        <v>0.407407407</v>
      </c>
      <c r="O484">
        <v>-0.80115263599999997</v>
      </c>
      <c r="P484">
        <v>0.42424242400000001</v>
      </c>
      <c r="Q484">
        <v>1</v>
      </c>
      <c r="AA484">
        <v>0.84287427699999995</v>
      </c>
      <c r="AB484">
        <v>21.724042740000002</v>
      </c>
      <c r="AC484">
        <v>0.84287427699999995</v>
      </c>
      <c r="AD484">
        <v>21.724042740000002</v>
      </c>
      <c r="AE484">
        <v>22.566917010000001</v>
      </c>
      <c r="AF484">
        <v>4.4778869999999998E-3</v>
      </c>
    </row>
    <row r="485" spans="1:32" x14ac:dyDescent="0.25">
      <c r="A485">
        <v>101400</v>
      </c>
      <c r="B485">
        <v>22.5</v>
      </c>
      <c r="C485">
        <v>19.5</v>
      </c>
      <c r="D485">
        <v>1018.4</v>
      </c>
      <c r="E485">
        <v>170</v>
      </c>
      <c r="F485">
        <v>9</v>
      </c>
      <c r="G485">
        <v>11</v>
      </c>
      <c r="I485">
        <v>22.4</v>
      </c>
      <c r="K485">
        <v>0.65217391300000005</v>
      </c>
      <c r="L485">
        <v>0.85526315799999997</v>
      </c>
      <c r="M485">
        <v>0.99677008899999997</v>
      </c>
      <c r="N485">
        <v>0.33333333300000001</v>
      </c>
      <c r="O485">
        <v>0.346649455</v>
      </c>
      <c r="P485">
        <v>0.33333333300000001</v>
      </c>
      <c r="Q485">
        <v>1</v>
      </c>
      <c r="AA485">
        <v>0.88185133100000002</v>
      </c>
      <c r="AB485">
        <v>21.64605748</v>
      </c>
      <c r="AC485">
        <v>0.88185133100000002</v>
      </c>
      <c r="AD485">
        <v>21.64605748</v>
      </c>
      <c r="AE485">
        <v>22.52790881</v>
      </c>
      <c r="AF485">
        <v>1.6360664E-2</v>
      </c>
    </row>
    <row r="486" spans="1:32" x14ac:dyDescent="0.25">
      <c r="A486">
        <v>101430</v>
      </c>
      <c r="B486">
        <v>22.4</v>
      </c>
      <c r="C486">
        <v>19.600000000000001</v>
      </c>
      <c r="D486">
        <v>1018.4</v>
      </c>
      <c r="E486">
        <v>170</v>
      </c>
      <c r="F486">
        <v>9</v>
      </c>
      <c r="G486">
        <v>11</v>
      </c>
      <c r="I486">
        <v>22.3</v>
      </c>
      <c r="K486">
        <v>0.64927536200000002</v>
      </c>
      <c r="L486">
        <v>0.85964912299999996</v>
      </c>
      <c r="M486">
        <v>0.99677008899999997</v>
      </c>
      <c r="N486">
        <v>0.33333333300000001</v>
      </c>
      <c r="O486">
        <v>0.346649455</v>
      </c>
      <c r="P486">
        <v>0.33333333300000001</v>
      </c>
      <c r="Q486">
        <v>1</v>
      </c>
      <c r="AA486">
        <v>0.87887900200000002</v>
      </c>
      <c r="AB486">
        <v>21.55039318</v>
      </c>
      <c r="AC486">
        <v>0.87887900200000002</v>
      </c>
      <c r="AD486">
        <v>21.55039318</v>
      </c>
      <c r="AE486">
        <v>22.429272180000002</v>
      </c>
      <c r="AF486">
        <v>1.6711297E-2</v>
      </c>
    </row>
    <row r="487" spans="1:32" x14ac:dyDescent="0.25">
      <c r="A487">
        <v>101500</v>
      </c>
      <c r="B487">
        <v>22.3</v>
      </c>
      <c r="C487">
        <v>19.600000000000001</v>
      </c>
      <c r="D487">
        <v>1018.2</v>
      </c>
      <c r="E487">
        <v>170</v>
      </c>
      <c r="F487">
        <v>9</v>
      </c>
      <c r="G487">
        <v>11</v>
      </c>
      <c r="I487">
        <v>22.4</v>
      </c>
      <c r="K487">
        <v>0.64637681199999997</v>
      </c>
      <c r="L487">
        <v>0.85964912299999996</v>
      </c>
      <c r="M487">
        <v>0.99657433699999998</v>
      </c>
      <c r="N487">
        <v>0.33333333300000001</v>
      </c>
      <c r="O487">
        <v>0.346649455</v>
      </c>
      <c r="P487">
        <v>0.33333333300000001</v>
      </c>
      <c r="Q487">
        <v>1</v>
      </c>
      <c r="AA487">
        <v>0.87586731699999998</v>
      </c>
      <c r="AB487">
        <v>21.454706049999999</v>
      </c>
      <c r="AC487">
        <v>0.87586731699999998</v>
      </c>
      <c r="AD487">
        <v>21.454706049999999</v>
      </c>
      <c r="AE487">
        <v>22.33057337</v>
      </c>
      <c r="AF487">
        <v>4.820057E-3</v>
      </c>
    </row>
    <row r="488" spans="1:32" x14ac:dyDescent="0.25">
      <c r="A488">
        <v>101530</v>
      </c>
      <c r="B488">
        <v>22.4</v>
      </c>
      <c r="C488">
        <v>19.600000000000001</v>
      </c>
      <c r="D488">
        <v>1018</v>
      </c>
      <c r="E488">
        <v>170</v>
      </c>
      <c r="F488">
        <v>8</v>
      </c>
      <c r="G488">
        <v>10</v>
      </c>
      <c r="I488">
        <v>22.2</v>
      </c>
      <c r="K488">
        <v>0.64927536200000002</v>
      </c>
      <c r="L488">
        <v>0.85964912299999996</v>
      </c>
      <c r="M488">
        <v>0.99637858499999998</v>
      </c>
      <c r="N488">
        <v>0.29629629600000001</v>
      </c>
      <c r="O488">
        <v>0.346649455</v>
      </c>
      <c r="P488">
        <v>0.303030303</v>
      </c>
      <c r="Q488">
        <v>1</v>
      </c>
      <c r="AA488">
        <v>0.87880029100000001</v>
      </c>
      <c r="AB488">
        <v>21.550347519999999</v>
      </c>
      <c r="AC488">
        <v>0.87880029100000001</v>
      </c>
      <c r="AD488">
        <v>21.550347519999999</v>
      </c>
      <c r="AE488">
        <v>22.42914781</v>
      </c>
      <c r="AF488">
        <v>5.2508720000000002E-2</v>
      </c>
    </row>
    <row r="489" spans="1:32" x14ac:dyDescent="0.25">
      <c r="A489">
        <v>101600</v>
      </c>
      <c r="B489">
        <v>22.2</v>
      </c>
      <c r="C489">
        <v>18.2</v>
      </c>
      <c r="D489">
        <v>1017.8</v>
      </c>
      <c r="E489">
        <v>140</v>
      </c>
      <c r="F489">
        <v>8</v>
      </c>
      <c r="G489">
        <v>9</v>
      </c>
      <c r="I489">
        <v>22.3</v>
      </c>
      <c r="K489">
        <v>0.64347826100000005</v>
      </c>
      <c r="L489">
        <v>0.79824561400000005</v>
      </c>
      <c r="M489">
        <v>0.99618283299999999</v>
      </c>
      <c r="N489">
        <v>0.29629629600000001</v>
      </c>
      <c r="O489">
        <v>0.98023965899999999</v>
      </c>
      <c r="P489">
        <v>0.27272727299999999</v>
      </c>
      <c r="Q489">
        <v>1</v>
      </c>
      <c r="AA489">
        <v>0.895994187</v>
      </c>
      <c r="AB489">
        <v>21.36876758</v>
      </c>
      <c r="AC489">
        <v>0.895994187</v>
      </c>
      <c r="AD489">
        <v>21.36876758</v>
      </c>
      <c r="AE489">
        <v>22.26476177</v>
      </c>
      <c r="AF489">
        <v>1.2417330000000001E-3</v>
      </c>
    </row>
    <row r="490" spans="1:32" x14ac:dyDescent="0.25">
      <c r="A490">
        <v>101630</v>
      </c>
      <c r="B490">
        <v>22.3</v>
      </c>
      <c r="C490">
        <v>18.3</v>
      </c>
      <c r="D490">
        <v>1017.8</v>
      </c>
      <c r="E490">
        <v>140</v>
      </c>
      <c r="F490">
        <v>7</v>
      </c>
      <c r="G490">
        <v>8</v>
      </c>
      <c r="I490">
        <v>22.2</v>
      </c>
      <c r="K490">
        <v>0.64637681199999997</v>
      </c>
      <c r="L490">
        <v>0.80263157900000004</v>
      </c>
      <c r="M490">
        <v>0.99618283299999999</v>
      </c>
      <c r="N490">
        <v>0.25925925900000002</v>
      </c>
      <c r="O490">
        <v>0.98023965899999999</v>
      </c>
      <c r="P490">
        <v>0.24242424200000001</v>
      </c>
      <c r="Q490">
        <v>1</v>
      </c>
      <c r="AA490">
        <v>0.89896651699999996</v>
      </c>
      <c r="AB490">
        <v>21.464431879999999</v>
      </c>
      <c r="AC490">
        <v>0.89896651699999996</v>
      </c>
      <c r="AD490">
        <v>21.464431879999999</v>
      </c>
      <c r="AE490">
        <v>22.363398400000001</v>
      </c>
      <c r="AF490">
        <v>2.6699035999999999E-2</v>
      </c>
    </row>
    <row r="491" spans="1:32" x14ac:dyDescent="0.25">
      <c r="A491">
        <v>101700</v>
      </c>
      <c r="B491">
        <v>22.2</v>
      </c>
      <c r="C491">
        <v>18.2</v>
      </c>
      <c r="D491">
        <v>1017.6</v>
      </c>
      <c r="E491">
        <v>140</v>
      </c>
      <c r="F491">
        <v>7</v>
      </c>
      <c r="G491">
        <v>8</v>
      </c>
      <c r="I491">
        <v>22.2</v>
      </c>
      <c r="K491">
        <v>0.64347826100000005</v>
      </c>
      <c r="L491">
        <v>0.79824561400000005</v>
      </c>
      <c r="M491">
        <v>0.99598708000000002</v>
      </c>
      <c r="N491">
        <v>0.25925925900000002</v>
      </c>
      <c r="O491">
        <v>0.98023965899999999</v>
      </c>
      <c r="P491">
        <v>0.24242424200000001</v>
      </c>
      <c r="Q491">
        <v>1</v>
      </c>
      <c r="AA491">
        <v>0.89595483200000003</v>
      </c>
      <c r="AB491">
        <v>21.368744750000001</v>
      </c>
      <c r="AC491">
        <v>0.89595483200000003</v>
      </c>
      <c r="AD491">
        <v>21.368744750000001</v>
      </c>
      <c r="AE491">
        <v>22.264699579999998</v>
      </c>
      <c r="AF491">
        <v>4.1860359999999998E-3</v>
      </c>
    </row>
    <row r="492" spans="1:32" x14ac:dyDescent="0.25">
      <c r="A492">
        <v>101730</v>
      </c>
      <c r="B492">
        <v>22.2</v>
      </c>
      <c r="C492">
        <v>17.7</v>
      </c>
      <c r="D492">
        <v>1017.8</v>
      </c>
      <c r="E492">
        <v>140</v>
      </c>
      <c r="F492">
        <v>6</v>
      </c>
      <c r="G492">
        <v>8</v>
      </c>
      <c r="I492">
        <v>22.3</v>
      </c>
      <c r="K492">
        <v>0.64347826100000005</v>
      </c>
      <c r="L492">
        <v>0.77631578899999998</v>
      </c>
      <c r="M492">
        <v>0.99618283299999999</v>
      </c>
      <c r="N492">
        <v>0.222222222</v>
      </c>
      <c r="O492">
        <v>0.98023965899999999</v>
      </c>
      <c r="P492">
        <v>0.24242424200000001</v>
      </c>
      <c r="Q492">
        <v>1</v>
      </c>
      <c r="AA492">
        <v>0.895994187</v>
      </c>
      <c r="AB492">
        <v>21.36876758</v>
      </c>
      <c r="AC492">
        <v>0.895994187</v>
      </c>
      <c r="AD492">
        <v>21.36876758</v>
      </c>
      <c r="AE492">
        <v>22.26476177</v>
      </c>
      <c r="AF492">
        <v>1.2417330000000001E-3</v>
      </c>
    </row>
    <row r="493" spans="1:32" x14ac:dyDescent="0.25">
      <c r="A493">
        <v>101800</v>
      </c>
      <c r="B493">
        <v>22.3</v>
      </c>
      <c r="C493">
        <v>17.8</v>
      </c>
      <c r="D493">
        <v>1017.8</v>
      </c>
      <c r="E493">
        <v>140</v>
      </c>
      <c r="F493">
        <v>7</v>
      </c>
      <c r="G493">
        <v>9</v>
      </c>
      <c r="I493">
        <v>22.1</v>
      </c>
      <c r="K493">
        <v>0.64637681199999997</v>
      </c>
      <c r="L493">
        <v>0.78070175399999997</v>
      </c>
      <c r="M493">
        <v>0.99618283299999999</v>
      </c>
      <c r="N493">
        <v>0.25925925900000002</v>
      </c>
      <c r="O493">
        <v>0.98023965899999999</v>
      </c>
      <c r="P493">
        <v>0.27272727299999999</v>
      </c>
      <c r="Q493">
        <v>1</v>
      </c>
      <c r="AA493">
        <v>0.89896651699999996</v>
      </c>
      <c r="AB493">
        <v>21.464431879999999</v>
      </c>
      <c r="AC493">
        <v>0.89896651699999996</v>
      </c>
      <c r="AD493">
        <v>21.464431879999999</v>
      </c>
      <c r="AE493">
        <v>22.363398400000001</v>
      </c>
      <c r="AF493">
        <v>6.9378714999999994E-2</v>
      </c>
    </row>
    <row r="494" spans="1:32" x14ac:dyDescent="0.25">
      <c r="A494">
        <v>101830</v>
      </c>
      <c r="B494">
        <v>22.1</v>
      </c>
      <c r="C494">
        <v>17.600000000000001</v>
      </c>
      <c r="D494">
        <v>1017.9</v>
      </c>
      <c r="E494">
        <v>120</v>
      </c>
      <c r="F494">
        <v>7</v>
      </c>
      <c r="G494">
        <v>9</v>
      </c>
      <c r="I494">
        <v>22</v>
      </c>
      <c r="K494">
        <v>0.64057971000000002</v>
      </c>
      <c r="L494">
        <v>0.77192982499999996</v>
      </c>
      <c r="M494">
        <v>0.99628070899999999</v>
      </c>
      <c r="N494">
        <v>0.25925925900000002</v>
      </c>
      <c r="O494">
        <v>0.580611184</v>
      </c>
      <c r="P494">
        <v>0.27272727299999999</v>
      </c>
      <c r="Q494">
        <v>1</v>
      </c>
      <c r="AA494">
        <v>0.87842238100000003</v>
      </c>
      <c r="AB494">
        <v>21.266951460000001</v>
      </c>
      <c r="AC494">
        <v>0.87842238100000003</v>
      </c>
      <c r="AD494">
        <v>21.266951460000001</v>
      </c>
      <c r="AE494">
        <v>22.145373840000001</v>
      </c>
      <c r="AF494">
        <v>2.1133553999999999E-2</v>
      </c>
    </row>
    <row r="495" spans="1:32" x14ac:dyDescent="0.25">
      <c r="A495">
        <v>101900</v>
      </c>
      <c r="B495">
        <v>22</v>
      </c>
      <c r="C495">
        <v>17.8</v>
      </c>
      <c r="D495">
        <v>1018.2</v>
      </c>
      <c r="E495">
        <v>120</v>
      </c>
      <c r="F495">
        <v>7</v>
      </c>
      <c r="G495">
        <v>9</v>
      </c>
      <c r="I495">
        <v>22.4</v>
      </c>
      <c r="K495">
        <v>0.637681159</v>
      </c>
      <c r="L495">
        <v>0.78070175399999997</v>
      </c>
      <c r="M495">
        <v>0.99657433699999998</v>
      </c>
      <c r="N495">
        <v>0.25925925900000002</v>
      </c>
      <c r="O495">
        <v>0.580611184</v>
      </c>
      <c r="P495">
        <v>0.27272727299999999</v>
      </c>
      <c r="Q495">
        <v>1</v>
      </c>
      <c r="AA495">
        <v>0.87550908400000005</v>
      </c>
      <c r="AB495">
        <v>21.171321410000001</v>
      </c>
      <c r="AC495">
        <v>0.87550908400000005</v>
      </c>
      <c r="AD495">
        <v>21.171321410000001</v>
      </c>
      <c r="AE495">
        <v>22.046830490000001</v>
      </c>
      <c r="AF495">
        <v>0.124728703</v>
      </c>
    </row>
    <row r="496" spans="1:32" x14ac:dyDescent="0.25">
      <c r="A496">
        <v>101930</v>
      </c>
      <c r="B496">
        <v>22.4</v>
      </c>
      <c r="C496">
        <v>17.399999999999999</v>
      </c>
      <c r="D496">
        <v>1018.5</v>
      </c>
      <c r="E496">
        <v>120</v>
      </c>
      <c r="F496">
        <v>6</v>
      </c>
      <c r="G496">
        <v>8</v>
      </c>
      <c r="I496">
        <v>22.7</v>
      </c>
      <c r="K496">
        <v>0.64927536200000002</v>
      </c>
      <c r="L496">
        <v>0.76315789499999998</v>
      </c>
      <c r="M496">
        <v>0.99686796499999997</v>
      </c>
      <c r="N496">
        <v>0.222222222</v>
      </c>
      <c r="O496">
        <v>0.580611184</v>
      </c>
      <c r="P496">
        <v>0.24242424200000001</v>
      </c>
      <c r="Q496">
        <v>1</v>
      </c>
      <c r="AA496">
        <v>0.88745743499999996</v>
      </c>
      <c r="AB496">
        <v>21.554012849999999</v>
      </c>
      <c r="AC496">
        <v>0.88745743499999996</v>
      </c>
      <c r="AD496">
        <v>21.554012849999999</v>
      </c>
      <c r="AE496">
        <v>22.441470280000001</v>
      </c>
      <c r="AF496">
        <v>6.6837615000000003E-2</v>
      </c>
    </row>
    <row r="497" spans="1:32" x14ac:dyDescent="0.25">
      <c r="A497">
        <v>102000</v>
      </c>
      <c r="B497">
        <v>22.7</v>
      </c>
      <c r="C497">
        <v>17</v>
      </c>
      <c r="D497">
        <v>1018.9</v>
      </c>
      <c r="E497">
        <v>150</v>
      </c>
      <c r="F497">
        <v>6</v>
      </c>
      <c r="G497">
        <v>8</v>
      </c>
      <c r="I497">
        <v>23.1</v>
      </c>
      <c r="K497">
        <v>0.65797101400000002</v>
      </c>
      <c r="L497">
        <v>0.74561403500000001</v>
      </c>
      <c r="M497">
        <v>0.99725947000000004</v>
      </c>
      <c r="N497">
        <v>0.222222222</v>
      </c>
      <c r="O497">
        <v>-0.71487643000000001</v>
      </c>
      <c r="P497">
        <v>0.24242424200000001</v>
      </c>
      <c r="Q497">
        <v>1</v>
      </c>
      <c r="AA497">
        <v>0.84906178300000001</v>
      </c>
      <c r="AB497">
        <v>21.821071870000001</v>
      </c>
      <c r="AC497">
        <v>0.84906178300000001</v>
      </c>
      <c r="AD497">
        <v>21.821071870000001</v>
      </c>
      <c r="AE497">
        <v>22.67013365</v>
      </c>
      <c r="AF497">
        <v>0.18478507999999999</v>
      </c>
    </row>
    <row r="498" spans="1:32" x14ac:dyDescent="0.25">
      <c r="A498">
        <v>102030</v>
      </c>
      <c r="B498">
        <v>23.1</v>
      </c>
      <c r="C498">
        <v>16.899999999999999</v>
      </c>
      <c r="D498">
        <v>1019.2</v>
      </c>
      <c r="E498">
        <v>130</v>
      </c>
      <c r="F498">
        <v>7</v>
      </c>
      <c r="G498">
        <v>9</v>
      </c>
      <c r="I498">
        <v>23.6</v>
      </c>
      <c r="K498">
        <v>0.66956521700000005</v>
      </c>
      <c r="L498">
        <v>0.74122807000000002</v>
      </c>
      <c r="M498">
        <v>0.99755309800000003</v>
      </c>
      <c r="N498">
        <v>0.25925925900000002</v>
      </c>
      <c r="O498">
        <v>-0.93010594999999996</v>
      </c>
      <c r="P498">
        <v>0.27272727299999999</v>
      </c>
      <c r="Q498">
        <v>1</v>
      </c>
      <c r="AA498">
        <v>0.85313663699999998</v>
      </c>
      <c r="AB498">
        <v>22.20044395</v>
      </c>
      <c r="AC498">
        <v>0.85313663699999998</v>
      </c>
      <c r="AD498">
        <v>22.20044395</v>
      </c>
      <c r="AE498">
        <v>23.053580589999999</v>
      </c>
      <c r="AF498">
        <v>0.298574175</v>
      </c>
    </row>
    <row r="499" spans="1:32" x14ac:dyDescent="0.25">
      <c r="A499">
        <v>102100</v>
      </c>
      <c r="B499">
        <v>23.6</v>
      </c>
      <c r="C499">
        <v>16.899999999999999</v>
      </c>
      <c r="D499">
        <v>1019.3</v>
      </c>
      <c r="E499">
        <v>110</v>
      </c>
      <c r="F499">
        <v>6</v>
      </c>
      <c r="G499">
        <v>9</v>
      </c>
      <c r="I499">
        <v>24.1</v>
      </c>
      <c r="K499">
        <v>0.68405797099999999</v>
      </c>
      <c r="L499">
        <v>0.74122807000000002</v>
      </c>
      <c r="M499">
        <v>0.99765097400000002</v>
      </c>
      <c r="N499">
        <v>0.222222222</v>
      </c>
      <c r="O499">
        <v>-4.4242678000000001E-2</v>
      </c>
      <c r="P499">
        <v>0.27272727299999999</v>
      </c>
      <c r="Q499">
        <v>1</v>
      </c>
      <c r="AA499">
        <v>0.90042449099999999</v>
      </c>
      <c r="AB499">
        <v>22.692439</v>
      </c>
      <c r="AC499">
        <v>0.90042449099999999</v>
      </c>
      <c r="AD499">
        <v>22.692439</v>
      </c>
      <c r="AE499">
        <v>23.592863489999999</v>
      </c>
      <c r="AF499">
        <v>0.25718743500000002</v>
      </c>
    </row>
    <row r="500" spans="1:32" x14ac:dyDescent="0.25">
      <c r="A500">
        <v>102130</v>
      </c>
      <c r="B500">
        <v>24.1</v>
      </c>
      <c r="C500">
        <v>16.399999999999999</v>
      </c>
      <c r="D500">
        <v>1019.4</v>
      </c>
      <c r="E500">
        <v>90</v>
      </c>
      <c r="F500">
        <v>5</v>
      </c>
      <c r="G500">
        <v>7</v>
      </c>
      <c r="I500">
        <v>24.6</v>
      </c>
      <c r="K500">
        <v>0.69855072500000004</v>
      </c>
      <c r="L500">
        <v>0.71929824600000003</v>
      </c>
      <c r="M500">
        <v>0.99774885000000002</v>
      </c>
      <c r="N500">
        <v>0.185185185</v>
      </c>
      <c r="O500">
        <v>0.893996664</v>
      </c>
      <c r="P500">
        <v>0.212121212</v>
      </c>
      <c r="Q500">
        <v>1</v>
      </c>
      <c r="AA500">
        <v>0.94962835899999998</v>
      </c>
      <c r="AB500">
        <v>23.185241820000002</v>
      </c>
      <c r="AC500">
        <v>0.94962835899999998</v>
      </c>
      <c r="AD500">
        <v>23.185241820000002</v>
      </c>
      <c r="AE500">
        <v>24.13487018</v>
      </c>
      <c r="AF500">
        <v>0.216345748</v>
      </c>
    </row>
    <row r="501" spans="1:32" x14ac:dyDescent="0.25">
      <c r="A501">
        <v>102200</v>
      </c>
      <c r="B501">
        <v>24.6</v>
      </c>
      <c r="C501">
        <v>15.8</v>
      </c>
      <c r="D501">
        <v>1019.4</v>
      </c>
      <c r="E501">
        <v>110</v>
      </c>
      <c r="F501">
        <v>6</v>
      </c>
      <c r="G501">
        <v>8</v>
      </c>
      <c r="I501">
        <v>24.4</v>
      </c>
      <c r="K501">
        <v>0.71304347800000001</v>
      </c>
      <c r="L501">
        <v>0.69298245599999997</v>
      </c>
      <c r="M501">
        <v>0.99774885000000002</v>
      </c>
      <c r="N501">
        <v>0.222222222</v>
      </c>
      <c r="O501">
        <v>-4.4242678000000001E-2</v>
      </c>
      <c r="P501">
        <v>0.24242424200000001</v>
      </c>
      <c r="Q501">
        <v>1</v>
      </c>
      <c r="AA501">
        <v>0.93016746400000005</v>
      </c>
      <c r="AB501">
        <v>23.649093409999999</v>
      </c>
      <c r="AC501">
        <v>0.93016746400000005</v>
      </c>
      <c r="AD501">
        <v>23.649093409999999</v>
      </c>
      <c r="AE501">
        <v>24.57926088</v>
      </c>
      <c r="AF501">
        <v>3.2134461000000003E-2</v>
      </c>
    </row>
    <row r="502" spans="1:32" x14ac:dyDescent="0.25">
      <c r="A502">
        <v>102230</v>
      </c>
      <c r="B502">
        <v>24.4</v>
      </c>
      <c r="C502">
        <v>16.399999999999999</v>
      </c>
      <c r="D502">
        <v>1019.2</v>
      </c>
      <c r="E502">
        <v>110</v>
      </c>
      <c r="F502">
        <v>6</v>
      </c>
      <c r="G502">
        <v>8</v>
      </c>
      <c r="I502">
        <v>24.1</v>
      </c>
      <c r="K502">
        <v>0.70724637700000004</v>
      </c>
      <c r="L502">
        <v>0.71929824600000003</v>
      </c>
      <c r="M502">
        <v>0.99755309800000003</v>
      </c>
      <c r="N502">
        <v>0.222222222</v>
      </c>
      <c r="O502">
        <v>-4.4242678000000001E-2</v>
      </c>
      <c r="P502">
        <v>0.24242424200000001</v>
      </c>
      <c r="Q502">
        <v>1</v>
      </c>
      <c r="AA502">
        <v>0.92418345000000002</v>
      </c>
      <c r="AB502">
        <v>23.457741980000002</v>
      </c>
      <c r="AC502">
        <v>0.92418345000000002</v>
      </c>
      <c r="AD502">
        <v>23.457741980000002</v>
      </c>
      <c r="AE502">
        <v>24.381925429999999</v>
      </c>
      <c r="AF502">
        <v>7.9481949999999996E-2</v>
      </c>
    </row>
    <row r="503" spans="1:32" x14ac:dyDescent="0.25">
      <c r="A503">
        <v>102300</v>
      </c>
      <c r="B503">
        <v>24.1</v>
      </c>
      <c r="C503">
        <v>16.8</v>
      </c>
      <c r="D503">
        <v>1019</v>
      </c>
      <c r="E503">
        <v>50</v>
      </c>
      <c r="F503">
        <v>6</v>
      </c>
      <c r="G503">
        <v>9</v>
      </c>
      <c r="I503">
        <v>24</v>
      </c>
      <c r="K503">
        <v>0.69855072500000004</v>
      </c>
      <c r="L503">
        <v>0.73684210500000002</v>
      </c>
      <c r="M503">
        <v>0.99735734600000003</v>
      </c>
      <c r="N503">
        <v>0.222222222</v>
      </c>
      <c r="O503">
        <v>-0.26237485399999999</v>
      </c>
      <c r="P503">
        <v>0.27272727299999999</v>
      </c>
      <c r="Q503">
        <v>1</v>
      </c>
      <c r="AA503">
        <v>0.907247425</v>
      </c>
      <c r="AB503">
        <v>23.167362130000001</v>
      </c>
      <c r="AC503">
        <v>0.907247425</v>
      </c>
      <c r="AD503">
        <v>23.167362130000001</v>
      </c>
      <c r="AE503">
        <v>24.074609559999999</v>
      </c>
      <c r="AF503">
        <v>5.5665860000000001E-3</v>
      </c>
    </row>
    <row r="504" spans="1:32" x14ac:dyDescent="0.25">
      <c r="A504">
        <v>102330</v>
      </c>
      <c r="B504">
        <v>24</v>
      </c>
      <c r="C504">
        <v>16.600000000000001</v>
      </c>
      <c r="D504">
        <v>1019</v>
      </c>
      <c r="E504">
        <v>50</v>
      </c>
      <c r="F504">
        <v>7</v>
      </c>
      <c r="G504">
        <v>10</v>
      </c>
      <c r="I504">
        <v>24.1</v>
      </c>
      <c r="K504">
        <v>0.69565217400000001</v>
      </c>
      <c r="L504">
        <v>0.72807017500000004</v>
      </c>
      <c r="M504">
        <v>0.99735734600000003</v>
      </c>
      <c r="N504">
        <v>0.25925925900000002</v>
      </c>
      <c r="O504">
        <v>-0.26237485399999999</v>
      </c>
      <c r="P504">
        <v>0.303030303</v>
      </c>
      <c r="Q504">
        <v>1</v>
      </c>
      <c r="AA504">
        <v>0.90427509500000003</v>
      </c>
      <c r="AB504">
        <v>23.071697830000002</v>
      </c>
      <c r="AC504">
        <v>0.90427509500000003</v>
      </c>
      <c r="AD504">
        <v>23.071697830000002</v>
      </c>
      <c r="AE504">
        <v>23.975972930000001</v>
      </c>
      <c r="AF504">
        <v>1.5382714E-2</v>
      </c>
    </row>
    <row r="505" spans="1:32" x14ac:dyDescent="0.25">
      <c r="A505">
        <v>110000</v>
      </c>
      <c r="B505">
        <v>24.1</v>
      </c>
      <c r="C505">
        <v>17.100000000000001</v>
      </c>
      <c r="D505">
        <v>1019</v>
      </c>
      <c r="E505">
        <v>60</v>
      </c>
      <c r="F505">
        <v>10</v>
      </c>
      <c r="G505">
        <v>13</v>
      </c>
      <c r="I505">
        <v>24.5</v>
      </c>
      <c r="K505">
        <v>0.69855072500000004</v>
      </c>
      <c r="L505">
        <v>0.75</v>
      </c>
      <c r="M505">
        <v>0.99735734600000003</v>
      </c>
      <c r="N505">
        <v>0.37037037</v>
      </c>
      <c r="O505">
        <v>-0.304810621</v>
      </c>
      <c r="P505">
        <v>0.393939394</v>
      </c>
      <c r="Q505">
        <v>1</v>
      </c>
      <c r="AA505">
        <v>0.90569504499999998</v>
      </c>
      <c r="AB505">
        <v>23.166707670000001</v>
      </c>
      <c r="AC505">
        <v>0.90569504499999998</v>
      </c>
      <c r="AD505">
        <v>23.166707670000001</v>
      </c>
      <c r="AE505">
        <v>24.072402719999999</v>
      </c>
      <c r="AF505">
        <v>0.18283943599999999</v>
      </c>
    </row>
    <row r="506" spans="1:32" x14ac:dyDescent="0.25">
      <c r="A506">
        <v>110030</v>
      </c>
      <c r="B506">
        <v>24.5</v>
      </c>
      <c r="C506">
        <v>17</v>
      </c>
      <c r="D506">
        <v>1018.8</v>
      </c>
      <c r="E506">
        <v>70</v>
      </c>
      <c r="F506">
        <v>12</v>
      </c>
      <c r="G506">
        <v>15</v>
      </c>
      <c r="I506">
        <v>24.8</v>
      </c>
      <c r="K506">
        <v>0.71014492799999995</v>
      </c>
      <c r="L506">
        <v>0.74561403500000001</v>
      </c>
      <c r="M506">
        <v>0.99716159299999996</v>
      </c>
      <c r="N506">
        <v>0.44444444399999999</v>
      </c>
      <c r="O506">
        <v>0.773890682</v>
      </c>
      <c r="P506">
        <v>0.45454545499999999</v>
      </c>
      <c r="Q506">
        <v>1</v>
      </c>
      <c r="AA506">
        <v>0.95700591199999996</v>
      </c>
      <c r="AB506">
        <v>23.565978210000001</v>
      </c>
      <c r="AC506">
        <v>0.95700591199999996</v>
      </c>
      <c r="AD506">
        <v>23.565978210000001</v>
      </c>
      <c r="AE506">
        <v>24.52298412</v>
      </c>
      <c r="AF506">
        <v>7.6737796999999996E-2</v>
      </c>
    </row>
    <row r="507" spans="1:32" x14ac:dyDescent="0.25">
      <c r="A507">
        <v>110100</v>
      </c>
      <c r="B507">
        <v>24.8</v>
      </c>
      <c r="C507">
        <v>17.2</v>
      </c>
      <c r="D507">
        <v>1018.4</v>
      </c>
      <c r="E507">
        <v>70</v>
      </c>
      <c r="F507">
        <v>14</v>
      </c>
      <c r="G507">
        <v>17</v>
      </c>
      <c r="I507">
        <v>25.2</v>
      </c>
      <c r="K507">
        <v>0.71884057999999995</v>
      </c>
      <c r="L507">
        <v>0.75438596499999999</v>
      </c>
      <c r="M507">
        <v>0.99677008899999997</v>
      </c>
      <c r="N507">
        <v>0.51851851900000001</v>
      </c>
      <c r="O507">
        <v>0.773890682</v>
      </c>
      <c r="P507">
        <v>0.515151515</v>
      </c>
      <c r="Q507">
        <v>1</v>
      </c>
      <c r="AA507">
        <v>0.96584418999999999</v>
      </c>
      <c r="AB507">
        <v>23.852925450000001</v>
      </c>
      <c r="AC507">
        <v>0.96584418999999999</v>
      </c>
      <c r="AD507">
        <v>23.852925450000001</v>
      </c>
      <c r="AE507">
        <v>24.818769639999999</v>
      </c>
      <c r="AF507">
        <v>0.14533658699999999</v>
      </c>
    </row>
    <row r="508" spans="1:32" x14ac:dyDescent="0.25">
      <c r="A508">
        <v>110130</v>
      </c>
      <c r="B508">
        <v>25.2</v>
      </c>
      <c r="C508">
        <v>16.899999999999999</v>
      </c>
      <c r="D508">
        <v>1018</v>
      </c>
      <c r="E508">
        <v>70</v>
      </c>
      <c r="F508">
        <v>14</v>
      </c>
      <c r="G508">
        <v>18</v>
      </c>
      <c r="I508">
        <v>26</v>
      </c>
      <c r="K508">
        <v>0.73043478299999998</v>
      </c>
      <c r="L508">
        <v>0.74122807000000002</v>
      </c>
      <c r="M508">
        <v>0.99637858499999998</v>
      </c>
      <c r="N508">
        <v>0.51851851900000001</v>
      </c>
      <c r="O508">
        <v>0.773890682</v>
      </c>
      <c r="P508">
        <v>0.54545454500000001</v>
      </c>
      <c r="Q508">
        <v>1</v>
      </c>
      <c r="AA508">
        <v>0.97765479799999999</v>
      </c>
      <c r="AB508">
        <v>24.23553699</v>
      </c>
      <c r="AC508">
        <v>0.97765479799999999</v>
      </c>
      <c r="AD508">
        <v>24.23553699</v>
      </c>
      <c r="AE508">
        <v>25.21319179</v>
      </c>
      <c r="AF508">
        <v>0.61906716100000003</v>
      </c>
    </row>
    <row r="509" spans="1:32" x14ac:dyDescent="0.25">
      <c r="A509">
        <v>110200</v>
      </c>
      <c r="B509">
        <v>26</v>
      </c>
      <c r="C509">
        <v>16.399999999999999</v>
      </c>
      <c r="D509">
        <v>1017.5</v>
      </c>
      <c r="E509">
        <v>60</v>
      </c>
      <c r="F509">
        <v>17</v>
      </c>
      <c r="G509">
        <v>21</v>
      </c>
      <c r="I509">
        <v>26</v>
      </c>
      <c r="K509">
        <v>0.75362318800000005</v>
      </c>
      <c r="L509">
        <v>0.71929824600000003</v>
      </c>
      <c r="M509">
        <v>0.99588920400000003</v>
      </c>
      <c r="N509">
        <v>0.62962963000000005</v>
      </c>
      <c r="O509">
        <v>-0.304810621</v>
      </c>
      <c r="P509">
        <v>0.63636363600000001</v>
      </c>
      <c r="Q509">
        <v>1</v>
      </c>
      <c r="AA509">
        <v>0.96187414299999996</v>
      </c>
      <c r="AB509">
        <v>24.984158140000002</v>
      </c>
      <c r="AC509">
        <v>0.96187414299999996</v>
      </c>
      <c r="AD509">
        <v>24.984158140000002</v>
      </c>
      <c r="AE509">
        <v>25.946032290000002</v>
      </c>
      <c r="AF509">
        <v>2.9125140000000002E-3</v>
      </c>
    </row>
    <row r="510" spans="1:32" x14ac:dyDescent="0.25">
      <c r="A510">
        <v>110230</v>
      </c>
      <c r="B510">
        <v>26</v>
      </c>
      <c r="C510">
        <v>16.8</v>
      </c>
      <c r="D510">
        <v>1017.2</v>
      </c>
      <c r="E510">
        <v>50</v>
      </c>
      <c r="F510">
        <v>17</v>
      </c>
      <c r="G510">
        <v>20</v>
      </c>
      <c r="I510">
        <v>26.1</v>
      </c>
      <c r="K510">
        <v>0.75362318800000005</v>
      </c>
      <c r="L510">
        <v>0.73684210500000002</v>
      </c>
      <c r="M510">
        <v>0.99559557600000004</v>
      </c>
      <c r="N510">
        <v>0.62962963000000005</v>
      </c>
      <c r="O510">
        <v>-0.26237485399999999</v>
      </c>
      <c r="P510">
        <v>0.606060606</v>
      </c>
      <c r="Q510">
        <v>1</v>
      </c>
      <c r="AA510">
        <v>0.96336748999999999</v>
      </c>
      <c r="AB510">
        <v>24.98477836</v>
      </c>
      <c r="AC510">
        <v>0.96336748999999999</v>
      </c>
      <c r="AD510">
        <v>24.98477836</v>
      </c>
      <c r="AE510">
        <v>25.94814585</v>
      </c>
      <c r="AF510">
        <v>2.3059682000000001E-2</v>
      </c>
    </row>
    <row r="511" spans="1:32" x14ac:dyDescent="0.25">
      <c r="A511">
        <v>110300</v>
      </c>
      <c r="B511">
        <v>26.1</v>
      </c>
      <c r="C511">
        <v>16.899999999999999</v>
      </c>
      <c r="D511">
        <v>1016.9</v>
      </c>
      <c r="E511">
        <v>50</v>
      </c>
      <c r="F511">
        <v>17</v>
      </c>
      <c r="G511">
        <v>22</v>
      </c>
      <c r="I511">
        <v>27</v>
      </c>
      <c r="K511">
        <v>0.75652173899999997</v>
      </c>
      <c r="L511">
        <v>0.74122807000000002</v>
      </c>
      <c r="M511">
        <v>0.99530194800000005</v>
      </c>
      <c r="N511">
        <v>0.62962963000000005</v>
      </c>
      <c r="O511">
        <v>-0.26237485399999999</v>
      </c>
      <c r="P511">
        <v>0.66666666699999999</v>
      </c>
      <c r="Q511">
        <v>1</v>
      </c>
      <c r="AA511">
        <v>0.96628078699999997</v>
      </c>
      <c r="AB511">
        <v>25.080408420000001</v>
      </c>
      <c r="AC511">
        <v>0.96628078699999997</v>
      </c>
      <c r="AD511">
        <v>25.080408420000001</v>
      </c>
      <c r="AE511">
        <v>26.04668921</v>
      </c>
      <c r="AF511">
        <v>0.90880147</v>
      </c>
    </row>
    <row r="512" spans="1:32" x14ac:dyDescent="0.25">
      <c r="A512">
        <v>110330</v>
      </c>
      <c r="B512">
        <v>27</v>
      </c>
      <c r="C512">
        <v>16.899999999999999</v>
      </c>
      <c r="D512">
        <v>1016.3</v>
      </c>
      <c r="E512">
        <v>50</v>
      </c>
      <c r="F512">
        <v>18</v>
      </c>
      <c r="G512">
        <v>22</v>
      </c>
      <c r="I512">
        <v>26.9</v>
      </c>
      <c r="K512">
        <v>0.78260869600000005</v>
      </c>
      <c r="L512">
        <v>0.74122807000000002</v>
      </c>
      <c r="M512">
        <v>0.99471469099999998</v>
      </c>
      <c r="N512">
        <v>0.66666666699999999</v>
      </c>
      <c r="O512">
        <v>-0.26237485399999999</v>
      </c>
      <c r="P512">
        <v>0.66666666699999999</v>
      </c>
      <c r="Q512">
        <v>1</v>
      </c>
      <c r="AA512">
        <v>0.99291368700000004</v>
      </c>
      <c r="AB512">
        <v>25.941318630000001</v>
      </c>
      <c r="AC512">
        <v>0.99291368700000004</v>
      </c>
      <c r="AD512">
        <v>25.941318630000001</v>
      </c>
      <c r="AE512">
        <v>26.934232309999999</v>
      </c>
      <c r="AF512">
        <v>1.171851E-3</v>
      </c>
    </row>
    <row r="513" spans="1:32" x14ac:dyDescent="0.25">
      <c r="A513">
        <v>110400</v>
      </c>
      <c r="B513">
        <v>26.9</v>
      </c>
      <c r="C513">
        <v>17.100000000000001</v>
      </c>
      <c r="D513">
        <v>1015.7</v>
      </c>
      <c r="E513">
        <v>50</v>
      </c>
      <c r="F513">
        <v>19</v>
      </c>
      <c r="G513">
        <v>24</v>
      </c>
      <c r="I513">
        <v>26</v>
      </c>
      <c r="K513">
        <v>0.77971014500000002</v>
      </c>
      <c r="L513">
        <v>0.75</v>
      </c>
      <c r="M513">
        <v>0.994127435</v>
      </c>
      <c r="N513">
        <v>0.70370370400000004</v>
      </c>
      <c r="O513">
        <v>-0.26237485399999999</v>
      </c>
      <c r="P513">
        <v>0.72727272700000001</v>
      </c>
      <c r="Q513">
        <v>1</v>
      </c>
      <c r="AA513">
        <v>0.98982329199999997</v>
      </c>
      <c r="AB513">
        <v>25.845585839999998</v>
      </c>
      <c r="AC513">
        <v>0.98982329199999997</v>
      </c>
      <c r="AD513">
        <v>25.845585839999998</v>
      </c>
      <c r="AE513">
        <v>26.835409129999999</v>
      </c>
      <c r="AF513">
        <v>0.69790842099999995</v>
      </c>
    </row>
    <row r="514" spans="1:32" x14ac:dyDescent="0.25">
      <c r="A514">
        <v>110430</v>
      </c>
      <c r="B514">
        <v>26</v>
      </c>
      <c r="C514">
        <v>17</v>
      </c>
      <c r="D514">
        <v>1015.3</v>
      </c>
      <c r="E514">
        <v>40</v>
      </c>
      <c r="F514">
        <v>19</v>
      </c>
      <c r="G514">
        <v>25</v>
      </c>
      <c r="I514">
        <v>27</v>
      </c>
      <c r="K514">
        <v>0.75362318800000005</v>
      </c>
      <c r="L514">
        <v>0.74561403500000001</v>
      </c>
      <c r="M514">
        <v>0.99373593000000005</v>
      </c>
      <c r="N514">
        <v>0.70370370400000004</v>
      </c>
      <c r="O514">
        <v>0.74511316000000005</v>
      </c>
      <c r="P514">
        <v>0.75757575799999999</v>
      </c>
      <c r="Q514">
        <v>1</v>
      </c>
      <c r="AA514">
        <v>0.99984940499999997</v>
      </c>
      <c r="AB514">
        <v>25.000099380000002</v>
      </c>
      <c r="AC514">
        <v>0.99984940499999997</v>
      </c>
      <c r="AD514">
        <v>25.000099380000002</v>
      </c>
      <c r="AE514">
        <v>25.99994878</v>
      </c>
      <c r="AF514">
        <v>1.000102434</v>
      </c>
    </row>
    <row r="515" spans="1:32" x14ac:dyDescent="0.25">
      <c r="A515">
        <v>110500</v>
      </c>
      <c r="B515">
        <v>27</v>
      </c>
      <c r="C515">
        <v>17.399999999999999</v>
      </c>
      <c r="D515">
        <v>1014.9</v>
      </c>
      <c r="E515">
        <v>50</v>
      </c>
      <c r="F515">
        <v>19</v>
      </c>
      <c r="G515">
        <v>23</v>
      </c>
      <c r="I515">
        <v>26.3</v>
      </c>
      <c r="K515">
        <v>0.78260869600000005</v>
      </c>
      <c r="L515">
        <v>0.76315789499999998</v>
      </c>
      <c r="M515">
        <v>0.99334442599999995</v>
      </c>
      <c r="N515">
        <v>0.70370370400000004</v>
      </c>
      <c r="O515">
        <v>-0.26237485399999999</v>
      </c>
      <c r="P515">
        <v>0.696969697</v>
      </c>
      <c r="Q515">
        <v>1</v>
      </c>
      <c r="AA515">
        <v>0.992638201</v>
      </c>
      <c r="AB515">
        <v>25.941158829999999</v>
      </c>
      <c r="AC515">
        <v>0.992638201</v>
      </c>
      <c r="AD515">
        <v>25.941158829999999</v>
      </c>
      <c r="AE515">
        <v>26.933797030000001</v>
      </c>
      <c r="AF515">
        <v>0.40169867199999998</v>
      </c>
    </row>
    <row r="516" spans="1:32" x14ac:dyDescent="0.25">
      <c r="A516">
        <v>110530</v>
      </c>
      <c r="B516">
        <v>26.3</v>
      </c>
      <c r="C516">
        <v>18.100000000000001</v>
      </c>
      <c r="D516">
        <v>1014.6</v>
      </c>
      <c r="E516">
        <v>60</v>
      </c>
      <c r="F516">
        <v>20</v>
      </c>
      <c r="G516">
        <v>24</v>
      </c>
      <c r="I516">
        <v>26</v>
      </c>
      <c r="K516">
        <v>0.76231884100000002</v>
      </c>
      <c r="L516">
        <v>0.79385964899999995</v>
      </c>
      <c r="M516">
        <v>0.99305079799999996</v>
      </c>
      <c r="N516">
        <v>0.74074074099999998</v>
      </c>
      <c r="O516">
        <v>-0.304810621</v>
      </c>
      <c r="P516">
        <v>0.72727272700000001</v>
      </c>
      <c r="Q516">
        <v>1</v>
      </c>
      <c r="AA516">
        <v>0.97022048299999997</v>
      </c>
      <c r="AB516">
        <v>25.270820029999999</v>
      </c>
      <c r="AC516">
        <v>0.97022048299999997</v>
      </c>
      <c r="AD516">
        <v>25.270820029999999</v>
      </c>
      <c r="AE516">
        <v>26.241040510000001</v>
      </c>
      <c r="AF516">
        <v>5.8100526999999999E-2</v>
      </c>
    </row>
    <row r="517" spans="1:32" x14ac:dyDescent="0.25">
      <c r="A517">
        <v>110545</v>
      </c>
      <c r="B517">
        <v>26</v>
      </c>
      <c r="C517">
        <v>18.600000000000001</v>
      </c>
      <c r="D517">
        <v>1014.4</v>
      </c>
      <c r="E517">
        <v>30</v>
      </c>
      <c r="F517">
        <v>21</v>
      </c>
      <c r="G517">
        <v>26</v>
      </c>
      <c r="I517">
        <v>26.1</v>
      </c>
      <c r="K517">
        <v>0.75362318800000005</v>
      </c>
      <c r="L517">
        <v>0.81578947400000001</v>
      </c>
      <c r="M517">
        <v>0.99285504599999996</v>
      </c>
      <c r="N517">
        <v>0.77777777800000003</v>
      </c>
      <c r="O517">
        <v>-0.988031624</v>
      </c>
      <c r="P517">
        <v>0.787878788</v>
      </c>
      <c r="Q517">
        <v>1</v>
      </c>
      <c r="AA517">
        <v>0.93627064199999999</v>
      </c>
      <c r="AB517">
        <v>24.97326739</v>
      </c>
      <c r="AC517">
        <v>0.93627064199999999</v>
      </c>
      <c r="AD517">
        <v>24.97326739</v>
      </c>
      <c r="AE517">
        <v>25.90953803</v>
      </c>
      <c r="AF517">
        <v>3.6275762000000003E-2</v>
      </c>
    </row>
    <row r="518" spans="1:32" x14ac:dyDescent="0.25">
      <c r="A518">
        <v>110600</v>
      </c>
      <c r="B518">
        <v>26.1</v>
      </c>
      <c r="C518">
        <v>18</v>
      </c>
      <c r="D518">
        <v>1014.2</v>
      </c>
      <c r="E518">
        <v>50</v>
      </c>
      <c r="F518">
        <v>20</v>
      </c>
      <c r="G518">
        <v>26</v>
      </c>
      <c r="I518">
        <v>26.8</v>
      </c>
      <c r="K518">
        <v>0.75652173899999997</v>
      </c>
      <c r="L518">
        <v>0.78947368399999995</v>
      </c>
      <c r="M518">
        <v>0.992659293</v>
      </c>
      <c r="N518">
        <v>0.74074074099999998</v>
      </c>
      <c r="O518">
        <v>-0.26237485399999999</v>
      </c>
      <c r="P518">
        <v>0.787878788</v>
      </c>
      <c r="Q518">
        <v>1</v>
      </c>
      <c r="AA518">
        <v>0.96574949300000001</v>
      </c>
      <c r="AB518">
        <v>25.080100229999999</v>
      </c>
      <c r="AC518">
        <v>0.96574949300000001</v>
      </c>
      <c r="AD518">
        <v>25.080100229999999</v>
      </c>
      <c r="AE518">
        <v>26.04584972</v>
      </c>
      <c r="AF518">
        <v>0.56874263899999999</v>
      </c>
    </row>
    <row r="519" spans="1:32" x14ac:dyDescent="0.25">
      <c r="A519">
        <v>110630</v>
      </c>
      <c r="B519">
        <v>26.8</v>
      </c>
      <c r="C519">
        <v>17.899999999999999</v>
      </c>
      <c r="D519">
        <v>1014</v>
      </c>
      <c r="E519">
        <v>50</v>
      </c>
      <c r="F519">
        <v>22</v>
      </c>
      <c r="G519">
        <v>27</v>
      </c>
      <c r="I519">
        <v>26.2</v>
      </c>
      <c r="K519">
        <v>0.77681159399999999</v>
      </c>
      <c r="L519">
        <v>0.78508771899999996</v>
      </c>
      <c r="M519">
        <v>0.992463541</v>
      </c>
      <c r="N519">
        <v>0.81481481499999997</v>
      </c>
      <c r="O519">
        <v>-0.26237485399999999</v>
      </c>
      <c r="P519">
        <v>0.81818181800000001</v>
      </c>
      <c r="Q519">
        <v>1</v>
      </c>
      <c r="AA519">
        <v>0.98651644500000002</v>
      </c>
      <c r="AB519">
        <v>25.749727499999999</v>
      </c>
      <c r="AC519">
        <v>0.98651644500000002</v>
      </c>
      <c r="AD519">
        <v>25.749727499999999</v>
      </c>
      <c r="AE519">
        <v>26.736243940000001</v>
      </c>
      <c r="AF519">
        <v>0.28755756599999999</v>
      </c>
    </row>
    <row r="520" spans="1:32" x14ac:dyDescent="0.25">
      <c r="A520">
        <v>110700</v>
      </c>
      <c r="B520">
        <v>26.2</v>
      </c>
      <c r="C520">
        <v>18.7</v>
      </c>
      <c r="D520">
        <v>1013.6</v>
      </c>
      <c r="E520">
        <v>50</v>
      </c>
      <c r="F520">
        <v>23</v>
      </c>
      <c r="G520">
        <v>29</v>
      </c>
      <c r="I520">
        <v>25.9</v>
      </c>
      <c r="K520">
        <v>0.75942029</v>
      </c>
      <c r="L520">
        <v>0.82017543900000001</v>
      </c>
      <c r="M520">
        <v>0.99207203700000002</v>
      </c>
      <c r="N520">
        <v>0.85185185200000002</v>
      </c>
      <c r="O520">
        <v>-0.26237485399999999</v>
      </c>
      <c r="P520">
        <v>0.87878787899999999</v>
      </c>
      <c r="Q520">
        <v>1</v>
      </c>
      <c r="AA520">
        <v>0.96860375700000001</v>
      </c>
      <c r="AB520">
        <v>25.175696039999998</v>
      </c>
      <c r="AC520">
        <v>0.96860375700000001</v>
      </c>
      <c r="AD520">
        <v>25.175696039999998</v>
      </c>
      <c r="AE520">
        <v>26.144299799999999</v>
      </c>
      <c r="AF520">
        <v>5.9682393E-2</v>
      </c>
    </row>
    <row r="521" spans="1:32" x14ac:dyDescent="0.25">
      <c r="A521">
        <v>110730</v>
      </c>
      <c r="B521">
        <v>25.9</v>
      </c>
      <c r="C521">
        <v>18.5</v>
      </c>
      <c r="D521">
        <v>1013.4</v>
      </c>
      <c r="E521">
        <v>40</v>
      </c>
      <c r="F521">
        <v>21</v>
      </c>
      <c r="G521">
        <v>27</v>
      </c>
      <c r="I521">
        <v>25.6</v>
      </c>
      <c r="K521">
        <v>0.750724638</v>
      </c>
      <c r="L521">
        <v>0.81140350900000002</v>
      </c>
      <c r="M521">
        <v>0.99187628500000002</v>
      </c>
      <c r="N521">
        <v>0.77777777800000003</v>
      </c>
      <c r="O521">
        <v>0.74511316000000005</v>
      </c>
      <c r="P521">
        <v>0.81818181800000001</v>
      </c>
      <c r="Q521">
        <v>1</v>
      </c>
      <c r="AA521">
        <v>0.99650320199999998</v>
      </c>
      <c r="AB521">
        <v>24.90421821</v>
      </c>
      <c r="AC521">
        <v>0.99650320199999998</v>
      </c>
      <c r="AD521">
        <v>24.90421821</v>
      </c>
      <c r="AE521">
        <v>25.900721409999999</v>
      </c>
      <c r="AF521">
        <v>9.0433366000000001E-2</v>
      </c>
    </row>
    <row r="522" spans="1:32" x14ac:dyDescent="0.25">
      <c r="A522">
        <v>110800</v>
      </c>
      <c r="B522">
        <v>25.6</v>
      </c>
      <c r="C522">
        <v>18.7</v>
      </c>
      <c r="D522">
        <v>1013.7</v>
      </c>
      <c r="E522">
        <v>40</v>
      </c>
      <c r="F522">
        <v>21</v>
      </c>
      <c r="G522">
        <v>29</v>
      </c>
      <c r="I522">
        <v>24.8</v>
      </c>
      <c r="K522">
        <v>0.742028986</v>
      </c>
      <c r="L522">
        <v>0.82017543900000001</v>
      </c>
      <c r="M522">
        <v>0.99216991300000001</v>
      </c>
      <c r="N522">
        <v>0.77777777800000003</v>
      </c>
      <c r="O522">
        <v>0.74511316000000005</v>
      </c>
      <c r="P522">
        <v>0.87878787899999999</v>
      </c>
      <c r="Q522">
        <v>1</v>
      </c>
      <c r="AA522">
        <v>0.98764524600000003</v>
      </c>
      <c r="AB522">
        <v>24.61725955</v>
      </c>
      <c r="AC522">
        <v>0.98764524600000003</v>
      </c>
      <c r="AD522">
        <v>24.61725955</v>
      </c>
      <c r="AE522">
        <v>25.6049048</v>
      </c>
      <c r="AF522">
        <v>0.64787173399999998</v>
      </c>
    </row>
    <row r="523" spans="1:32" x14ac:dyDescent="0.25">
      <c r="A523">
        <v>110830</v>
      </c>
      <c r="B523">
        <v>24.8</v>
      </c>
      <c r="C523">
        <v>19</v>
      </c>
      <c r="D523">
        <v>1013.9</v>
      </c>
      <c r="E523">
        <v>40</v>
      </c>
      <c r="F523">
        <v>19</v>
      </c>
      <c r="G523">
        <v>26</v>
      </c>
      <c r="I523">
        <v>24.4</v>
      </c>
      <c r="K523">
        <v>0.71884057999999995</v>
      </c>
      <c r="L523">
        <v>0.83333333300000001</v>
      </c>
      <c r="M523">
        <v>0.99236566500000001</v>
      </c>
      <c r="N523">
        <v>0.70370370400000004</v>
      </c>
      <c r="O523">
        <v>0.74511316000000005</v>
      </c>
      <c r="P523">
        <v>0.787878788</v>
      </c>
      <c r="Q523">
        <v>1</v>
      </c>
      <c r="AA523">
        <v>0.96390596500000003</v>
      </c>
      <c r="AB523">
        <v>23.851967989999999</v>
      </c>
      <c r="AC523">
        <v>0.96390596500000003</v>
      </c>
      <c r="AD523">
        <v>23.851967989999999</v>
      </c>
      <c r="AE523">
        <v>24.81587395</v>
      </c>
      <c r="AF523">
        <v>0.172951143</v>
      </c>
    </row>
    <row r="524" spans="1:32" x14ac:dyDescent="0.25">
      <c r="A524">
        <v>110900</v>
      </c>
      <c r="B524">
        <v>24.4</v>
      </c>
      <c r="C524">
        <v>18.899999999999999</v>
      </c>
      <c r="D524">
        <v>1014</v>
      </c>
      <c r="E524">
        <v>30</v>
      </c>
      <c r="F524">
        <v>17</v>
      </c>
      <c r="G524">
        <v>25</v>
      </c>
      <c r="I524">
        <v>24.2</v>
      </c>
      <c r="K524">
        <v>0.70724637700000004</v>
      </c>
      <c r="L524">
        <v>0.82894736800000002</v>
      </c>
      <c r="M524">
        <v>0.992463541</v>
      </c>
      <c r="N524">
        <v>0.62962963000000005</v>
      </c>
      <c r="O524">
        <v>-0.988031624</v>
      </c>
      <c r="P524">
        <v>0.75757575799999999</v>
      </c>
      <c r="Q524">
        <v>1</v>
      </c>
      <c r="AA524">
        <v>0.88863465900000005</v>
      </c>
      <c r="AB524">
        <v>23.442592940000001</v>
      </c>
      <c r="AC524">
        <v>0.88863465900000005</v>
      </c>
      <c r="AD524">
        <v>23.442592940000001</v>
      </c>
      <c r="AE524">
        <v>24.331227599999998</v>
      </c>
      <c r="AF524">
        <v>1.7220683000000001E-2</v>
      </c>
    </row>
    <row r="525" spans="1:32" x14ac:dyDescent="0.25">
      <c r="A525">
        <v>110930</v>
      </c>
      <c r="B525">
        <v>24.2</v>
      </c>
      <c r="C525">
        <v>19.399999999999999</v>
      </c>
      <c r="D525">
        <v>1014.1</v>
      </c>
      <c r="E525">
        <v>30</v>
      </c>
      <c r="F525">
        <v>17</v>
      </c>
      <c r="G525">
        <v>20</v>
      </c>
      <c r="I525">
        <v>23.9</v>
      </c>
      <c r="K525">
        <v>0.70144927499999998</v>
      </c>
      <c r="L525">
        <v>0.85087719299999998</v>
      </c>
      <c r="M525">
        <v>0.992561417</v>
      </c>
      <c r="N525">
        <v>0.62962963000000005</v>
      </c>
      <c r="O525">
        <v>-0.988031624</v>
      </c>
      <c r="P525">
        <v>0.606060606</v>
      </c>
      <c r="Q525">
        <v>1</v>
      </c>
      <c r="AA525">
        <v>0.882709678</v>
      </c>
      <c r="AB525">
        <v>23.251275759999999</v>
      </c>
      <c r="AC525">
        <v>0.882709678</v>
      </c>
      <c r="AD525">
        <v>23.251275759999999</v>
      </c>
      <c r="AE525">
        <v>24.133985429999999</v>
      </c>
      <c r="AF525">
        <v>5.4749183E-2</v>
      </c>
    </row>
    <row r="526" spans="1:32" x14ac:dyDescent="0.25">
      <c r="A526">
        <v>111000</v>
      </c>
      <c r="B526">
        <v>23.9</v>
      </c>
      <c r="C526">
        <v>19.5</v>
      </c>
      <c r="D526">
        <v>1014</v>
      </c>
      <c r="E526">
        <v>30</v>
      </c>
      <c r="F526">
        <v>17</v>
      </c>
      <c r="G526">
        <v>23</v>
      </c>
      <c r="I526">
        <v>23.9</v>
      </c>
      <c r="K526">
        <v>0.69275362299999999</v>
      </c>
      <c r="L526">
        <v>0.85526315799999997</v>
      </c>
      <c r="M526">
        <v>0.992463541</v>
      </c>
      <c r="N526">
        <v>0.62962963000000005</v>
      </c>
      <c r="O526">
        <v>-0.988031624</v>
      </c>
      <c r="P526">
        <v>0.696969697</v>
      </c>
      <c r="Q526">
        <v>1</v>
      </c>
      <c r="AA526">
        <v>0.87377301200000002</v>
      </c>
      <c r="AB526">
        <v>22.964271440000001</v>
      </c>
      <c r="AC526">
        <v>0.87377301200000002</v>
      </c>
      <c r="AD526">
        <v>22.964271440000001</v>
      </c>
      <c r="AE526">
        <v>23.838044459999999</v>
      </c>
      <c r="AF526">
        <v>3.8384890000000001E-3</v>
      </c>
    </row>
    <row r="527" spans="1:32" x14ac:dyDescent="0.25">
      <c r="A527">
        <v>111030</v>
      </c>
      <c r="B527">
        <v>23.9</v>
      </c>
      <c r="C527">
        <v>19.399999999999999</v>
      </c>
      <c r="D527">
        <v>1014.3</v>
      </c>
      <c r="E527">
        <v>20</v>
      </c>
      <c r="F527">
        <v>17</v>
      </c>
      <c r="G527">
        <v>23</v>
      </c>
      <c r="I527">
        <v>24.1</v>
      </c>
      <c r="K527">
        <v>0.69275362299999999</v>
      </c>
      <c r="L527">
        <v>0.85087719299999998</v>
      </c>
      <c r="M527">
        <v>0.99275716899999999</v>
      </c>
      <c r="N527">
        <v>0.62962963000000005</v>
      </c>
      <c r="O527">
        <v>0.91294525100000001</v>
      </c>
      <c r="P527">
        <v>0.696969697</v>
      </c>
      <c r="Q527">
        <v>1</v>
      </c>
      <c r="AA527">
        <v>0.94337331999999996</v>
      </c>
      <c r="AB527">
        <v>22.993623320000001</v>
      </c>
      <c r="AC527">
        <v>0.94337331999999996</v>
      </c>
      <c r="AD527">
        <v>22.993623320000001</v>
      </c>
      <c r="AE527">
        <v>23.93699664</v>
      </c>
      <c r="AF527">
        <v>2.6570093999999999E-2</v>
      </c>
    </row>
    <row r="528" spans="1:32" x14ac:dyDescent="0.25">
      <c r="A528">
        <v>111100</v>
      </c>
      <c r="B528">
        <v>24.1</v>
      </c>
      <c r="C528">
        <v>19.7</v>
      </c>
      <c r="D528">
        <v>1014.5</v>
      </c>
      <c r="E528">
        <v>20</v>
      </c>
      <c r="F528">
        <v>17</v>
      </c>
      <c r="G528">
        <v>22</v>
      </c>
      <c r="I528">
        <v>23.7</v>
      </c>
      <c r="K528">
        <v>0.69855072500000004</v>
      </c>
      <c r="L528">
        <v>0.86403508799999995</v>
      </c>
      <c r="M528">
        <v>0.99295292199999996</v>
      </c>
      <c r="N528">
        <v>0.62962963000000005</v>
      </c>
      <c r="O528">
        <v>0.91294525100000001</v>
      </c>
      <c r="P528">
        <v>0.66666666699999999</v>
      </c>
      <c r="Q528">
        <v>1</v>
      </c>
      <c r="AA528">
        <v>0.949357334</v>
      </c>
      <c r="AB528">
        <v>23.184974749999999</v>
      </c>
      <c r="AC528">
        <v>0.949357334</v>
      </c>
      <c r="AD528">
        <v>23.184974749999999</v>
      </c>
      <c r="AE528">
        <v>24.134332090000001</v>
      </c>
      <c r="AF528">
        <v>0.18864436100000001</v>
      </c>
    </row>
    <row r="529" spans="1:32" x14ac:dyDescent="0.25">
      <c r="A529">
        <v>111130</v>
      </c>
      <c r="B529">
        <v>23.7</v>
      </c>
      <c r="C529">
        <v>19.600000000000001</v>
      </c>
      <c r="D529">
        <v>1014.4</v>
      </c>
      <c r="E529">
        <v>20</v>
      </c>
      <c r="F529">
        <v>15</v>
      </c>
      <c r="G529">
        <v>19</v>
      </c>
      <c r="I529">
        <v>23.8</v>
      </c>
      <c r="K529">
        <v>0.68695652200000001</v>
      </c>
      <c r="L529">
        <v>0.85964912299999996</v>
      </c>
      <c r="M529">
        <v>0.99285504599999996</v>
      </c>
      <c r="N529">
        <v>0.55555555599999995</v>
      </c>
      <c r="O529">
        <v>0.91294525100000001</v>
      </c>
      <c r="P529">
        <v>0.57575757599999999</v>
      </c>
      <c r="Q529">
        <v>1</v>
      </c>
      <c r="AA529">
        <v>0.93744833900000002</v>
      </c>
      <c r="AB529">
        <v>22.802306139999999</v>
      </c>
      <c r="AC529">
        <v>0.93744833900000002</v>
      </c>
      <c r="AD529">
        <v>22.802306139999999</v>
      </c>
      <c r="AE529">
        <v>23.739754479999998</v>
      </c>
      <c r="AF529">
        <v>3.629523E-3</v>
      </c>
    </row>
    <row r="530" spans="1:32" x14ac:dyDescent="0.25">
      <c r="A530">
        <v>111200</v>
      </c>
      <c r="B530">
        <v>23.8</v>
      </c>
      <c r="C530">
        <v>19.8</v>
      </c>
      <c r="D530">
        <v>1014.5</v>
      </c>
      <c r="E530">
        <v>10</v>
      </c>
      <c r="F530">
        <v>15</v>
      </c>
      <c r="G530">
        <v>21</v>
      </c>
      <c r="I530">
        <v>23.8</v>
      </c>
      <c r="K530">
        <v>0.68985507199999996</v>
      </c>
      <c r="L530">
        <v>0.86842105300000005</v>
      </c>
      <c r="M530">
        <v>0.99295292199999996</v>
      </c>
      <c r="N530">
        <v>0.55555555599999995</v>
      </c>
      <c r="O530">
        <v>-0.54402111099999995</v>
      </c>
      <c r="P530">
        <v>0.63636363600000001</v>
      </c>
      <c r="Q530">
        <v>1</v>
      </c>
      <c r="AA530">
        <v>0.88714180200000003</v>
      </c>
      <c r="AB530">
        <v>22.875511929999998</v>
      </c>
      <c r="AC530">
        <v>0.88714180200000003</v>
      </c>
      <c r="AD530">
        <v>22.875511929999998</v>
      </c>
      <c r="AE530">
        <v>23.76265373</v>
      </c>
      <c r="AF530">
        <v>1.3947440000000001E-3</v>
      </c>
    </row>
    <row r="531" spans="1:32" x14ac:dyDescent="0.25">
      <c r="A531">
        <v>111230</v>
      </c>
      <c r="B531">
        <v>23.8</v>
      </c>
      <c r="C531">
        <v>20.100000000000001</v>
      </c>
      <c r="D531">
        <v>1014.5</v>
      </c>
      <c r="E531">
        <v>20</v>
      </c>
      <c r="F531">
        <v>16</v>
      </c>
      <c r="G531">
        <v>21</v>
      </c>
      <c r="I531">
        <v>23.5</v>
      </c>
      <c r="K531">
        <v>0.68985507199999996</v>
      </c>
      <c r="L531">
        <v>0.88157894699999995</v>
      </c>
      <c r="M531">
        <v>0.99295292199999996</v>
      </c>
      <c r="N531">
        <v>0.592592593</v>
      </c>
      <c r="O531">
        <v>0.91294525100000001</v>
      </c>
      <c r="P531">
        <v>0.63636363600000001</v>
      </c>
      <c r="Q531">
        <v>1</v>
      </c>
      <c r="AA531">
        <v>0.94044034600000004</v>
      </c>
      <c r="AB531">
        <v>22.897981850000001</v>
      </c>
      <c r="AC531">
        <v>0.94044034600000004</v>
      </c>
      <c r="AD531">
        <v>22.897981850000001</v>
      </c>
      <c r="AE531">
        <v>23.8384222</v>
      </c>
      <c r="AF531">
        <v>0.114529585</v>
      </c>
    </row>
    <row r="532" spans="1:32" x14ac:dyDescent="0.25">
      <c r="A532">
        <v>111300</v>
      </c>
      <c r="B532">
        <v>23.5</v>
      </c>
      <c r="C532">
        <v>20.3</v>
      </c>
      <c r="D532">
        <v>1014.3</v>
      </c>
      <c r="E532">
        <v>20</v>
      </c>
      <c r="F532">
        <v>16</v>
      </c>
      <c r="G532">
        <v>21</v>
      </c>
      <c r="I532">
        <v>23.7</v>
      </c>
      <c r="K532">
        <v>0.68115941999999996</v>
      </c>
      <c r="L532">
        <v>0.89035087700000004</v>
      </c>
      <c r="M532">
        <v>0.99275716899999999</v>
      </c>
      <c r="N532">
        <v>0.592592593</v>
      </c>
      <c r="O532">
        <v>0.91294525100000001</v>
      </c>
      <c r="P532">
        <v>0.63636363600000001</v>
      </c>
      <c r="Q532">
        <v>1</v>
      </c>
      <c r="AA532">
        <v>0.93148400200000003</v>
      </c>
      <c r="AB532">
        <v>22.610966130000001</v>
      </c>
      <c r="AC532">
        <v>0.93148400200000003</v>
      </c>
      <c r="AD532">
        <v>22.610966130000001</v>
      </c>
      <c r="AE532">
        <v>23.542450129999999</v>
      </c>
      <c r="AF532">
        <v>2.4821961999999999E-2</v>
      </c>
    </row>
    <row r="533" spans="1:32" x14ac:dyDescent="0.25">
      <c r="A533">
        <v>111305</v>
      </c>
      <c r="B533">
        <v>23.7</v>
      </c>
      <c r="C533">
        <v>20.3</v>
      </c>
      <c r="D533">
        <v>1014.3</v>
      </c>
      <c r="E533">
        <v>20</v>
      </c>
      <c r="F533">
        <v>16</v>
      </c>
      <c r="G533">
        <v>20</v>
      </c>
      <c r="I533">
        <v>24</v>
      </c>
      <c r="K533">
        <v>0.68695652200000001</v>
      </c>
      <c r="L533">
        <v>0.89035087700000004</v>
      </c>
      <c r="M533">
        <v>0.99275716899999999</v>
      </c>
      <c r="N533">
        <v>0.592592593</v>
      </c>
      <c r="O533">
        <v>0.91294525100000001</v>
      </c>
      <c r="P533">
        <v>0.606060606</v>
      </c>
      <c r="Q533">
        <v>1</v>
      </c>
      <c r="AA533">
        <v>0.937428661</v>
      </c>
      <c r="AB533">
        <v>22.80229473</v>
      </c>
      <c r="AC533">
        <v>0.937428661</v>
      </c>
      <c r="AD533">
        <v>22.80229473</v>
      </c>
      <c r="AE533">
        <v>23.739723390000002</v>
      </c>
      <c r="AF533">
        <v>6.7743916000000001E-2</v>
      </c>
    </row>
    <row r="534" spans="1:32" x14ac:dyDescent="0.25">
      <c r="A534">
        <v>111330</v>
      </c>
      <c r="B534">
        <v>24</v>
      </c>
      <c r="C534">
        <v>20.5</v>
      </c>
      <c r="D534">
        <v>1014.3</v>
      </c>
      <c r="E534">
        <v>20</v>
      </c>
      <c r="F534">
        <v>13</v>
      </c>
      <c r="G534">
        <v>16</v>
      </c>
      <c r="I534">
        <v>23.6</v>
      </c>
      <c r="K534">
        <v>0.69565217400000001</v>
      </c>
      <c r="L534">
        <v>0.89912280700000002</v>
      </c>
      <c r="M534">
        <v>0.99275716899999999</v>
      </c>
      <c r="N534">
        <v>0.48148148099999999</v>
      </c>
      <c r="O534">
        <v>0.91294525100000001</v>
      </c>
      <c r="P534">
        <v>0.484848485</v>
      </c>
      <c r="Q534">
        <v>1</v>
      </c>
      <c r="AA534">
        <v>0.94634565000000004</v>
      </c>
      <c r="AB534">
        <v>23.08928762</v>
      </c>
      <c r="AC534">
        <v>0.94634565000000004</v>
      </c>
      <c r="AD534">
        <v>23.08928762</v>
      </c>
      <c r="AE534">
        <v>24.035633270000002</v>
      </c>
      <c r="AF534">
        <v>0.18977634800000001</v>
      </c>
    </row>
    <row r="535" spans="1:32" x14ac:dyDescent="0.25">
      <c r="A535">
        <v>111400</v>
      </c>
      <c r="B535">
        <v>23.6</v>
      </c>
      <c r="C535">
        <v>20.5</v>
      </c>
      <c r="D535">
        <v>1014</v>
      </c>
      <c r="E535">
        <v>20</v>
      </c>
      <c r="F535">
        <v>15</v>
      </c>
      <c r="G535">
        <v>18</v>
      </c>
      <c r="I535">
        <v>23.6</v>
      </c>
      <c r="K535">
        <v>0.68405797099999999</v>
      </c>
      <c r="L535">
        <v>0.89912280700000002</v>
      </c>
      <c r="M535">
        <v>0.992463541</v>
      </c>
      <c r="N535">
        <v>0.55555555599999995</v>
      </c>
      <c r="O535">
        <v>0.91294525100000001</v>
      </c>
      <c r="P535">
        <v>0.54545454500000001</v>
      </c>
      <c r="Q535">
        <v>1</v>
      </c>
      <c r="AA535">
        <v>0.93439729900000001</v>
      </c>
      <c r="AB535">
        <v>22.706596179999998</v>
      </c>
      <c r="AC535">
        <v>0.93439729900000001</v>
      </c>
      <c r="AD535">
        <v>22.706596179999998</v>
      </c>
      <c r="AE535">
        <v>23.640993479999999</v>
      </c>
      <c r="AF535">
        <v>1.680466E-3</v>
      </c>
    </row>
    <row r="536" spans="1:32" x14ac:dyDescent="0.25">
      <c r="A536">
        <v>111430</v>
      </c>
      <c r="B536">
        <v>23.6</v>
      </c>
      <c r="C536">
        <v>20.399999999999999</v>
      </c>
      <c r="D536">
        <v>1013.8</v>
      </c>
      <c r="E536">
        <v>20</v>
      </c>
      <c r="F536">
        <v>17</v>
      </c>
      <c r="G536">
        <v>21</v>
      </c>
      <c r="I536">
        <v>23.5</v>
      </c>
      <c r="K536">
        <v>0.68405797099999999</v>
      </c>
      <c r="L536">
        <v>0.89473684200000003</v>
      </c>
      <c r="M536">
        <v>0.99226778900000001</v>
      </c>
      <c r="N536">
        <v>0.62962963000000005</v>
      </c>
      <c r="O536">
        <v>0.91294525100000001</v>
      </c>
      <c r="P536">
        <v>0.63636363600000001</v>
      </c>
      <c r="Q536">
        <v>1</v>
      </c>
      <c r="AA536">
        <v>0.93435794400000005</v>
      </c>
      <c r="AB536">
        <v>22.706573349999999</v>
      </c>
      <c r="AC536">
        <v>0.93435794400000005</v>
      </c>
      <c r="AD536">
        <v>22.706573349999999</v>
      </c>
      <c r="AE536">
        <v>23.640931299999998</v>
      </c>
      <c r="AF536">
        <v>1.9861631000000001E-2</v>
      </c>
    </row>
    <row r="537" spans="1:32" x14ac:dyDescent="0.25">
      <c r="A537">
        <v>111500</v>
      </c>
      <c r="B537">
        <v>23.5</v>
      </c>
      <c r="C537">
        <v>20.399999999999999</v>
      </c>
      <c r="D537">
        <v>1013.3</v>
      </c>
      <c r="E537">
        <v>30</v>
      </c>
      <c r="F537">
        <v>17</v>
      </c>
      <c r="G537">
        <v>22</v>
      </c>
      <c r="I537">
        <v>23.4</v>
      </c>
      <c r="K537">
        <v>0.68115941999999996</v>
      </c>
      <c r="L537">
        <v>0.89473684200000003</v>
      </c>
      <c r="M537">
        <v>0.99177840900000003</v>
      </c>
      <c r="N537">
        <v>0.62962963000000005</v>
      </c>
      <c r="O537">
        <v>-0.988031624</v>
      </c>
      <c r="P537">
        <v>0.66666666699999999</v>
      </c>
      <c r="Q537">
        <v>1</v>
      </c>
      <c r="AA537">
        <v>0.86174595099999995</v>
      </c>
      <c r="AB537">
        <v>22.581534349999998</v>
      </c>
      <c r="AC537">
        <v>0.86174595099999995</v>
      </c>
      <c r="AD537">
        <v>22.581534349999998</v>
      </c>
      <c r="AE537">
        <v>23.443280300000001</v>
      </c>
      <c r="AF537">
        <v>1.873184E-3</v>
      </c>
    </row>
    <row r="538" spans="1:32" x14ac:dyDescent="0.25">
      <c r="A538">
        <v>111530</v>
      </c>
      <c r="B538">
        <v>23.4</v>
      </c>
      <c r="C538">
        <v>20.3</v>
      </c>
      <c r="D538">
        <v>1013.1</v>
      </c>
      <c r="E538">
        <v>20</v>
      </c>
      <c r="F538">
        <v>16</v>
      </c>
      <c r="G538">
        <v>19</v>
      </c>
      <c r="I538">
        <v>23.5</v>
      </c>
      <c r="K538">
        <v>0.67826087000000002</v>
      </c>
      <c r="L538">
        <v>0.89035087700000004</v>
      </c>
      <c r="M538">
        <v>0.99158265599999995</v>
      </c>
      <c r="N538">
        <v>0.592592593</v>
      </c>
      <c r="O538">
        <v>0.91294525100000001</v>
      </c>
      <c r="P538">
        <v>0.57575757599999999</v>
      </c>
      <c r="Q538">
        <v>1</v>
      </c>
      <c r="AA538">
        <v>0.92827554199999995</v>
      </c>
      <c r="AB538">
        <v>22.515164850000001</v>
      </c>
      <c r="AC538">
        <v>0.92827554199999995</v>
      </c>
      <c r="AD538">
        <v>22.515164850000001</v>
      </c>
      <c r="AE538">
        <v>23.4434404</v>
      </c>
      <c r="AF538">
        <v>3.1989890000000002E-3</v>
      </c>
    </row>
    <row r="539" spans="1:32" x14ac:dyDescent="0.25">
      <c r="A539">
        <v>111600</v>
      </c>
      <c r="B539">
        <v>23.5</v>
      </c>
      <c r="C539">
        <v>20.399999999999999</v>
      </c>
      <c r="D539">
        <v>1012.7</v>
      </c>
      <c r="E539">
        <v>20</v>
      </c>
      <c r="F539">
        <v>12</v>
      </c>
      <c r="G539">
        <v>16</v>
      </c>
      <c r="I539">
        <v>23.6</v>
      </c>
      <c r="K539">
        <v>0.68115941999999996</v>
      </c>
      <c r="L539">
        <v>0.89473684200000003</v>
      </c>
      <c r="M539">
        <v>0.99119115199999996</v>
      </c>
      <c r="N539">
        <v>0.44444444399999999</v>
      </c>
      <c r="O539">
        <v>0.91294525100000001</v>
      </c>
      <c r="P539">
        <v>0.484848485</v>
      </c>
      <c r="Q539">
        <v>1</v>
      </c>
      <c r="AA539">
        <v>0.93116916199999999</v>
      </c>
      <c r="AB539">
        <v>22.6107835</v>
      </c>
      <c r="AC539">
        <v>0.93116916199999999</v>
      </c>
      <c r="AD539">
        <v>22.6107835</v>
      </c>
      <c r="AE539">
        <v>23.54195266</v>
      </c>
      <c r="AF539">
        <v>3.3694939999999998E-3</v>
      </c>
    </row>
    <row r="540" spans="1:32" x14ac:dyDescent="0.25">
      <c r="A540">
        <v>111607</v>
      </c>
      <c r="B540">
        <v>23.6</v>
      </c>
      <c r="C540">
        <v>20.5</v>
      </c>
      <c r="D540">
        <v>1012.7</v>
      </c>
      <c r="E540">
        <v>20</v>
      </c>
      <c r="F540">
        <v>12</v>
      </c>
      <c r="G540">
        <v>17</v>
      </c>
      <c r="I540">
        <v>23.6</v>
      </c>
      <c r="K540">
        <v>0.68405797099999999</v>
      </c>
      <c r="L540">
        <v>0.89912280700000002</v>
      </c>
      <c r="M540">
        <v>0.99119115199999996</v>
      </c>
      <c r="N540">
        <v>0.44444444399999999</v>
      </c>
      <c r="O540">
        <v>0.91294525100000001</v>
      </c>
      <c r="P540">
        <v>0.515151515</v>
      </c>
      <c r="Q540">
        <v>1</v>
      </c>
      <c r="AA540">
        <v>0.93414149099999999</v>
      </c>
      <c r="AB540">
        <v>22.706447799999999</v>
      </c>
      <c r="AC540">
        <v>0.93414149099999999</v>
      </c>
      <c r="AD540">
        <v>22.706447799999999</v>
      </c>
      <c r="AE540">
        <v>23.640589290000001</v>
      </c>
      <c r="AF540">
        <v>1.6474899999999999E-3</v>
      </c>
    </row>
    <row r="541" spans="1:32" x14ac:dyDescent="0.25">
      <c r="A541">
        <v>111630</v>
      </c>
      <c r="B541">
        <v>23.6</v>
      </c>
      <c r="C541">
        <v>20.5</v>
      </c>
      <c r="D541">
        <v>1012.4</v>
      </c>
      <c r="E541">
        <v>20</v>
      </c>
      <c r="F541">
        <v>12</v>
      </c>
      <c r="G541">
        <v>16</v>
      </c>
      <c r="I541">
        <v>23.6</v>
      </c>
      <c r="K541">
        <v>0.68405797099999999</v>
      </c>
      <c r="L541">
        <v>0.89912280700000002</v>
      </c>
      <c r="M541">
        <v>0.99089752399999997</v>
      </c>
      <c r="N541">
        <v>0.44444444399999999</v>
      </c>
      <c r="O541">
        <v>0.91294525100000001</v>
      </c>
      <c r="P541">
        <v>0.484848485</v>
      </c>
      <c r="Q541">
        <v>1</v>
      </c>
      <c r="AA541">
        <v>0.934082458</v>
      </c>
      <c r="AB541">
        <v>22.706413550000001</v>
      </c>
      <c r="AC541">
        <v>0.934082458</v>
      </c>
      <c r="AD541">
        <v>22.706413550000001</v>
      </c>
      <c r="AE541">
        <v>23.64049601</v>
      </c>
      <c r="AF541">
        <v>1.639927E-3</v>
      </c>
    </row>
    <row r="542" spans="1:32" x14ac:dyDescent="0.25">
      <c r="A542">
        <v>111700</v>
      </c>
      <c r="B542">
        <v>23.6</v>
      </c>
      <c r="C542">
        <v>20.5</v>
      </c>
      <c r="D542">
        <v>1012.3</v>
      </c>
      <c r="E542">
        <v>20</v>
      </c>
      <c r="F542">
        <v>14</v>
      </c>
      <c r="G542">
        <v>16</v>
      </c>
      <c r="I542">
        <v>23.6</v>
      </c>
      <c r="K542">
        <v>0.68405797099999999</v>
      </c>
      <c r="L542">
        <v>0.89912280700000002</v>
      </c>
      <c r="M542">
        <v>0.99079964799999998</v>
      </c>
      <c r="N542">
        <v>0.51851851900000001</v>
      </c>
      <c r="O542">
        <v>0.91294525100000001</v>
      </c>
      <c r="P542">
        <v>0.484848485</v>
      </c>
      <c r="Q542">
        <v>1</v>
      </c>
      <c r="AA542">
        <v>0.93406278099999995</v>
      </c>
      <c r="AB542">
        <v>22.706402140000002</v>
      </c>
      <c r="AC542">
        <v>0.93406278099999995</v>
      </c>
      <c r="AD542">
        <v>22.706402140000002</v>
      </c>
      <c r="AE542">
        <v>23.640464919999999</v>
      </c>
      <c r="AF542">
        <v>1.63741E-3</v>
      </c>
    </row>
    <row r="543" spans="1:32" x14ac:dyDescent="0.25">
      <c r="A543">
        <v>111730</v>
      </c>
      <c r="B543">
        <v>23.6</v>
      </c>
      <c r="C543">
        <v>20.5</v>
      </c>
      <c r="D543">
        <v>1012.2</v>
      </c>
      <c r="E543">
        <v>10</v>
      </c>
      <c r="F543">
        <v>10</v>
      </c>
      <c r="G543">
        <v>13</v>
      </c>
      <c r="I543">
        <v>24</v>
      </c>
      <c r="K543">
        <v>0.68405797099999999</v>
      </c>
      <c r="L543">
        <v>0.89912280700000002</v>
      </c>
      <c r="M543">
        <v>0.99070177199999998</v>
      </c>
      <c r="N543">
        <v>0.37037037</v>
      </c>
      <c r="O543">
        <v>-0.54402111099999995</v>
      </c>
      <c r="P543">
        <v>0.393939394</v>
      </c>
      <c r="Q543">
        <v>1</v>
      </c>
      <c r="AA543">
        <v>0.88074455900000004</v>
      </c>
      <c r="AB543">
        <v>22.683920799999999</v>
      </c>
      <c r="AC543">
        <v>0.88074455900000004</v>
      </c>
      <c r="AD543">
        <v>22.683920799999999</v>
      </c>
      <c r="AE543">
        <v>23.564665359999999</v>
      </c>
      <c r="AF543">
        <v>0.189516252</v>
      </c>
    </row>
    <row r="544" spans="1:32" x14ac:dyDescent="0.25">
      <c r="A544">
        <v>111800</v>
      </c>
      <c r="B544">
        <v>24</v>
      </c>
      <c r="C544">
        <v>20.3</v>
      </c>
      <c r="D544">
        <v>1012.1</v>
      </c>
      <c r="E544">
        <v>10</v>
      </c>
      <c r="F544">
        <v>8</v>
      </c>
      <c r="G544">
        <v>10</v>
      </c>
      <c r="I544">
        <v>24.2</v>
      </c>
      <c r="K544">
        <v>0.69565217400000001</v>
      </c>
      <c r="L544">
        <v>0.89035087700000004</v>
      </c>
      <c r="M544">
        <v>0.99060389500000001</v>
      </c>
      <c r="N544">
        <v>0.29629629600000001</v>
      </c>
      <c r="O544">
        <v>-0.54402111099999995</v>
      </c>
      <c r="P544">
        <v>0.303030303</v>
      </c>
      <c r="Q544">
        <v>1</v>
      </c>
      <c r="AA544">
        <v>0.89261420000000002</v>
      </c>
      <c r="AB544">
        <v>23.06656658</v>
      </c>
      <c r="AC544">
        <v>0.89261420000000002</v>
      </c>
      <c r="AD544">
        <v>23.06656658</v>
      </c>
      <c r="AE544">
        <v>23.959180780000001</v>
      </c>
      <c r="AF544">
        <v>5.7993897000000003E-2</v>
      </c>
    </row>
    <row r="545" spans="1:32" x14ac:dyDescent="0.25">
      <c r="A545">
        <v>111830</v>
      </c>
      <c r="B545">
        <v>24.2</v>
      </c>
      <c r="C545">
        <v>20.399999999999999</v>
      </c>
      <c r="D545">
        <v>1012.1</v>
      </c>
      <c r="E545">
        <v>360</v>
      </c>
      <c r="F545">
        <v>8</v>
      </c>
      <c r="G545">
        <v>10</v>
      </c>
      <c r="I545">
        <v>24.1</v>
      </c>
      <c r="K545">
        <v>0.70144927499999998</v>
      </c>
      <c r="L545">
        <v>0.89473684200000003</v>
      </c>
      <c r="M545">
        <v>0.99060389500000001</v>
      </c>
      <c r="N545">
        <v>0.29629629600000001</v>
      </c>
      <c r="O545">
        <v>0.95891572300000005</v>
      </c>
      <c r="P545">
        <v>0.303030303</v>
      </c>
      <c r="Q545">
        <v>1</v>
      </c>
      <c r="AA545">
        <v>0.95353908799999998</v>
      </c>
      <c r="AB545">
        <v>23.28107408</v>
      </c>
      <c r="AC545">
        <v>0.95353908799999998</v>
      </c>
      <c r="AD545">
        <v>23.28107408</v>
      </c>
      <c r="AE545">
        <v>24.234613169999999</v>
      </c>
      <c r="AF545">
        <v>1.8120705000000001E-2</v>
      </c>
    </row>
    <row r="546" spans="1:32" x14ac:dyDescent="0.25">
      <c r="A546">
        <v>111900</v>
      </c>
      <c r="B546">
        <v>24.1</v>
      </c>
      <c r="C546">
        <v>20.399999999999999</v>
      </c>
      <c r="D546">
        <v>1012.2</v>
      </c>
      <c r="E546">
        <v>350</v>
      </c>
      <c r="F546">
        <v>8</v>
      </c>
      <c r="G546">
        <v>10</v>
      </c>
      <c r="I546">
        <v>24.4</v>
      </c>
      <c r="K546">
        <v>0.69855072500000004</v>
      </c>
      <c r="L546">
        <v>0.89473684200000003</v>
      </c>
      <c r="M546">
        <v>0.99070177199999998</v>
      </c>
      <c r="N546">
        <v>0.29629629600000001</v>
      </c>
      <c r="O546">
        <v>-0.95893282499999999</v>
      </c>
      <c r="P546">
        <v>0.303030303</v>
      </c>
      <c r="Q546">
        <v>1</v>
      </c>
      <c r="AA546">
        <v>0.88042796300000004</v>
      </c>
      <c r="AB546">
        <v>23.155843359999999</v>
      </c>
      <c r="AC546">
        <v>0.88042796300000004</v>
      </c>
      <c r="AD546">
        <v>23.155843359999999</v>
      </c>
      <c r="AE546">
        <v>24.036271320000001</v>
      </c>
      <c r="AF546">
        <v>0.13229855200000001</v>
      </c>
    </row>
    <row r="547" spans="1:32" x14ac:dyDescent="0.25">
      <c r="A547">
        <v>111930</v>
      </c>
      <c r="B547">
        <v>24.4</v>
      </c>
      <c r="C547">
        <v>20.399999999999999</v>
      </c>
      <c r="D547">
        <v>1012.4</v>
      </c>
      <c r="E547">
        <v>10</v>
      </c>
      <c r="F547">
        <v>9</v>
      </c>
      <c r="G547">
        <v>10</v>
      </c>
      <c r="I547">
        <v>24.6</v>
      </c>
      <c r="K547">
        <v>0.70724637700000004</v>
      </c>
      <c r="L547">
        <v>0.89473684200000003</v>
      </c>
      <c r="M547">
        <v>0.99089752399999997</v>
      </c>
      <c r="N547">
        <v>0.33333333300000001</v>
      </c>
      <c r="O547">
        <v>-0.54402111099999995</v>
      </c>
      <c r="P547">
        <v>0.303030303</v>
      </c>
      <c r="Q547">
        <v>1</v>
      </c>
      <c r="AA547">
        <v>0.90456255100000005</v>
      </c>
      <c r="AB547">
        <v>23.449258019999998</v>
      </c>
      <c r="AC547">
        <v>0.90456255100000005</v>
      </c>
      <c r="AD547">
        <v>23.449258019999998</v>
      </c>
      <c r="AE547">
        <v>24.35382057</v>
      </c>
      <c r="AF547">
        <v>6.0604311000000001E-2</v>
      </c>
    </row>
    <row r="548" spans="1:32" x14ac:dyDescent="0.25">
      <c r="A548">
        <v>112000</v>
      </c>
      <c r="B548">
        <v>24.6</v>
      </c>
      <c r="C548">
        <v>20.3</v>
      </c>
      <c r="D548">
        <v>1012.5</v>
      </c>
      <c r="E548">
        <v>360</v>
      </c>
      <c r="F548">
        <v>9</v>
      </c>
      <c r="G548">
        <v>11</v>
      </c>
      <c r="I548">
        <v>24.9</v>
      </c>
      <c r="K548">
        <v>0.71304347800000001</v>
      </c>
      <c r="L548">
        <v>0.89035087700000004</v>
      </c>
      <c r="M548">
        <v>0.99099539999999997</v>
      </c>
      <c r="N548">
        <v>0.33333333300000001</v>
      </c>
      <c r="O548">
        <v>0.95891572300000005</v>
      </c>
      <c r="P548">
        <v>0.33333333300000001</v>
      </c>
      <c r="Q548">
        <v>1</v>
      </c>
      <c r="AA548">
        <v>0.96550711700000003</v>
      </c>
      <c r="AB548">
        <v>23.663776940000002</v>
      </c>
      <c r="AC548">
        <v>0.96550711700000003</v>
      </c>
      <c r="AD548">
        <v>23.663776940000002</v>
      </c>
      <c r="AE548">
        <v>24.629284049999999</v>
      </c>
      <c r="AF548">
        <v>7.3287123999999995E-2</v>
      </c>
    </row>
    <row r="549" spans="1:32" x14ac:dyDescent="0.25">
      <c r="A549">
        <v>112030</v>
      </c>
      <c r="B549">
        <v>24.9</v>
      </c>
      <c r="C549">
        <v>20.100000000000001</v>
      </c>
      <c r="D549">
        <v>1012.7</v>
      </c>
      <c r="E549">
        <v>360</v>
      </c>
      <c r="F549">
        <v>8</v>
      </c>
      <c r="G549">
        <v>10</v>
      </c>
      <c r="I549">
        <v>25.5</v>
      </c>
      <c r="K549">
        <v>0.72173913000000001</v>
      </c>
      <c r="L549">
        <v>0.88157894699999995</v>
      </c>
      <c r="M549">
        <v>0.99119115199999996</v>
      </c>
      <c r="N549">
        <v>0.29629629600000001</v>
      </c>
      <c r="O549">
        <v>0.95891572300000005</v>
      </c>
      <c r="P549">
        <v>0.303030303</v>
      </c>
      <c r="Q549">
        <v>1</v>
      </c>
      <c r="AA549">
        <v>0.97446345999999995</v>
      </c>
      <c r="AB549">
        <v>23.950792660000001</v>
      </c>
      <c r="AC549">
        <v>0.97446345999999995</v>
      </c>
      <c r="AD549">
        <v>23.950792660000001</v>
      </c>
      <c r="AE549">
        <v>24.92525612</v>
      </c>
      <c r="AF549">
        <v>0.33033052400000001</v>
      </c>
    </row>
    <row r="550" spans="1:32" x14ac:dyDescent="0.25">
      <c r="A550">
        <v>112100</v>
      </c>
      <c r="B550">
        <v>25.5</v>
      </c>
      <c r="C550">
        <v>20.3</v>
      </c>
      <c r="D550">
        <v>1012.9</v>
      </c>
      <c r="E550">
        <v>20</v>
      </c>
      <c r="F550">
        <v>10</v>
      </c>
      <c r="G550">
        <v>13</v>
      </c>
      <c r="I550">
        <v>25.6</v>
      </c>
      <c r="K550">
        <v>0.73913043499999997</v>
      </c>
      <c r="L550">
        <v>0.89035087700000004</v>
      </c>
      <c r="M550">
        <v>0.99138690399999996</v>
      </c>
      <c r="N550">
        <v>0.37037037</v>
      </c>
      <c r="O550">
        <v>0.91294525100000001</v>
      </c>
      <c r="P550">
        <v>0.393939394</v>
      </c>
      <c r="Q550">
        <v>1</v>
      </c>
      <c r="AA550">
        <v>0.99065510700000003</v>
      </c>
      <c r="AB550">
        <v>24.52409231</v>
      </c>
      <c r="AC550">
        <v>0.99065510700000003</v>
      </c>
      <c r="AD550">
        <v>24.52409231</v>
      </c>
      <c r="AE550">
        <v>25.514747419999999</v>
      </c>
      <c r="AF550">
        <v>7.2680030000000003E-3</v>
      </c>
    </row>
    <row r="551" spans="1:32" x14ac:dyDescent="0.25">
      <c r="A551">
        <v>112130</v>
      </c>
      <c r="B551">
        <v>25.6</v>
      </c>
      <c r="C551">
        <v>20.2</v>
      </c>
      <c r="D551">
        <v>1012.8</v>
      </c>
      <c r="E551">
        <v>20</v>
      </c>
      <c r="F551">
        <v>9</v>
      </c>
      <c r="G551">
        <v>11</v>
      </c>
      <c r="I551">
        <v>26.3</v>
      </c>
      <c r="K551">
        <v>0.742028986</v>
      </c>
      <c r="L551">
        <v>0.88596491200000005</v>
      </c>
      <c r="M551">
        <v>0.99128902799999996</v>
      </c>
      <c r="N551">
        <v>0.33333333300000001</v>
      </c>
      <c r="O551">
        <v>0.91294525100000001</v>
      </c>
      <c r="P551">
        <v>0.33333333300000001</v>
      </c>
      <c r="Q551">
        <v>1</v>
      </c>
      <c r="AA551">
        <v>0.99360775899999998</v>
      </c>
      <c r="AB551">
        <v>24.619745200000001</v>
      </c>
      <c r="AC551">
        <v>0.99360775899999998</v>
      </c>
      <c r="AD551">
        <v>24.619745200000001</v>
      </c>
      <c r="AE551">
        <v>25.61335296</v>
      </c>
      <c r="AF551">
        <v>0.47148416300000001</v>
      </c>
    </row>
    <row r="552" spans="1:32" x14ac:dyDescent="0.25">
      <c r="A552">
        <v>112200</v>
      </c>
      <c r="B552">
        <v>26.3</v>
      </c>
      <c r="C552">
        <v>20.2</v>
      </c>
      <c r="D552">
        <v>1012.7</v>
      </c>
      <c r="E552">
        <v>10</v>
      </c>
      <c r="F552">
        <v>8</v>
      </c>
      <c r="G552">
        <v>11</v>
      </c>
      <c r="I552">
        <v>26.7</v>
      </c>
      <c r="K552">
        <v>0.76231884100000002</v>
      </c>
      <c r="L552">
        <v>0.88596491200000005</v>
      </c>
      <c r="M552">
        <v>0.99119115199999996</v>
      </c>
      <c r="N552">
        <v>0.29629629600000001</v>
      </c>
      <c r="O552">
        <v>-0.54402111099999995</v>
      </c>
      <c r="P552">
        <v>0.33333333300000001</v>
      </c>
      <c r="Q552">
        <v>1</v>
      </c>
      <c r="AA552">
        <v>0.96109584400000003</v>
      </c>
      <c r="AB552">
        <v>25.266913949999999</v>
      </c>
      <c r="AC552">
        <v>0.96109584400000003</v>
      </c>
      <c r="AD552">
        <v>25.266913949999999</v>
      </c>
      <c r="AE552">
        <v>26.228009799999999</v>
      </c>
      <c r="AF552">
        <v>0.22277475299999999</v>
      </c>
    </row>
    <row r="553" spans="1:32" x14ac:dyDescent="0.25">
      <c r="A553">
        <v>112230</v>
      </c>
      <c r="B553">
        <v>26.7</v>
      </c>
      <c r="C553">
        <v>20.3</v>
      </c>
      <c r="D553">
        <v>1012.6</v>
      </c>
      <c r="E553">
        <v>30</v>
      </c>
      <c r="F553">
        <v>9</v>
      </c>
      <c r="G553">
        <v>14</v>
      </c>
      <c r="I553">
        <v>25.6</v>
      </c>
      <c r="K553">
        <v>0.77391304299999997</v>
      </c>
      <c r="L553">
        <v>0.89035087700000004</v>
      </c>
      <c r="M553">
        <v>0.99109327599999997</v>
      </c>
      <c r="N553">
        <v>0.33333333300000001</v>
      </c>
      <c r="O553">
        <v>-0.988031624</v>
      </c>
      <c r="P553">
        <v>0.42424242400000001</v>
      </c>
      <c r="Q553">
        <v>1</v>
      </c>
      <c r="AA553">
        <v>0.95672275299999998</v>
      </c>
      <c r="AB553">
        <v>25.642712020000001</v>
      </c>
      <c r="AC553">
        <v>0.95672275299999998</v>
      </c>
      <c r="AD553">
        <v>25.642712020000001</v>
      </c>
      <c r="AE553">
        <v>26.599434779999999</v>
      </c>
      <c r="AF553">
        <v>0.99886987299999996</v>
      </c>
    </row>
    <row r="554" spans="1:32" x14ac:dyDescent="0.25">
      <c r="A554">
        <v>112300</v>
      </c>
      <c r="B554">
        <v>25.6</v>
      </c>
      <c r="C554">
        <v>21</v>
      </c>
      <c r="D554">
        <v>1012.4</v>
      </c>
      <c r="E554">
        <v>30</v>
      </c>
      <c r="F554">
        <v>11</v>
      </c>
      <c r="G554">
        <v>14</v>
      </c>
      <c r="I554">
        <v>27.3</v>
      </c>
      <c r="K554">
        <v>0.742028986</v>
      </c>
      <c r="L554">
        <v>0.92105263199999998</v>
      </c>
      <c r="M554">
        <v>0.99089752399999997</v>
      </c>
      <c r="N554">
        <v>0.407407407</v>
      </c>
      <c r="O554">
        <v>-0.988031624</v>
      </c>
      <c r="P554">
        <v>0.42424242400000001</v>
      </c>
      <c r="Q554">
        <v>1</v>
      </c>
      <c r="AA554">
        <v>0.92398777300000001</v>
      </c>
      <c r="AB554">
        <v>24.590381900000001</v>
      </c>
      <c r="AC554">
        <v>0.92398777300000001</v>
      </c>
      <c r="AD554">
        <v>24.590381900000001</v>
      </c>
      <c r="AE554">
        <v>25.514369680000001</v>
      </c>
      <c r="AF554">
        <v>3.188475656</v>
      </c>
    </row>
    <row r="555" spans="1:32" x14ac:dyDescent="0.25">
      <c r="A555">
        <v>112330</v>
      </c>
      <c r="B555">
        <v>27.3</v>
      </c>
      <c r="C555">
        <v>21.1</v>
      </c>
      <c r="D555">
        <v>1012</v>
      </c>
      <c r="E555">
        <v>30</v>
      </c>
      <c r="F555">
        <v>11</v>
      </c>
      <c r="G555">
        <v>15</v>
      </c>
      <c r="I555">
        <v>27.5</v>
      </c>
      <c r="K555">
        <v>0.79130434800000005</v>
      </c>
      <c r="L555">
        <v>0.925438596</v>
      </c>
      <c r="M555">
        <v>0.99050601900000002</v>
      </c>
      <c r="N555">
        <v>0.407407407</v>
      </c>
      <c r="O555">
        <v>-0.988031624</v>
      </c>
      <c r="P555">
        <v>0.45454545499999999</v>
      </c>
      <c r="Q555">
        <v>1</v>
      </c>
      <c r="AA555">
        <v>0.97443866499999998</v>
      </c>
      <c r="AB555">
        <v>26.21662933</v>
      </c>
      <c r="AC555">
        <v>0.97443866499999998</v>
      </c>
      <c r="AD555">
        <v>26.21662933</v>
      </c>
      <c r="AE555">
        <v>27.191068000000001</v>
      </c>
      <c r="AF555">
        <v>9.5438982000000006E-2</v>
      </c>
    </row>
    <row r="556" spans="1:32" x14ac:dyDescent="0.25">
      <c r="A556">
        <v>120000</v>
      </c>
      <c r="B556">
        <v>27.5</v>
      </c>
      <c r="C556">
        <v>21</v>
      </c>
      <c r="D556">
        <v>1011.8</v>
      </c>
      <c r="E556">
        <v>40</v>
      </c>
      <c r="F556">
        <v>10</v>
      </c>
      <c r="G556">
        <v>13</v>
      </c>
      <c r="I556">
        <v>28.6</v>
      </c>
      <c r="K556">
        <v>0.79710144900000002</v>
      </c>
      <c r="L556">
        <v>0.92105263199999998</v>
      </c>
      <c r="M556">
        <v>0.99031026700000002</v>
      </c>
      <c r="N556">
        <v>0.37037037</v>
      </c>
      <c r="O556">
        <v>0.74511316000000005</v>
      </c>
      <c r="P556">
        <v>0.393939394</v>
      </c>
      <c r="Q556">
        <v>1</v>
      </c>
      <c r="AA556">
        <v>1.043745634</v>
      </c>
      <c r="AB556">
        <v>26.43466437</v>
      </c>
      <c r="AC556">
        <v>1.043745634</v>
      </c>
      <c r="AD556">
        <v>26.43466437</v>
      </c>
      <c r="AE556">
        <v>27.47841</v>
      </c>
      <c r="AF556">
        <v>1.257964128</v>
      </c>
    </row>
    <row r="557" spans="1:32" x14ac:dyDescent="0.25">
      <c r="A557">
        <v>120030</v>
      </c>
      <c r="B557">
        <v>28.6</v>
      </c>
      <c r="C557">
        <v>21.1</v>
      </c>
      <c r="D557">
        <v>1011.2</v>
      </c>
      <c r="E557">
        <v>40</v>
      </c>
      <c r="F557">
        <v>9</v>
      </c>
      <c r="G557">
        <v>14</v>
      </c>
      <c r="I557">
        <v>29.1</v>
      </c>
      <c r="K557">
        <v>0.82898550699999995</v>
      </c>
      <c r="L557">
        <v>0.925438596</v>
      </c>
      <c r="M557">
        <v>0.98972301100000004</v>
      </c>
      <c r="N557">
        <v>0.33333333300000001</v>
      </c>
      <c r="O557">
        <v>0.74511316000000005</v>
      </c>
      <c r="P557">
        <v>0.42424242400000001</v>
      </c>
      <c r="Q557">
        <v>1</v>
      </c>
      <c r="AA557">
        <v>1.0763231929999999</v>
      </c>
      <c r="AB557">
        <v>27.486903170000001</v>
      </c>
      <c r="AC557">
        <v>1.0763231929999999</v>
      </c>
      <c r="AD557">
        <v>27.486903170000001</v>
      </c>
      <c r="AE557">
        <v>28.563226369999999</v>
      </c>
      <c r="AF557">
        <v>0.28812593399999997</v>
      </c>
    </row>
    <row r="558" spans="1:32" x14ac:dyDescent="0.25">
      <c r="A558">
        <v>120100</v>
      </c>
      <c r="B558">
        <v>29.1</v>
      </c>
      <c r="C558">
        <v>21.3</v>
      </c>
      <c r="D558">
        <v>1010.7</v>
      </c>
      <c r="E558">
        <v>50</v>
      </c>
      <c r="F558">
        <v>12</v>
      </c>
      <c r="G558">
        <v>16</v>
      </c>
      <c r="I558">
        <v>30.2</v>
      </c>
      <c r="K558">
        <v>0.84347826100000001</v>
      </c>
      <c r="L558">
        <v>0.93421052599999999</v>
      </c>
      <c r="M558">
        <v>0.98923362999999997</v>
      </c>
      <c r="N558">
        <v>0.44444444399999999</v>
      </c>
      <c r="O558">
        <v>-0.26237485399999999</v>
      </c>
      <c r="P558">
        <v>0.484848485</v>
      </c>
      <c r="Q558">
        <v>1</v>
      </c>
      <c r="AA558">
        <v>1.054230665</v>
      </c>
      <c r="AB558">
        <v>27.94962971</v>
      </c>
      <c r="AC558">
        <v>1.054230665</v>
      </c>
      <c r="AD558">
        <v>27.94962971</v>
      </c>
      <c r="AE558">
        <v>29.003860370000002</v>
      </c>
      <c r="AF558">
        <v>1.4307500070000001</v>
      </c>
    </row>
    <row r="559" spans="1:32" x14ac:dyDescent="0.25">
      <c r="A559">
        <v>120130</v>
      </c>
      <c r="B559">
        <v>30.2</v>
      </c>
      <c r="C559">
        <v>21.4</v>
      </c>
      <c r="D559">
        <v>1010.4</v>
      </c>
      <c r="E559">
        <v>40</v>
      </c>
      <c r="F559">
        <v>13</v>
      </c>
      <c r="G559">
        <v>16</v>
      </c>
      <c r="I559">
        <v>30.1</v>
      </c>
      <c r="K559">
        <v>0.87536231900000006</v>
      </c>
      <c r="L559">
        <v>0.93859649099999998</v>
      </c>
      <c r="M559">
        <v>0.98894000199999998</v>
      </c>
      <c r="N559">
        <v>0.48148148099999999</v>
      </c>
      <c r="O559">
        <v>0.74511316000000005</v>
      </c>
      <c r="P559">
        <v>0.484848485</v>
      </c>
      <c r="Q559">
        <v>1</v>
      </c>
      <c r="AA559">
        <v>1.123723045</v>
      </c>
      <c r="AB559">
        <v>29.017440650000001</v>
      </c>
      <c r="AC559">
        <v>1.123723045</v>
      </c>
      <c r="AD559">
        <v>29.017440650000001</v>
      </c>
      <c r="AE559">
        <v>30.141163689999999</v>
      </c>
      <c r="AF559">
        <v>1.6944499999999999E-3</v>
      </c>
    </row>
    <row r="560" spans="1:32" x14ac:dyDescent="0.25">
      <c r="A560">
        <v>120200</v>
      </c>
      <c r="B560">
        <v>30.1</v>
      </c>
      <c r="C560">
        <v>21.5</v>
      </c>
      <c r="D560">
        <v>1009.9</v>
      </c>
      <c r="E560">
        <v>40</v>
      </c>
      <c r="F560">
        <v>15</v>
      </c>
      <c r="G560">
        <v>18</v>
      </c>
      <c r="I560">
        <v>30.4</v>
      </c>
      <c r="K560">
        <v>0.87246376800000003</v>
      </c>
      <c r="L560">
        <v>0.94298245599999997</v>
      </c>
      <c r="M560">
        <v>0.988450622</v>
      </c>
      <c r="N560">
        <v>0.55555555599999995</v>
      </c>
      <c r="O560">
        <v>0.74511316000000005</v>
      </c>
      <c r="P560">
        <v>0.54545454500000001</v>
      </c>
      <c r="Q560">
        <v>1</v>
      </c>
      <c r="AA560">
        <v>1.120652328</v>
      </c>
      <c r="AB560">
        <v>28.921719280000001</v>
      </c>
      <c r="AC560">
        <v>1.120652328</v>
      </c>
      <c r="AD560">
        <v>28.921719280000001</v>
      </c>
      <c r="AE560">
        <v>30.042371599999999</v>
      </c>
      <c r="AF560">
        <v>0.12789807</v>
      </c>
    </row>
    <row r="561" spans="1:32" x14ac:dyDescent="0.25">
      <c r="A561">
        <v>120230</v>
      </c>
      <c r="B561">
        <v>30.4</v>
      </c>
      <c r="C561">
        <v>21.3</v>
      </c>
      <c r="D561">
        <v>1009.5</v>
      </c>
      <c r="E561">
        <v>40</v>
      </c>
      <c r="F561">
        <v>17</v>
      </c>
      <c r="G561">
        <v>20</v>
      </c>
      <c r="I561">
        <v>30.4</v>
      </c>
      <c r="K561">
        <v>0.88115942000000003</v>
      </c>
      <c r="L561">
        <v>0.93421052599999999</v>
      </c>
      <c r="M561">
        <v>0.98805911700000004</v>
      </c>
      <c r="N561">
        <v>0.62962963000000005</v>
      </c>
      <c r="O561">
        <v>0.74511316000000005</v>
      </c>
      <c r="P561">
        <v>0.606060606</v>
      </c>
      <c r="Q561">
        <v>1</v>
      </c>
      <c r="AA561">
        <v>1.1294906069999999</v>
      </c>
      <c r="AB561">
        <v>29.208666520000001</v>
      </c>
      <c r="AC561">
        <v>1.1294906069999999</v>
      </c>
      <c r="AD561">
        <v>29.208666520000001</v>
      </c>
      <c r="AE561">
        <v>30.338157120000002</v>
      </c>
      <c r="AF561">
        <v>3.8245409999999999E-3</v>
      </c>
    </row>
    <row r="562" spans="1:32" x14ac:dyDescent="0.25">
      <c r="A562">
        <v>120300</v>
      </c>
      <c r="B562">
        <v>30.4</v>
      </c>
      <c r="C562">
        <v>21.5</v>
      </c>
      <c r="D562">
        <v>1008.9</v>
      </c>
      <c r="E562">
        <v>30</v>
      </c>
      <c r="F562">
        <v>17</v>
      </c>
      <c r="G562">
        <v>20</v>
      </c>
      <c r="I562">
        <v>31</v>
      </c>
      <c r="K562">
        <v>0.88115942000000003</v>
      </c>
      <c r="L562">
        <v>0.94298245599999997</v>
      </c>
      <c r="M562">
        <v>0.98747186099999995</v>
      </c>
      <c r="N562">
        <v>0.62962963000000005</v>
      </c>
      <c r="O562">
        <v>-0.988031624</v>
      </c>
      <c r="P562">
        <v>0.606060606</v>
      </c>
      <c r="Q562">
        <v>1</v>
      </c>
      <c r="AA562">
        <v>1.065970876</v>
      </c>
      <c r="AB562">
        <v>29.181868770000001</v>
      </c>
      <c r="AC562">
        <v>1.065970876</v>
      </c>
      <c r="AD562">
        <v>29.181868770000001</v>
      </c>
      <c r="AE562">
        <v>30.247839639999999</v>
      </c>
      <c r="AF562">
        <v>0.56574520100000003</v>
      </c>
    </row>
    <row r="563" spans="1:32" x14ac:dyDescent="0.25">
      <c r="A563">
        <v>120330</v>
      </c>
      <c r="B563">
        <v>31</v>
      </c>
      <c r="C563">
        <v>21.2</v>
      </c>
      <c r="D563">
        <v>1008.4</v>
      </c>
      <c r="E563">
        <v>30</v>
      </c>
      <c r="F563">
        <v>20</v>
      </c>
      <c r="G563">
        <v>23</v>
      </c>
      <c r="I563">
        <v>31.4</v>
      </c>
      <c r="K563">
        <v>0.89855072499999999</v>
      </c>
      <c r="L563">
        <v>0.92982456099999999</v>
      </c>
      <c r="M563">
        <v>0.98698248</v>
      </c>
      <c r="N563">
        <v>0.74074074099999998</v>
      </c>
      <c r="O563">
        <v>-0.988031624</v>
      </c>
      <c r="P563">
        <v>0.696969697</v>
      </c>
      <c r="Q563">
        <v>1</v>
      </c>
      <c r="AA563">
        <v>1.0837064649999999</v>
      </c>
      <c r="AB563">
        <v>29.755797489999999</v>
      </c>
      <c r="AC563">
        <v>1.0837064649999999</v>
      </c>
      <c r="AD563">
        <v>29.755797489999999</v>
      </c>
      <c r="AE563">
        <v>30.839503959999998</v>
      </c>
      <c r="AF563">
        <v>0.31415581399999998</v>
      </c>
    </row>
    <row r="564" spans="1:32" x14ac:dyDescent="0.25">
      <c r="A564">
        <v>120400</v>
      </c>
      <c r="B564">
        <v>31.4</v>
      </c>
      <c r="C564">
        <v>21.1</v>
      </c>
      <c r="D564">
        <v>1007.9</v>
      </c>
      <c r="E564">
        <v>40</v>
      </c>
      <c r="F564">
        <v>21</v>
      </c>
      <c r="G564">
        <v>26</v>
      </c>
      <c r="I564">
        <v>31.3</v>
      </c>
      <c r="K564">
        <v>0.91014492800000002</v>
      </c>
      <c r="L564">
        <v>0.925438596</v>
      </c>
      <c r="M564">
        <v>0.98649310000000001</v>
      </c>
      <c r="N564">
        <v>0.77777777800000003</v>
      </c>
      <c r="O564">
        <v>0.74511316000000005</v>
      </c>
      <c r="P564">
        <v>0.787878788</v>
      </c>
      <c r="Q564">
        <v>1</v>
      </c>
      <c r="AA564">
        <v>1.1588990610000001</v>
      </c>
      <c r="AB564">
        <v>30.165126879999999</v>
      </c>
      <c r="AC564">
        <v>1.1588990610000001</v>
      </c>
      <c r="AD564">
        <v>30.165126879999999</v>
      </c>
      <c r="AE564">
        <v>31.324025939999999</v>
      </c>
      <c r="AF564">
        <v>5.7724600000000001E-4</v>
      </c>
    </row>
    <row r="565" spans="1:32" x14ac:dyDescent="0.25">
      <c r="A565">
        <v>120430</v>
      </c>
      <c r="B565">
        <v>31.3</v>
      </c>
      <c r="C565">
        <v>21.2</v>
      </c>
      <c r="D565">
        <v>1007.3</v>
      </c>
      <c r="E565">
        <v>40</v>
      </c>
      <c r="F565">
        <v>21</v>
      </c>
      <c r="G565">
        <v>25</v>
      </c>
      <c r="I565">
        <v>30.3</v>
      </c>
      <c r="K565">
        <v>0.90724637699999999</v>
      </c>
      <c r="L565">
        <v>0.92982456099999999</v>
      </c>
      <c r="M565">
        <v>0.98590584299999995</v>
      </c>
      <c r="N565">
        <v>0.77777777800000003</v>
      </c>
      <c r="O565">
        <v>0.74511316000000005</v>
      </c>
      <c r="P565">
        <v>0.75757575799999999</v>
      </c>
      <c r="Q565">
        <v>1</v>
      </c>
      <c r="AA565">
        <v>1.155808666</v>
      </c>
      <c r="AB565">
        <v>30.069394089999999</v>
      </c>
      <c r="AC565">
        <v>1.155808666</v>
      </c>
      <c r="AD565">
        <v>30.069394089999999</v>
      </c>
      <c r="AE565">
        <v>31.225202759999998</v>
      </c>
      <c r="AF565">
        <v>0.85600014800000002</v>
      </c>
    </row>
    <row r="566" spans="1:32" x14ac:dyDescent="0.25">
      <c r="A566">
        <v>120500</v>
      </c>
      <c r="B566">
        <v>30.3</v>
      </c>
      <c r="C566">
        <v>21</v>
      </c>
      <c r="D566">
        <v>1007</v>
      </c>
      <c r="E566">
        <v>50</v>
      </c>
      <c r="F566">
        <v>22</v>
      </c>
      <c r="G566">
        <v>26</v>
      </c>
      <c r="I566">
        <v>29.5</v>
      </c>
      <c r="K566">
        <v>0.87826086999999997</v>
      </c>
      <c r="L566">
        <v>0.92105263199999998</v>
      </c>
      <c r="M566">
        <v>0.98561221499999996</v>
      </c>
      <c r="N566">
        <v>0.81481481499999997</v>
      </c>
      <c r="O566">
        <v>-0.26237485399999999</v>
      </c>
      <c r="P566">
        <v>0.787878788</v>
      </c>
      <c r="Q566">
        <v>1</v>
      </c>
      <c r="AA566">
        <v>1.08917055</v>
      </c>
      <c r="AB566">
        <v>29.097178970000002</v>
      </c>
      <c r="AC566">
        <v>1.08917055</v>
      </c>
      <c r="AD566">
        <v>29.097178970000002</v>
      </c>
      <c r="AE566">
        <v>30.18634952</v>
      </c>
      <c r="AF566">
        <v>0.47107566099999998</v>
      </c>
    </row>
    <row r="567" spans="1:32" x14ac:dyDescent="0.25">
      <c r="A567">
        <v>120530</v>
      </c>
      <c r="B567">
        <v>29.5</v>
      </c>
      <c r="C567">
        <v>21.3</v>
      </c>
      <c r="D567">
        <v>1006.6</v>
      </c>
      <c r="E567">
        <v>40</v>
      </c>
      <c r="F567">
        <v>26</v>
      </c>
      <c r="G567">
        <v>31</v>
      </c>
      <c r="I567">
        <v>29.7</v>
      </c>
      <c r="K567">
        <v>0.85507246400000003</v>
      </c>
      <c r="L567">
        <v>0.93421052599999999</v>
      </c>
      <c r="M567">
        <v>0.98522071099999997</v>
      </c>
      <c r="N567">
        <v>0.96296296299999995</v>
      </c>
      <c r="O567">
        <v>0.74511316000000005</v>
      </c>
      <c r="P567">
        <v>0.93939393900000001</v>
      </c>
      <c r="Q567">
        <v>1</v>
      </c>
      <c r="AA567">
        <v>1.102168992</v>
      </c>
      <c r="AB567">
        <v>28.347356810000001</v>
      </c>
      <c r="AC567">
        <v>1.102168992</v>
      </c>
      <c r="AD567">
        <v>28.347356810000001</v>
      </c>
      <c r="AE567">
        <v>29.4495258</v>
      </c>
      <c r="AF567">
        <v>6.2737325999999996E-2</v>
      </c>
    </row>
    <row r="568" spans="1:32" x14ac:dyDescent="0.25">
      <c r="A568">
        <v>120600</v>
      </c>
      <c r="B568">
        <v>29.7</v>
      </c>
      <c r="C568">
        <v>21.2</v>
      </c>
      <c r="D568">
        <v>1006.3</v>
      </c>
      <c r="E568">
        <v>30</v>
      </c>
      <c r="F568">
        <v>25</v>
      </c>
      <c r="G568">
        <v>31</v>
      </c>
      <c r="I568">
        <v>29.5</v>
      </c>
      <c r="K568">
        <v>0.860869565</v>
      </c>
      <c r="L568">
        <v>0.92982456099999999</v>
      </c>
      <c r="M568">
        <v>0.98492708200000001</v>
      </c>
      <c r="N568">
        <v>0.92592592600000001</v>
      </c>
      <c r="O568">
        <v>-0.988031624</v>
      </c>
      <c r="P568">
        <v>0.93939393900000001</v>
      </c>
      <c r="Q568">
        <v>1</v>
      </c>
      <c r="AA568">
        <v>1.0446529529999999</v>
      </c>
      <c r="AB568">
        <v>28.511921900000001</v>
      </c>
      <c r="AC568">
        <v>1.0446529529999999</v>
      </c>
      <c r="AD568">
        <v>28.511921900000001</v>
      </c>
      <c r="AE568">
        <v>29.556574850000001</v>
      </c>
      <c r="AF568">
        <v>3.2007139999999999E-3</v>
      </c>
    </row>
    <row r="569" spans="1:32" x14ac:dyDescent="0.25">
      <c r="A569">
        <v>120630</v>
      </c>
      <c r="B569">
        <v>29.5</v>
      </c>
      <c r="C569">
        <v>21.3</v>
      </c>
      <c r="D569">
        <v>1006</v>
      </c>
      <c r="E569">
        <v>30</v>
      </c>
      <c r="F569">
        <v>23</v>
      </c>
      <c r="G569">
        <v>30</v>
      </c>
      <c r="I569">
        <v>29</v>
      </c>
      <c r="K569">
        <v>0.85507246400000003</v>
      </c>
      <c r="L569">
        <v>0.93421052599999999</v>
      </c>
      <c r="M569">
        <v>0.98463345400000002</v>
      </c>
      <c r="N569">
        <v>0.85185185200000002</v>
      </c>
      <c r="O569">
        <v>-0.988031624</v>
      </c>
      <c r="P569">
        <v>0.909090909</v>
      </c>
      <c r="Q569">
        <v>1</v>
      </c>
      <c r="AA569">
        <v>1.038649261</v>
      </c>
      <c r="AB569">
        <v>28.320559060000001</v>
      </c>
      <c r="AC569">
        <v>1.038649261</v>
      </c>
      <c r="AD569">
        <v>28.320559060000001</v>
      </c>
      <c r="AE569">
        <v>29.35920832</v>
      </c>
      <c r="AF569">
        <v>0.12903061599999999</v>
      </c>
    </row>
    <row r="570" spans="1:32" x14ac:dyDescent="0.25">
      <c r="A570">
        <v>120700</v>
      </c>
      <c r="B570">
        <v>29</v>
      </c>
      <c r="C570">
        <v>21.2</v>
      </c>
      <c r="D570">
        <v>1005.9</v>
      </c>
      <c r="E570">
        <v>40</v>
      </c>
      <c r="F570">
        <v>23</v>
      </c>
      <c r="G570">
        <v>30</v>
      </c>
      <c r="I570">
        <v>28.7</v>
      </c>
      <c r="K570">
        <v>0.84057970999999998</v>
      </c>
      <c r="L570">
        <v>0.92982456099999999</v>
      </c>
      <c r="M570">
        <v>0.98453557800000002</v>
      </c>
      <c r="N570">
        <v>0.85185185200000002</v>
      </c>
      <c r="O570">
        <v>0.74511316000000005</v>
      </c>
      <c r="P570">
        <v>0.909090909</v>
      </c>
      <c r="Q570">
        <v>1</v>
      </c>
      <c r="AA570">
        <v>1.0871696019999999</v>
      </c>
      <c r="AB570">
        <v>27.868955410000002</v>
      </c>
      <c r="AC570">
        <v>1.0871696019999999</v>
      </c>
      <c r="AD570">
        <v>27.868955410000002</v>
      </c>
      <c r="AE570">
        <v>28.956125010000001</v>
      </c>
      <c r="AF570">
        <v>6.5600020999999994E-2</v>
      </c>
    </row>
    <row r="571" spans="1:32" x14ac:dyDescent="0.25">
      <c r="A571">
        <v>120730</v>
      </c>
      <c r="B571">
        <v>28.7</v>
      </c>
      <c r="C571">
        <v>21.4</v>
      </c>
      <c r="D571">
        <v>1006.3</v>
      </c>
      <c r="E571">
        <v>40</v>
      </c>
      <c r="F571">
        <v>21</v>
      </c>
      <c r="G571">
        <v>27</v>
      </c>
      <c r="I571">
        <v>28</v>
      </c>
      <c r="K571">
        <v>0.83188405799999998</v>
      </c>
      <c r="L571">
        <v>0.93859649099999998</v>
      </c>
      <c r="M571">
        <v>0.98492708200000001</v>
      </c>
      <c r="N571">
        <v>0.77777777800000003</v>
      </c>
      <c r="O571">
        <v>0.74511316000000005</v>
      </c>
      <c r="P571">
        <v>0.81818181800000001</v>
      </c>
      <c r="Q571">
        <v>1</v>
      </c>
      <c r="AA571">
        <v>1.078331323</v>
      </c>
      <c r="AB571">
        <v>27.582008170000002</v>
      </c>
      <c r="AC571">
        <v>1.078331323</v>
      </c>
      <c r="AD571">
        <v>27.582008170000002</v>
      </c>
      <c r="AE571">
        <v>28.660339489999998</v>
      </c>
      <c r="AF571">
        <v>0.436048243</v>
      </c>
    </row>
    <row r="572" spans="1:32" x14ac:dyDescent="0.25">
      <c r="A572">
        <v>120800</v>
      </c>
      <c r="B572">
        <v>28</v>
      </c>
      <c r="C572">
        <v>21.4</v>
      </c>
      <c r="D572">
        <v>1006.3</v>
      </c>
      <c r="E572">
        <v>30</v>
      </c>
      <c r="F572">
        <v>24</v>
      </c>
      <c r="G572">
        <v>31</v>
      </c>
      <c r="I572">
        <v>27.7</v>
      </c>
      <c r="K572">
        <v>0.81159420299999996</v>
      </c>
      <c r="L572">
        <v>0.93859649099999998</v>
      </c>
      <c r="M572">
        <v>0.98492708200000001</v>
      </c>
      <c r="N572">
        <v>0.88888888899999996</v>
      </c>
      <c r="O572">
        <v>-0.988031624</v>
      </c>
      <c r="P572">
        <v>0.93939393900000001</v>
      </c>
      <c r="Q572">
        <v>1</v>
      </c>
      <c r="AA572">
        <v>0.99412335100000004</v>
      </c>
      <c r="AB572">
        <v>26.88562881</v>
      </c>
      <c r="AC572">
        <v>0.99412335100000004</v>
      </c>
      <c r="AD572">
        <v>26.88562881</v>
      </c>
      <c r="AE572">
        <v>27.879752159999999</v>
      </c>
      <c r="AF572">
        <v>3.231084E-2</v>
      </c>
    </row>
    <row r="573" spans="1:32" x14ac:dyDescent="0.25">
      <c r="A573">
        <v>120830</v>
      </c>
      <c r="B573">
        <v>27.7</v>
      </c>
      <c r="C573">
        <v>21.4</v>
      </c>
      <c r="D573">
        <v>1006.7</v>
      </c>
      <c r="E573">
        <v>40</v>
      </c>
      <c r="F573">
        <v>19</v>
      </c>
      <c r="G573">
        <v>26</v>
      </c>
      <c r="I573">
        <v>26.9</v>
      </c>
      <c r="K573">
        <v>0.80289855099999996</v>
      </c>
      <c r="L573">
        <v>0.93859649099999998</v>
      </c>
      <c r="M573">
        <v>0.98531858699999997</v>
      </c>
      <c r="N573">
        <v>0.70370370400000004</v>
      </c>
      <c r="O573">
        <v>0.74511316000000005</v>
      </c>
      <c r="P573">
        <v>0.787878788</v>
      </c>
      <c r="Q573">
        <v>1</v>
      </c>
      <c r="AA573">
        <v>1.048686738</v>
      </c>
      <c r="AB573">
        <v>26.62541083</v>
      </c>
      <c r="AC573">
        <v>1.048686738</v>
      </c>
      <c r="AD573">
        <v>26.62541083</v>
      </c>
      <c r="AE573">
        <v>27.674097570000001</v>
      </c>
      <c r="AF573">
        <v>0.59922704800000004</v>
      </c>
    </row>
    <row r="574" spans="1:32" x14ac:dyDescent="0.25">
      <c r="A574">
        <v>120900</v>
      </c>
      <c r="B574">
        <v>26.9</v>
      </c>
      <c r="C574">
        <v>21.2</v>
      </c>
      <c r="D574">
        <v>1006.9</v>
      </c>
      <c r="E574">
        <v>30</v>
      </c>
      <c r="F574">
        <v>16</v>
      </c>
      <c r="G574">
        <v>21</v>
      </c>
      <c r="I574">
        <v>26.6</v>
      </c>
      <c r="K574">
        <v>0.77971014500000002</v>
      </c>
      <c r="L574">
        <v>0.92982456099999999</v>
      </c>
      <c r="M574">
        <v>0.98551433899999996</v>
      </c>
      <c r="N574">
        <v>0.592592593</v>
      </c>
      <c r="O574">
        <v>-0.988031624</v>
      </c>
      <c r="P574">
        <v>0.63636363600000001</v>
      </c>
      <c r="Q574">
        <v>1</v>
      </c>
      <c r="AA574">
        <v>0.96154579200000001</v>
      </c>
      <c r="AB574">
        <v>25.833390000000001</v>
      </c>
      <c r="AC574">
        <v>0.96154579200000001</v>
      </c>
      <c r="AD574">
        <v>25.833390000000001</v>
      </c>
      <c r="AE574">
        <v>26.794935800000001</v>
      </c>
      <c r="AF574">
        <v>3.7999963999999997E-2</v>
      </c>
    </row>
    <row r="575" spans="1:32" x14ac:dyDescent="0.25">
      <c r="A575">
        <v>120906</v>
      </c>
      <c r="B575">
        <v>26.6</v>
      </c>
      <c r="C575">
        <v>21.2</v>
      </c>
      <c r="D575">
        <v>1006.7</v>
      </c>
      <c r="E575">
        <v>30</v>
      </c>
      <c r="F575">
        <v>18</v>
      </c>
      <c r="G575">
        <v>28</v>
      </c>
      <c r="I575">
        <v>26.8</v>
      </c>
      <c r="K575">
        <v>0.77101449300000002</v>
      </c>
      <c r="L575">
        <v>0.92982456099999999</v>
      </c>
      <c r="M575">
        <v>0.98531858699999997</v>
      </c>
      <c r="N575">
        <v>0.66666666699999999</v>
      </c>
      <c r="O575">
        <v>-0.988031624</v>
      </c>
      <c r="P575">
        <v>0.84848484800000001</v>
      </c>
      <c r="Q575">
        <v>1</v>
      </c>
      <c r="AA575">
        <v>0.95258944800000001</v>
      </c>
      <c r="AB575">
        <v>25.546374279999998</v>
      </c>
      <c r="AC575">
        <v>0.95258944800000001</v>
      </c>
      <c r="AD575">
        <v>25.546374279999998</v>
      </c>
      <c r="AE575">
        <v>26.498963719999999</v>
      </c>
      <c r="AF575">
        <v>9.0622838999999997E-2</v>
      </c>
    </row>
    <row r="576" spans="1:32" x14ac:dyDescent="0.25">
      <c r="A576">
        <v>120930</v>
      </c>
      <c r="B576">
        <v>26.8</v>
      </c>
      <c r="C576">
        <v>21.2</v>
      </c>
      <c r="D576">
        <v>1006.9</v>
      </c>
      <c r="E576">
        <v>30</v>
      </c>
      <c r="F576">
        <v>18</v>
      </c>
      <c r="G576">
        <v>24</v>
      </c>
      <c r="I576">
        <v>26.9</v>
      </c>
      <c r="K576">
        <v>0.77681159399999999</v>
      </c>
      <c r="L576">
        <v>0.92982456099999999</v>
      </c>
      <c r="M576">
        <v>0.98551433899999996</v>
      </c>
      <c r="N576">
        <v>0.66666666699999999</v>
      </c>
      <c r="O576">
        <v>-0.988031624</v>
      </c>
      <c r="P576">
        <v>0.72727272700000001</v>
      </c>
      <c r="Q576">
        <v>1</v>
      </c>
      <c r="AA576">
        <v>0.95857346200000004</v>
      </c>
      <c r="AB576">
        <v>25.737725699999999</v>
      </c>
      <c r="AC576">
        <v>0.95857346200000004</v>
      </c>
      <c r="AD576">
        <v>25.737725699999999</v>
      </c>
      <c r="AE576">
        <v>26.69629917</v>
      </c>
      <c r="AF576">
        <v>4.1494030000000001E-2</v>
      </c>
    </row>
    <row r="577" spans="1:32" x14ac:dyDescent="0.25">
      <c r="A577">
        <v>121000</v>
      </c>
      <c r="B577">
        <v>26.9</v>
      </c>
      <c r="C577">
        <v>21.3</v>
      </c>
      <c r="D577">
        <v>1007.2</v>
      </c>
      <c r="E577">
        <v>30</v>
      </c>
      <c r="F577">
        <v>17</v>
      </c>
      <c r="G577">
        <v>22</v>
      </c>
      <c r="I577">
        <v>26.7</v>
      </c>
      <c r="K577">
        <v>0.77971014500000002</v>
      </c>
      <c r="L577">
        <v>0.93421052599999999</v>
      </c>
      <c r="M577">
        <v>0.98580796699999995</v>
      </c>
      <c r="N577">
        <v>0.62962963000000005</v>
      </c>
      <c r="O577">
        <v>-0.988031624</v>
      </c>
      <c r="P577">
        <v>0.66666666699999999</v>
      </c>
      <c r="Q577">
        <v>1</v>
      </c>
      <c r="AA577">
        <v>0.96160482400000002</v>
      </c>
      <c r="AB577">
        <v>25.83342425</v>
      </c>
      <c r="AC577">
        <v>0.96160482400000002</v>
      </c>
      <c r="AD577">
        <v>25.83342425</v>
      </c>
      <c r="AE577">
        <v>26.795029069999998</v>
      </c>
      <c r="AF577">
        <v>9.0305239999999998E-3</v>
      </c>
    </row>
    <row r="578" spans="1:32" x14ac:dyDescent="0.25">
      <c r="A578">
        <v>121030</v>
      </c>
      <c r="B578">
        <v>26.7</v>
      </c>
      <c r="C578">
        <v>21.4</v>
      </c>
      <c r="D578">
        <v>1007.6</v>
      </c>
      <c r="E578">
        <v>20</v>
      </c>
      <c r="F578">
        <v>12</v>
      </c>
      <c r="G578">
        <v>16</v>
      </c>
      <c r="I578">
        <v>26.5</v>
      </c>
      <c r="K578">
        <v>0.77391304299999997</v>
      </c>
      <c r="L578">
        <v>0.93859649099999998</v>
      </c>
      <c r="M578">
        <v>0.98619947100000005</v>
      </c>
      <c r="N578">
        <v>0.44444444399999999</v>
      </c>
      <c r="O578">
        <v>0.91294525100000001</v>
      </c>
      <c r="P578">
        <v>0.484848485</v>
      </c>
      <c r="Q578">
        <v>1</v>
      </c>
      <c r="AA578">
        <v>1.025280151</v>
      </c>
      <c r="AB578">
        <v>25.671458940000001</v>
      </c>
      <c r="AC578">
        <v>1.025280151</v>
      </c>
      <c r="AD578">
        <v>25.671458940000001</v>
      </c>
      <c r="AE578">
        <v>26.696739090000001</v>
      </c>
      <c r="AF578">
        <v>3.8706271E-2</v>
      </c>
    </row>
    <row r="579" spans="1:32" x14ac:dyDescent="0.25">
      <c r="A579">
        <v>121100</v>
      </c>
      <c r="B579">
        <v>26.5</v>
      </c>
      <c r="C579">
        <v>21.5</v>
      </c>
      <c r="D579">
        <v>1007.7</v>
      </c>
      <c r="E579">
        <v>40</v>
      </c>
      <c r="F579">
        <v>11</v>
      </c>
      <c r="G579">
        <v>14</v>
      </c>
      <c r="I579">
        <v>26.8</v>
      </c>
      <c r="K579">
        <v>0.768115942</v>
      </c>
      <c r="L579">
        <v>0.94298245599999997</v>
      </c>
      <c r="M579">
        <v>0.98629734800000002</v>
      </c>
      <c r="N579">
        <v>0.407407407</v>
      </c>
      <c r="O579">
        <v>0.74511316000000005</v>
      </c>
      <c r="P579">
        <v>0.42424242400000001</v>
      </c>
      <c r="Q579">
        <v>1</v>
      </c>
      <c r="AA579">
        <v>1.013215559</v>
      </c>
      <c r="AB579">
        <v>25.47755338</v>
      </c>
      <c r="AC579">
        <v>1.013215559</v>
      </c>
      <c r="AD579">
        <v>25.47755338</v>
      </c>
      <c r="AE579">
        <v>26.490768939999999</v>
      </c>
      <c r="AF579">
        <v>9.5623846999999998E-2</v>
      </c>
    </row>
    <row r="580" spans="1:32" x14ac:dyDescent="0.25">
      <c r="A580">
        <v>121130</v>
      </c>
      <c r="B580">
        <v>26.8</v>
      </c>
      <c r="C580">
        <v>21.7</v>
      </c>
      <c r="D580">
        <v>1007.6</v>
      </c>
      <c r="E580">
        <v>30</v>
      </c>
      <c r="F580">
        <v>7</v>
      </c>
      <c r="G580">
        <v>10</v>
      </c>
      <c r="I580">
        <v>26.6</v>
      </c>
      <c r="K580">
        <v>0.77681159399999999</v>
      </c>
      <c r="L580">
        <v>0.95175438599999995</v>
      </c>
      <c r="M580">
        <v>0.98619947100000005</v>
      </c>
      <c r="N580">
        <v>0.25925925900000002</v>
      </c>
      <c r="O580">
        <v>-0.988031624</v>
      </c>
      <c r="P580">
        <v>0.303030303</v>
      </c>
      <c r="Q580">
        <v>1</v>
      </c>
      <c r="AA580">
        <v>0.95871120499999996</v>
      </c>
      <c r="AB580">
        <v>25.737805600000002</v>
      </c>
      <c r="AC580">
        <v>0.95871120499999996</v>
      </c>
      <c r="AD580">
        <v>25.737805600000002</v>
      </c>
      <c r="AE580">
        <v>26.696516809999999</v>
      </c>
      <c r="AF580">
        <v>9.315495E-3</v>
      </c>
    </row>
    <row r="581" spans="1:32" x14ac:dyDescent="0.25">
      <c r="A581">
        <v>121200</v>
      </c>
      <c r="B581">
        <v>26.6</v>
      </c>
      <c r="C581">
        <v>21.7</v>
      </c>
      <c r="D581">
        <v>1007.8</v>
      </c>
      <c r="E581">
        <v>30</v>
      </c>
      <c r="F581">
        <v>8</v>
      </c>
      <c r="G581">
        <v>10</v>
      </c>
      <c r="I581">
        <v>25.8</v>
      </c>
      <c r="K581">
        <v>0.77101449300000002</v>
      </c>
      <c r="L581">
        <v>0.95175438599999995</v>
      </c>
      <c r="M581">
        <v>0.98639522400000001</v>
      </c>
      <c r="N581">
        <v>0.29629629600000001</v>
      </c>
      <c r="O581">
        <v>-0.988031624</v>
      </c>
      <c r="P581">
        <v>0.303030303</v>
      </c>
      <c r="Q581">
        <v>1</v>
      </c>
      <c r="AA581">
        <v>0.95280590099999996</v>
      </c>
      <c r="AB581">
        <v>25.546499829999998</v>
      </c>
      <c r="AC581">
        <v>0.95280590099999996</v>
      </c>
      <c r="AD581">
        <v>25.546499829999998</v>
      </c>
      <c r="AE581">
        <v>26.49930574</v>
      </c>
      <c r="AF581">
        <v>0.48902851200000003</v>
      </c>
    </row>
    <row r="582" spans="1:32" x14ac:dyDescent="0.25">
      <c r="A582">
        <v>121229</v>
      </c>
      <c r="B582">
        <v>25.8</v>
      </c>
      <c r="C582">
        <v>21.6</v>
      </c>
      <c r="D582">
        <v>1008.1</v>
      </c>
      <c r="E582">
        <v>30</v>
      </c>
      <c r="F582">
        <v>8</v>
      </c>
      <c r="G582">
        <v>10</v>
      </c>
      <c r="I582">
        <v>25.3</v>
      </c>
      <c r="K582">
        <v>0.74782608699999997</v>
      </c>
      <c r="L582">
        <v>0.94736842099999996</v>
      </c>
      <c r="M582">
        <v>0.98668885200000001</v>
      </c>
      <c r="N582">
        <v>0.29629629600000001</v>
      </c>
      <c r="O582">
        <v>-0.988031624</v>
      </c>
      <c r="P582">
        <v>0.303030303</v>
      </c>
      <c r="Q582">
        <v>1</v>
      </c>
      <c r="AA582">
        <v>0.92908629799999998</v>
      </c>
      <c r="AB582">
        <v>24.78121968</v>
      </c>
      <c r="AC582">
        <v>0.92908629799999998</v>
      </c>
      <c r="AD582">
        <v>24.78121968</v>
      </c>
      <c r="AE582">
        <v>25.710305980000001</v>
      </c>
      <c r="AF582">
        <v>0.168350998</v>
      </c>
    </row>
    <row r="583" spans="1:32" x14ac:dyDescent="0.25">
      <c r="A583">
        <v>121300</v>
      </c>
      <c r="B583">
        <v>25.3</v>
      </c>
      <c r="C583">
        <v>21.9</v>
      </c>
      <c r="D583">
        <v>1007.7</v>
      </c>
      <c r="E583">
        <v>70</v>
      </c>
      <c r="F583">
        <v>3</v>
      </c>
      <c r="G583">
        <v>6</v>
      </c>
      <c r="I583">
        <v>24.4</v>
      </c>
      <c r="K583">
        <v>0.73333333300000003</v>
      </c>
      <c r="L583">
        <v>0.96052631600000005</v>
      </c>
      <c r="M583">
        <v>0.98629734800000002</v>
      </c>
      <c r="N583">
        <v>0.111111111</v>
      </c>
      <c r="O583">
        <v>0.773890682</v>
      </c>
      <c r="P583">
        <v>0.18181818199999999</v>
      </c>
      <c r="Q583">
        <v>1</v>
      </c>
      <c r="AA583">
        <v>0.97860033999999996</v>
      </c>
      <c r="AB583">
        <v>24.33002561</v>
      </c>
      <c r="AC583">
        <v>0.97860033999999996</v>
      </c>
      <c r="AD583">
        <v>24.33002561</v>
      </c>
      <c r="AE583">
        <v>25.30862595</v>
      </c>
      <c r="AF583">
        <v>0.82560111800000002</v>
      </c>
    </row>
    <row r="584" spans="1:32" x14ac:dyDescent="0.25">
      <c r="A584">
        <v>121330</v>
      </c>
      <c r="B584">
        <v>24.4</v>
      </c>
      <c r="C584">
        <v>22.8</v>
      </c>
      <c r="D584">
        <v>1008.3</v>
      </c>
      <c r="E584">
        <v>170</v>
      </c>
      <c r="F584">
        <v>14</v>
      </c>
      <c r="G584">
        <v>16</v>
      </c>
      <c r="I584">
        <v>23.4</v>
      </c>
      <c r="K584">
        <v>0.70724637700000004</v>
      </c>
      <c r="L584">
        <v>1</v>
      </c>
      <c r="M584">
        <v>0.986884604</v>
      </c>
      <c r="N584">
        <v>0.51851851900000001</v>
      </c>
      <c r="O584">
        <v>0.346649455</v>
      </c>
      <c r="P584">
        <v>0.484848485</v>
      </c>
      <c r="Q584">
        <v>1</v>
      </c>
      <c r="AA584">
        <v>0.93633816000000003</v>
      </c>
      <c r="AB584">
        <v>23.462526310000001</v>
      </c>
      <c r="AC584">
        <v>0.93633816000000003</v>
      </c>
      <c r="AD584">
        <v>23.462526310000001</v>
      </c>
      <c r="AE584">
        <v>24.398864469999999</v>
      </c>
      <c r="AF584">
        <v>0.99773023900000002</v>
      </c>
    </row>
    <row r="585" spans="1:32" x14ac:dyDescent="0.25">
      <c r="A585">
        <v>121400</v>
      </c>
      <c r="B585">
        <v>23.4</v>
      </c>
      <c r="C585">
        <v>22</v>
      </c>
      <c r="D585">
        <v>1008.2</v>
      </c>
      <c r="E585">
        <v>200</v>
      </c>
      <c r="F585">
        <v>8</v>
      </c>
      <c r="G585">
        <v>10</v>
      </c>
      <c r="I585">
        <v>22.9</v>
      </c>
      <c r="K585">
        <v>0.67826087000000002</v>
      </c>
      <c r="L585">
        <v>0.96491228100000004</v>
      </c>
      <c r="M585">
        <v>0.986786728</v>
      </c>
      <c r="N585">
        <v>0.29629629600000001</v>
      </c>
      <c r="O585">
        <v>-0.87329729700000003</v>
      </c>
      <c r="P585">
        <v>0.303030303</v>
      </c>
      <c r="Q585">
        <v>1</v>
      </c>
      <c r="AA585">
        <v>0.86196726199999996</v>
      </c>
      <c r="AB585">
        <v>22.48705739</v>
      </c>
      <c r="AC585">
        <v>0.86196726199999996</v>
      </c>
      <c r="AD585">
        <v>22.48705739</v>
      </c>
      <c r="AE585">
        <v>23.34902465</v>
      </c>
      <c r="AF585">
        <v>0.20162314100000001</v>
      </c>
    </row>
    <row r="586" spans="1:32" x14ac:dyDescent="0.25">
      <c r="A586">
        <v>121430</v>
      </c>
      <c r="B586">
        <v>22.9</v>
      </c>
      <c r="C586">
        <v>21.7</v>
      </c>
      <c r="D586">
        <v>1008</v>
      </c>
      <c r="E586">
        <v>210</v>
      </c>
      <c r="F586">
        <v>11</v>
      </c>
      <c r="G586">
        <v>13</v>
      </c>
      <c r="I586">
        <v>22.9</v>
      </c>
      <c r="K586">
        <v>0.66376811599999996</v>
      </c>
      <c r="L586">
        <v>0.95175438599999995</v>
      </c>
      <c r="M586">
        <v>0.98659097600000001</v>
      </c>
      <c r="N586">
        <v>0.407407407</v>
      </c>
      <c r="O586">
        <v>0.46771851800000003</v>
      </c>
      <c r="P586">
        <v>0.393939394</v>
      </c>
      <c r="Q586">
        <v>1</v>
      </c>
      <c r="AA586">
        <v>0.89612311600000005</v>
      </c>
      <c r="AB586">
        <v>22.029394759999999</v>
      </c>
      <c r="AC586">
        <v>0.89612311600000005</v>
      </c>
      <c r="AD586">
        <v>22.029394759999999</v>
      </c>
      <c r="AE586">
        <v>22.92551787</v>
      </c>
      <c r="AF586">
        <v>6.5116200000000005E-4</v>
      </c>
    </row>
    <row r="587" spans="1:32" x14ac:dyDescent="0.25">
      <c r="A587">
        <v>121500</v>
      </c>
      <c r="B587">
        <v>22.9</v>
      </c>
      <c r="C587">
        <v>21.8</v>
      </c>
      <c r="D587">
        <v>1007.8</v>
      </c>
      <c r="E587">
        <v>170</v>
      </c>
      <c r="F587">
        <v>9</v>
      </c>
      <c r="G587">
        <v>13</v>
      </c>
      <c r="I587">
        <v>22.9</v>
      </c>
      <c r="K587">
        <v>0.66376811599999996</v>
      </c>
      <c r="L587">
        <v>0.95614035100000005</v>
      </c>
      <c r="M587">
        <v>0.98639522400000001</v>
      </c>
      <c r="N587">
        <v>0.33333333300000001</v>
      </c>
      <c r="O587">
        <v>0.346649455</v>
      </c>
      <c r="P587">
        <v>0.393939394</v>
      </c>
      <c r="Q587">
        <v>1</v>
      </c>
      <c r="AA587">
        <v>0.89165482900000004</v>
      </c>
      <c r="AB587">
        <v>22.027504749999999</v>
      </c>
      <c r="AC587">
        <v>0.89165482900000004</v>
      </c>
      <c r="AD587">
        <v>22.027504749999999</v>
      </c>
      <c r="AE587">
        <v>22.919159579999999</v>
      </c>
      <c r="AF587">
        <v>3.6708999999999998E-4</v>
      </c>
    </row>
    <row r="588" spans="1:32" x14ac:dyDescent="0.25">
      <c r="A588">
        <v>121530</v>
      </c>
      <c r="B588">
        <v>22.9</v>
      </c>
      <c r="C588">
        <v>21.8</v>
      </c>
      <c r="D588">
        <v>1007.8</v>
      </c>
      <c r="E588">
        <v>160</v>
      </c>
      <c r="F588">
        <v>7</v>
      </c>
      <c r="G588">
        <v>8</v>
      </c>
      <c r="I588">
        <v>23</v>
      </c>
      <c r="K588">
        <v>0.66376811599999996</v>
      </c>
      <c r="L588">
        <v>0.95614035100000005</v>
      </c>
      <c r="M588">
        <v>0.98639522400000001</v>
      </c>
      <c r="N588">
        <v>0.25925925900000002</v>
      </c>
      <c r="O588">
        <v>0.21942525800000001</v>
      </c>
      <c r="P588">
        <v>0.24242424200000001</v>
      </c>
      <c r="Q588">
        <v>1</v>
      </c>
      <c r="AA588">
        <v>0.88700073099999999</v>
      </c>
      <c r="AB588">
        <v>22.025542649999998</v>
      </c>
      <c r="AC588">
        <v>0.88700073099999999</v>
      </c>
      <c r="AD588">
        <v>22.025542649999998</v>
      </c>
      <c r="AE588">
        <v>22.912543379999999</v>
      </c>
      <c r="AF588">
        <v>7.6486599999999998E-3</v>
      </c>
    </row>
    <row r="589" spans="1:32" x14ac:dyDescent="0.25">
      <c r="A589">
        <v>121600</v>
      </c>
      <c r="B589">
        <v>23</v>
      </c>
      <c r="C589">
        <v>21.9</v>
      </c>
      <c r="D589">
        <v>1007.6</v>
      </c>
      <c r="E589">
        <v>160</v>
      </c>
      <c r="F589">
        <v>6</v>
      </c>
      <c r="G589">
        <v>7</v>
      </c>
      <c r="I589">
        <v>23.1</v>
      </c>
      <c r="K589">
        <v>0.66666666699999999</v>
      </c>
      <c r="L589">
        <v>0.96052631600000005</v>
      </c>
      <c r="M589">
        <v>0.98619947100000005</v>
      </c>
      <c r="N589">
        <v>0.222222222</v>
      </c>
      <c r="O589">
        <v>0.21942525800000001</v>
      </c>
      <c r="P589">
        <v>0.212121212</v>
      </c>
      <c r="Q589">
        <v>1</v>
      </c>
      <c r="AA589">
        <v>0.88993370599999999</v>
      </c>
      <c r="AB589">
        <v>22.121184119999999</v>
      </c>
      <c r="AC589">
        <v>0.88993370599999999</v>
      </c>
      <c r="AD589">
        <v>22.121184119999999</v>
      </c>
      <c r="AE589">
        <v>23.01111783</v>
      </c>
      <c r="AF589">
        <v>7.900041E-3</v>
      </c>
    </row>
    <row r="590" spans="1:32" x14ac:dyDescent="0.25">
      <c r="A590">
        <v>121619</v>
      </c>
      <c r="B590">
        <v>23.1</v>
      </c>
      <c r="C590">
        <v>21.9</v>
      </c>
      <c r="D590">
        <v>1007.8</v>
      </c>
      <c r="E590">
        <v>180</v>
      </c>
      <c r="F590">
        <v>16</v>
      </c>
      <c r="G590">
        <v>17</v>
      </c>
      <c r="I590">
        <v>23.1</v>
      </c>
      <c r="K590">
        <v>0.66956521700000005</v>
      </c>
      <c r="L590">
        <v>0.96052631600000005</v>
      </c>
      <c r="M590">
        <v>0.98639522400000001</v>
      </c>
      <c r="N590">
        <v>0.592592593</v>
      </c>
      <c r="O590">
        <v>-0.80115263599999997</v>
      </c>
      <c r="P590">
        <v>0.515151515</v>
      </c>
      <c r="Q590">
        <v>1</v>
      </c>
      <c r="AA590">
        <v>0.855610749</v>
      </c>
      <c r="AB590">
        <v>22.201131480000001</v>
      </c>
      <c r="AC590">
        <v>0.855610749</v>
      </c>
      <c r="AD590">
        <v>22.201131480000001</v>
      </c>
      <c r="AE590">
        <v>23.056742230000001</v>
      </c>
      <c r="AF590">
        <v>1.871235E-3</v>
      </c>
    </row>
    <row r="591" spans="1:32" x14ac:dyDescent="0.25">
      <c r="A591">
        <v>121630</v>
      </c>
      <c r="B591">
        <v>23.1</v>
      </c>
      <c r="C591">
        <v>21.9</v>
      </c>
      <c r="D591">
        <v>1007.9</v>
      </c>
      <c r="E591">
        <v>180</v>
      </c>
      <c r="F591">
        <v>15</v>
      </c>
      <c r="G591">
        <v>19</v>
      </c>
      <c r="I591">
        <v>22.7</v>
      </c>
      <c r="K591">
        <v>0.66956521700000005</v>
      </c>
      <c r="L591">
        <v>0.96052631600000005</v>
      </c>
      <c r="M591">
        <v>0.98649310000000001</v>
      </c>
      <c r="N591">
        <v>0.55555555599999995</v>
      </c>
      <c r="O591">
        <v>-0.80115263599999997</v>
      </c>
      <c r="P591">
        <v>0.57575757599999999</v>
      </c>
      <c r="Q591">
        <v>1</v>
      </c>
      <c r="AA591">
        <v>0.85563042700000003</v>
      </c>
      <c r="AB591">
        <v>22.201142900000001</v>
      </c>
      <c r="AC591">
        <v>0.85563042700000003</v>
      </c>
      <c r="AD591">
        <v>22.201142900000001</v>
      </c>
      <c r="AE591">
        <v>23.056773320000001</v>
      </c>
      <c r="AF591">
        <v>0.12728720399999999</v>
      </c>
    </row>
    <row r="592" spans="1:32" x14ac:dyDescent="0.25">
      <c r="A592">
        <v>121700</v>
      </c>
      <c r="B592">
        <v>22.7</v>
      </c>
      <c r="C592">
        <v>21.5</v>
      </c>
      <c r="D592">
        <v>1008.1</v>
      </c>
      <c r="E592">
        <v>170</v>
      </c>
      <c r="F592">
        <v>14</v>
      </c>
      <c r="G592">
        <v>17</v>
      </c>
      <c r="I592">
        <v>22.4</v>
      </c>
      <c r="K592">
        <v>0.65797101400000002</v>
      </c>
      <c r="L592">
        <v>0.94298245599999997</v>
      </c>
      <c r="M592">
        <v>0.98668885200000001</v>
      </c>
      <c r="N592">
        <v>0.51851851900000001</v>
      </c>
      <c r="O592">
        <v>0.346649455</v>
      </c>
      <c r="P592">
        <v>0.515151515</v>
      </c>
      <c r="Q592">
        <v>1</v>
      </c>
      <c r="AA592">
        <v>0.88576920299999995</v>
      </c>
      <c r="AB592">
        <v>21.836210399999999</v>
      </c>
      <c r="AC592">
        <v>0.88576920299999995</v>
      </c>
      <c r="AD592">
        <v>21.836210399999999</v>
      </c>
      <c r="AE592">
        <v>22.721979600000001</v>
      </c>
      <c r="AF592">
        <v>0.103670863</v>
      </c>
    </row>
    <row r="593" spans="1:32" x14ac:dyDescent="0.25">
      <c r="A593">
        <v>121730</v>
      </c>
      <c r="B593">
        <v>22.4</v>
      </c>
      <c r="C593">
        <v>21.5</v>
      </c>
      <c r="D593">
        <v>1008.2</v>
      </c>
      <c r="E593">
        <v>170</v>
      </c>
      <c r="F593">
        <v>13</v>
      </c>
      <c r="G593">
        <v>16</v>
      </c>
      <c r="I593">
        <v>23</v>
      </c>
      <c r="K593">
        <v>0.64927536200000002</v>
      </c>
      <c r="L593">
        <v>0.94298245599999997</v>
      </c>
      <c r="M593">
        <v>0.986786728</v>
      </c>
      <c r="N593">
        <v>0.48148148099999999</v>
      </c>
      <c r="O593">
        <v>0.346649455</v>
      </c>
      <c r="P593">
        <v>0.484848485</v>
      </c>
      <c r="Q593">
        <v>1</v>
      </c>
      <c r="AA593">
        <v>0.87687189200000004</v>
      </c>
      <c r="AB593">
        <v>21.54922891</v>
      </c>
      <c r="AC593">
        <v>0.87687189200000004</v>
      </c>
      <c r="AD593">
        <v>21.54922891</v>
      </c>
      <c r="AE593">
        <v>22.426100810000001</v>
      </c>
      <c r="AF593">
        <v>0.329360286</v>
      </c>
    </row>
    <row r="594" spans="1:32" x14ac:dyDescent="0.25">
      <c r="A594">
        <v>121800</v>
      </c>
      <c r="B594">
        <v>23</v>
      </c>
      <c r="C594">
        <v>21.6</v>
      </c>
      <c r="D594">
        <v>1008.4</v>
      </c>
      <c r="E594">
        <v>170</v>
      </c>
      <c r="F594">
        <v>12</v>
      </c>
      <c r="G594">
        <v>16</v>
      </c>
      <c r="I594">
        <v>22.9</v>
      </c>
      <c r="K594">
        <v>0.66666666699999999</v>
      </c>
      <c r="L594">
        <v>0.94736842099999996</v>
      </c>
      <c r="M594">
        <v>0.98698248</v>
      </c>
      <c r="N594">
        <v>0.44444444399999999</v>
      </c>
      <c r="O594">
        <v>0.346649455</v>
      </c>
      <c r="P594">
        <v>0.484848485</v>
      </c>
      <c r="Q594">
        <v>1</v>
      </c>
      <c r="AA594">
        <v>0.89474522400000001</v>
      </c>
      <c r="AB594">
        <v>22.123237540000002</v>
      </c>
      <c r="AC594">
        <v>0.89474522400000001</v>
      </c>
      <c r="AD594">
        <v>22.123237540000002</v>
      </c>
      <c r="AE594">
        <v>23.017982759999999</v>
      </c>
      <c r="AF594">
        <v>1.3919931999999999E-2</v>
      </c>
    </row>
    <row r="595" spans="1:32" x14ac:dyDescent="0.25">
      <c r="A595">
        <v>121830</v>
      </c>
      <c r="B595">
        <v>22.9</v>
      </c>
      <c r="C595">
        <v>21.2</v>
      </c>
      <c r="D595">
        <v>1008.6</v>
      </c>
      <c r="E595">
        <v>160</v>
      </c>
      <c r="F595">
        <v>8</v>
      </c>
      <c r="G595">
        <v>12</v>
      </c>
      <c r="I595">
        <v>23.1</v>
      </c>
      <c r="K595">
        <v>0.66376811599999996</v>
      </c>
      <c r="L595">
        <v>0.92982456099999999</v>
      </c>
      <c r="M595">
        <v>0.98717823199999999</v>
      </c>
      <c r="N595">
        <v>0.29629629600000001</v>
      </c>
      <c r="O595">
        <v>0.21942525800000001</v>
      </c>
      <c r="P595">
        <v>0.36363636399999999</v>
      </c>
      <c r="Q595">
        <v>1</v>
      </c>
      <c r="AA595">
        <v>0.88715815200000003</v>
      </c>
      <c r="AB595">
        <v>22.02563396</v>
      </c>
      <c r="AC595">
        <v>0.88715815200000003</v>
      </c>
      <c r="AD595">
        <v>22.02563396</v>
      </c>
      <c r="AE595">
        <v>22.912792119999999</v>
      </c>
      <c r="AF595">
        <v>3.5046792E-2</v>
      </c>
    </row>
    <row r="596" spans="1:32" x14ac:dyDescent="0.25">
      <c r="A596">
        <v>121900</v>
      </c>
      <c r="B596">
        <v>23.1</v>
      </c>
      <c r="C596">
        <v>19.8</v>
      </c>
      <c r="D596">
        <v>1008.9</v>
      </c>
      <c r="E596">
        <v>160</v>
      </c>
      <c r="F596">
        <v>10</v>
      </c>
      <c r="G596">
        <v>17</v>
      </c>
      <c r="I596">
        <v>22.8</v>
      </c>
      <c r="K596">
        <v>0.66956521700000005</v>
      </c>
      <c r="L596">
        <v>0.86842105300000005</v>
      </c>
      <c r="M596">
        <v>0.98747186099999995</v>
      </c>
      <c r="N596">
        <v>0.37037037</v>
      </c>
      <c r="O596">
        <v>0.21942525800000001</v>
      </c>
      <c r="P596">
        <v>0.515151515</v>
      </c>
      <c r="Q596">
        <v>1</v>
      </c>
      <c r="AA596">
        <v>0.89316184300000001</v>
      </c>
      <c r="AB596">
        <v>22.216996810000001</v>
      </c>
      <c r="AC596">
        <v>0.89316184300000001</v>
      </c>
      <c r="AD596">
        <v>22.216996810000001</v>
      </c>
      <c r="AE596">
        <v>23.110158649999999</v>
      </c>
      <c r="AF596">
        <v>9.6198387999999996E-2</v>
      </c>
    </row>
    <row r="597" spans="1:32" x14ac:dyDescent="0.25">
      <c r="A597">
        <v>121930</v>
      </c>
      <c r="B597">
        <v>22.8</v>
      </c>
      <c r="C597">
        <v>20.2</v>
      </c>
      <c r="D597">
        <v>1009.5</v>
      </c>
      <c r="E597">
        <v>190</v>
      </c>
      <c r="F597">
        <v>9</v>
      </c>
      <c r="G597">
        <v>11</v>
      </c>
      <c r="I597">
        <v>22.6</v>
      </c>
      <c r="K597">
        <v>0.66086956500000005</v>
      </c>
      <c r="L597">
        <v>0.88596491200000005</v>
      </c>
      <c r="M597">
        <v>0.98805911700000004</v>
      </c>
      <c r="N597">
        <v>0.33333333300000001</v>
      </c>
      <c r="O597">
        <v>0.99779927899999998</v>
      </c>
      <c r="P597">
        <v>0.33333333300000001</v>
      </c>
      <c r="Q597">
        <v>1</v>
      </c>
      <c r="AA597">
        <v>0.91283729199999997</v>
      </c>
      <c r="AB597">
        <v>21.942076790000002</v>
      </c>
      <c r="AC597">
        <v>0.91283729199999997</v>
      </c>
      <c r="AD597">
        <v>21.942076790000002</v>
      </c>
      <c r="AE597">
        <v>22.854914090000001</v>
      </c>
      <c r="AF597">
        <v>6.4981190999999994E-2</v>
      </c>
    </row>
    <row r="598" spans="1:32" x14ac:dyDescent="0.25">
      <c r="A598">
        <v>122000</v>
      </c>
      <c r="B598">
        <v>22.6</v>
      </c>
      <c r="C598">
        <v>20.399999999999999</v>
      </c>
      <c r="D598">
        <v>1009.8</v>
      </c>
      <c r="E598">
        <v>190</v>
      </c>
      <c r="F598">
        <v>8</v>
      </c>
      <c r="G598">
        <v>9</v>
      </c>
      <c r="I598">
        <v>23.2</v>
      </c>
      <c r="K598">
        <v>0.65507246399999997</v>
      </c>
      <c r="L598">
        <v>0.89473684200000003</v>
      </c>
      <c r="M598">
        <v>0.98835274500000003</v>
      </c>
      <c r="N598">
        <v>0.29629629600000001</v>
      </c>
      <c r="O598">
        <v>0.99779927899999998</v>
      </c>
      <c r="P598">
        <v>0.27272727299999999</v>
      </c>
      <c r="Q598">
        <v>1</v>
      </c>
      <c r="AA598">
        <v>0.90695166599999999</v>
      </c>
      <c r="AB598">
        <v>21.750782439999998</v>
      </c>
      <c r="AC598">
        <v>0.90695166599999999</v>
      </c>
      <c r="AD598">
        <v>21.750782439999998</v>
      </c>
      <c r="AE598">
        <v>22.657734099999999</v>
      </c>
      <c r="AF598">
        <v>0.29405230199999999</v>
      </c>
    </row>
    <row r="599" spans="1:32" x14ac:dyDescent="0.25">
      <c r="A599">
        <v>122030</v>
      </c>
      <c r="B599">
        <v>23.2</v>
      </c>
      <c r="C599">
        <v>20.6</v>
      </c>
      <c r="D599">
        <v>1010.2</v>
      </c>
      <c r="E599">
        <v>170</v>
      </c>
      <c r="F599">
        <v>6</v>
      </c>
      <c r="G599">
        <v>7</v>
      </c>
      <c r="I599">
        <v>23.9</v>
      </c>
      <c r="K599">
        <v>0.67246376799999996</v>
      </c>
      <c r="L599">
        <v>0.90350877200000002</v>
      </c>
      <c r="M599">
        <v>0.98874424999999999</v>
      </c>
      <c r="N599">
        <v>0.222222222</v>
      </c>
      <c r="O599">
        <v>0.346649455</v>
      </c>
      <c r="P599">
        <v>0.212121212</v>
      </c>
      <c r="Q599">
        <v>1</v>
      </c>
      <c r="AA599">
        <v>0.90104407900000005</v>
      </c>
      <c r="AB599">
        <v>22.3147716</v>
      </c>
      <c r="AC599">
        <v>0.90104407900000005</v>
      </c>
      <c r="AD599">
        <v>22.3147716</v>
      </c>
      <c r="AE599">
        <v>23.215815670000001</v>
      </c>
      <c r="AF599">
        <v>0.46810819100000001</v>
      </c>
    </row>
    <row r="600" spans="1:32" x14ac:dyDescent="0.25">
      <c r="A600">
        <v>122100</v>
      </c>
      <c r="B600">
        <v>23.9</v>
      </c>
      <c r="C600">
        <v>20.5</v>
      </c>
      <c r="D600">
        <v>1010.7</v>
      </c>
      <c r="E600">
        <v>160</v>
      </c>
      <c r="F600">
        <v>7</v>
      </c>
      <c r="G600">
        <v>9</v>
      </c>
      <c r="I600">
        <v>25.1</v>
      </c>
      <c r="K600">
        <v>0.69275362299999999</v>
      </c>
      <c r="L600">
        <v>0.89912280700000002</v>
      </c>
      <c r="M600">
        <v>0.98923362999999997</v>
      </c>
      <c r="N600">
        <v>0.25925925900000002</v>
      </c>
      <c r="O600">
        <v>0.21942525800000001</v>
      </c>
      <c r="P600">
        <v>0.27272727299999999</v>
      </c>
      <c r="Q600">
        <v>1</v>
      </c>
      <c r="AA600">
        <v>0.91729467499999995</v>
      </c>
      <c r="AB600">
        <v>22.982516660000002</v>
      </c>
      <c r="AC600">
        <v>0.91729467499999995</v>
      </c>
      <c r="AD600">
        <v>22.982516660000002</v>
      </c>
      <c r="AE600">
        <v>23.899811329999999</v>
      </c>
      <c r="AF600">
        <v>1.4404528320000001</v>
      </c>
    </row>
    <row r="601" spans="1:32" x14ac:dyDescent="0.25">
      <c r="A601">
        <v>122130</v>
      </c>
      <c r="B601">
        <v>25.1</v>
      </c>
      <c r="C601">
        <v>19.3</v>
      </c>
      <c r="D601">
        <v>1010.8</v>
      </c>
      <c r="E601">
        <v>170</v>
      </c>
      <c r="F601">
        <v>10</v>
      </c>
      <c r="G601">
        <v>15</v>
      </c>
      <c r="I601">
        <v>24.3</v>
      </c>
      <c r="K601">
        <v>0.72753623199999995</v>
      </c>
      <c r="L601">
        <v>0.84649122799999998</v>
      </c>
      <c r="M601">
        <v>0.98933150599999997</v>
      </c>
      <c r="N601">
        <v>0.37037037</v>
      </c>
      <c r="O601">
        <v>0.346649455</v>
      </c>
      <c r="P601">
        <v>0.45454545499999999</v>
      </c>
      <c r="Q601">
        <v>1</v>
      </c>
      <c r="AA601">
        <v>0.95763640500000002</v>
      </c>
      <c r="AB601">
        <v>24.132461769999999</v>
      </c>
      <c r="AC601">
        <v>0.95763640500000002</v>
      </c>
      <c r="AD601">
        <v>24.132461769999999</v>
      </c>
      <c r="AE601">
        <v>25.090098170000001</v>
      </c>
      <c r="AF601">
        <v>0.62425512500000002</v>
      </c>
    </row>
    <row r="602" spans="1:32" x14ac:dyDescent="0.25">
      <c r="A602">
        <v>122200</v>
      </c>
      <c r="B602">
        <v>24.3</v>
      </c>
      <c r="C602">
        <v>19.8</v>
      </c>
      <c r="D602">
        <v>1011</v>
      </c>
      <c r="E602">
        <v>170</v>
      </c>
      <c r="F602">
        <v>15</v>
      </c>
      <c r="G602">
        <v>21</v>
      </c>
      <c r="I602">
        <v>24.3</v>
      </c>
      <c r="K602">
        <v>0.70434782600000001</v>
      </c>
      <c r="L602">
        <v>0.86842105300000005</v>
      </c>
      <c r="M602">
        <v>0.98952725799999997</v>
      </c>
      <c r="N602">
        <v>0.55555555599999995</v>
      </c>
      <c r="O602">
        <v>0.346649455</v>
      </c>
      <c r="P602">
        <v>0.63636363600000001</v>
      </c>
      <c r="Q602">
        <v>1</v>
      </c>
      <c r="AA602">
        <v>0.93389712400000002</v>
      </c>
      <c r="AB602">
        <v>23.3671702</v>
      </c>
      <c r="AC602">
        <v>0.93389712400000002</v>
      </c>
      <c r="AD602">
        <v>23.3671702</v>
      </c>
      <c r="AE602">
        <v>24.301067329999999</v>
      </c>
      <c r="AF602" s="1">
        <v>1.13919E-6</v>
      </c>
    </row>
    <row r="603" spans="1:32" x14ac:dyDescent="0.25">
      <c r="A603">
        <v>122230</v>
      </c>
      <c r="B603">
        <v>24.3</v>
      </c>
      <c r="C603">
        <v>19.8</v>
      </c>
      <c r="D603">
        <v>1011.3</v>
      </c>
      <c r="E603">
        <v>180</v>
      </c>
      <c r="F603">
        <v>18</v>
      </c>
      <c r="G603">
        <v>26</v>
      </c>
      <c r="I603">
        <v>24.1</v>
      </c>
      <c r="K603">
        <v>0.70434782600000001</v>
      </c>
      <c r="L603">
        <v>0.86842105300000005</v>
      </c>
      <c r="M603">
        <v>0.98982088700000004</v>
      </c>
      <c r="N603">
        <v>0.66666666699999999</v>
      </c>
      <c r="O603">
        <v>-0.80115263599999997</v>
      </c>
      <c r="P603">
        <v>0.787878788</v>
      </c>
      <c r="Q603">
        <v>1</v>
      </c>
      <c r="AA603">
        <v>0.89196741800000001</v>
      </c>
      <c r="AB603">
        <v>23.349502579999999</v>
      </c>
      <c r="AC603">
        <v>0.89196741800000001</v>
      </c>
      <c r="AD603">
        <v>23.349502579999999</v>
      </c>
      <c r="AE603">
        <v>24.241469989999999</v>
      </c>
      <c r="AF603">
        <v>2.0013758999999999E-2</v>
      </c>
    </row>
    <row r="604" spans="1:32" x14ac:dyDescent="0.25">
      <c r="A604">
        <v>122300</v>
      </c>
      <c r="B604">
        <v>24.1</v>
      </c>
      <c r="C604">
        <v>20.399999999999999</v>
      </c>
      <c r="D604">
        <v>1011.2</v>
      </c>
      <c r="E604">
        <v>180</v>
      </c>
      <c r="F604">
        <v>18</v>
      </c>
      <c r="G604">
        <v>22</v>
      </c>
      <c r="I604">
        <v>24.1</v>
      </c>
      <c r="K604">
        <v>0.69855072500000004</v>
      </c>
      <c r="L604">
        <v>0.89473684200000003</v>
      </c>
      <c r="M604">
        <v>0.98972301100000004</v>
      </c>
      <c r="N604">
        <v>0.66666666699999999</v>
      </c>
      <c r="O604">
        <v>-0.80115263599999997</v>
      </c>
      <c r="P604">
        <v>0.66666666699999999</v>
      </c>
      <c r="Q604">
        <v>1</v>
      </c>
      <c r="AA604">
        <v>0.88600308100000003</v>
      </c>
      <c r="AB604">
        <v>23.158162560000001</v>
      </c>
      <c r="AC604">
        <v>0.88600308100000003</v>
      </c>
      <c r="AD604">
        <v>23.158162560000001</v>
      </c>
      <c r="AE604">
        <v>24.044165639999999</v>
      </c>
      <c r="AF604">
        <v>3.1174750000000002E-3</v>
      </c>
    </row>
    <row r="605" spans="1:32" x14ac:dyDescent="0.25">
      <c r="A605">
        <v>122330</v>
      </c>
      <c r="B605">
        <v>24.1</v>
      </c>
      <c r="C605">
        <v>20.2</v>
      </c>
      <c r="D605">
        <v>1011</v>
      </c>
      <c r="E605">
        <v>180</v>
      </c>
      <c r="F605">
        <v>17</v>
      </c>
      <c r="G605">
        <v>23</v>
      </c>
      <c r="I605">
        <v>24.4</v>
      </c>
      <c r="K605">
        <v>0.69855072500000004</v>
      </c>
      <c r="L605">
        <v>0.88596491200000005</v>
      </c>
      <c r="M605">
        <v>0.98952725799999997</v>
      </c>
      <c r="N605">
        <v>0.62962963000000005</v>
      </c>
      <c r="O605">
        <v>-0.80115263599999997</v>
      </c>
      <c r="P605">
        <v>0.696969697</v>
      </c>
      <c r="Q605">
        <v>1</v>
      </c>
      <c r="AA605">
        <v>0.88596372599999995</v>
      </c>
      <c r="AB605">
        <v>23.158139729999998</v>
      </c>
      <c r="AC605">
        <v>0.88596372599999995</v>
      </c>
      <c r="AD605">
        <v>23.158139729999998</v>
      </c>
      <c r="AE605">
        <v>24.044103459999999</v>
      </c>
      <c r="AF605">
        <v>0.12666234600000001</v>
      </c>
    </row>
    <row r="606" spans="1:32" x14ac:dyDescent="0.25">
      <c r="A606">
        <v>122356</v>
      </c>
      <c r="B606">
        <v>24.4</v>
      </c>
      <c r="C606">
        <v>20.6</v>
      </c>
      <c r="D606">
        <v>1010.9</v>
      </c>
      <c r="E606">
        <v>180</v>
      </c>
      <c r="F606">
        <v>20</v>
      </c>
      <c r="G606">
        <v>30</v>
      </c>
      <c r="I606">
        <v>24.4</v>
      </c>
      <c r="K606">
        <v>0.70724637700000004</v>
      </c>
      <c r="L606">
        <v>0.90350877200000002</v>
      </c>
      <c r="M606">
        <v>0.98942938199999997</v>
      </c>
      <c r="N606">
        <v>0.74074074099999998</v>
      </c>
      <c r="O606">
        <v>-0.80115263599999997</v>
      </c>
      <c r="P606">
        <v>0.909090909</v>
      </c>
      <c r="Q606">
        <v>1</v>
      </c>
      <c r="AA606">
        <v>0.89486103699999997</v>
      </c>
      <c r="AB606">
        <v>23.445121220000001</v>
      </c>
      <c r="AC606">
        <v>0.89486103699999997</v>
      </c>
      <c r="AD606">
        <v>23.445121220000001</v>
      </c>
      <c r="AE606">
        <v>24.339982259999999</v>
      </c>
      <c r="AF606">
        <v>3.6021299999999998E-3</v>
      </c>
    </row>
    <row r="607" spans="1:32" x14ac:dyDescent="0.25">
      <c r="A607">
        <v>130000</v>
      </c>
      <c r="B607">
        <v>24.4</v>
      </c>
      <c r="C607">
        <v>20.6</v>
      </c>
      <c r="D607">
        <v>1010.9</v>
      </c>
      <c r="E607">
        <v>180</v>
      </c>
      <c r="F607">
        <v>21</v>
      </c>
      <c r="G607">
        <v>30</v>
      </c>
      <c r="I607">
        <v>24.4</v>
      </c>
      <c r="K607">
        <v>0.70724637700000004</v>
      </c>
      <c r="L607">
        <v>0.90350877200000002</v>
      </c>
      <c r="M607">
        <v>0.98942938199999997</v>
      </c>
      <c r="N607">
        <v>0.77777777800000003</v>
      </c>
      <c r="O607">
        <v>-0.80115263599999997</v>
      </c>
      <c r="P607">
        <v>0.909090909</v>
      </c>
      <c r="Q607">
        <v>1</v>
      </c>
      <c r="AA607">
        <v>0.89486103699999997</v>
      </c>
      <c r="AB607">
        <v>23.445121220000001</v>
      </c>
      <c r="AC607">
        <v>0.89486103699999997</v>
      </c>
      <c r="AD607">
        <v>23.445121220000001</v>
      </c>
      <c r="AE607">
        <v>24.339982259999999</v>
      </c>
      <c r="AF607">
        <v>3.6021299999999998E-3</v>
      </c>
    </row>
    <row r="608" spans="1:32" x14ac:dyDescent="0.25">
      <c r="A608">
        <v>130001</v>
      </c>
      <c r="B608">
        <v>24.4</v>
      </c>
      <c r="C608">
        <v>20.399999999999999</v>
      </c>
      <c r="D608">
        <v>1010.9</v>
      </c>
      <c r="E608">
        <v>180</v>
      </c>
      <c r="F608">
        <v>20</v>
      </c>
      <c r="G608">
        <v>30</v>
      </c>
      <c r="I608">
        <v>24.3</v>
      </c>
      <c r="K608">
        <v>0.70724637700000004</v>
      </c>
      <c r="L608">
        <v>0.89473684200000003</v>
      </c>
      <c r="M608">
        <v>0.98942938199999997</v>
      </c>
      <c r="N608">
        <v>0.74074074099999998</v>
      </c>
      <c r="O608">
        <v>-0.80115263599999997</v>
      </c>
      <c r="P608">
        <v>0.909090909</v>
      </c>
      <c r="Q608">
        <v>1</v>
      </c>
      <c r="AA608">
        <v>0.89486103699999997</v>
      </c>
      <c r="AB608">
        <v>23.445121220000001</v>
      </c>
      <c r="AC608">
        <v>0.89486103699999997</v>
      </c>
      <c r="AD608">
        <v>23.445121220000001</v>
      </c>
      <c r="AE608">
        <v>24.339982259999999</v>
      </c>
      <c r="AF608">
        <v>1.598581E-3</v>
      </c>
    </row>
    <row r="609" spans="1:32" x14ac:dyDescent="0.25">
      <c r="A609">
        <v>130030</v>
      </c>
      <c r="B609">
        <v>24.3</v>
      </c>
      <c r="C609">
        <v>20.5</v>
      </c>
      <c r="D609">
        <v>1011</v>
      </c>
      <c r="E609">
        <v>180</v>
      </c>
      <c r="F609">
        <v>21</v>
      </c>
      <c r="G609">
        <v>27</v>
      </c>
      <c r="I609">
        <v>24.4</v>
      </c>
      <c r="K609">
        <v>0.70434782600000001</v>
      </c>
      <c r="L609">
        <v>0.89912280700000002</v>
      </c>
      <c r="M609">
        <v>0.98952725799999997</v>
      </c>
      <c r="N609">
        <v>0.77777777800000003</v>
      </c>
      <c r="O609">
        <v>-0.80115263599999997</v>
      </c>
      <c r="P609">
        <v>0.81818181800000001</v>
      </c>
      <c r="Q609">
        <v>1</v>
      </c>
      <c r="AA609">
        <v>0.89190838500000003</v>
      </c>
      <c r="AB609">
        <v>23.349468330000001</v>
      </c>
      <c r="AC609">
        <v>0.89190838500000003</v>
      </c>
      <c r="AD609">
        <v>23.349468330000001</v>
      </c>
      <c r="AE609">
        <v>24.241376720000002</v>
      </c>
      <c r="AF609">
        <v>2.5161345000000002E-2</v>
      </c>
    </row>
    <row r="610" spans="1:32" x14ac:dyDescent="0.25">
      <c r="A610">
        <v>130100</v>
      </c>
      <c r="B610">
        <v>24.4</v>
      </c>
      <c r="C610">
        <v>20.7</v>
      </c>
      <c r="D610">
        <v>1011</v>
      </c>
      <c r="E610">
        <v>180</v>
      </c>
      <c r="F610">
        <v>20</v>
      </c>
      <c r="G610">
        <v>25</v>
      </c>
      <c r="I610">
        <v>24.1</v>
      </c>
      <c r="K610">
        <v>0.70724637700000004</v>
      </c>
      <c r="L610">
        <v>0.90789473700000001</v>
      </c>
      <c r="M610">
        <v>0.98952725799999997</v>
      </c>
      <c r="N610">
        <v>0.74074074099999998</v>
      </c>
      <c r="O610">
        <v>-0.80115263599999997</v>
      </c>
      <c r="P610">
        <v>0.75757575799999999</v>
      </c>
      <c r="Q610">
        <v>1</v>
      </c>
      <c r="AA610">
        <v>0.89488071499999999</v>
      </c>
      <c r="AB610">
        <v>23.44513263</v>
      </c>
      <c r="AC610">
        <v>0.89488071499999999</v>
      </c>
      <c r="AD610">
        <v>23.44513263</v>
      </c>
      <c r="AE610">
        <v>24.34001335</v>
      </c>
      <c r="AF610">
        <v>5.7606406999999998E-2</v>
      </c>
    </row>
    <row r="611" spans="1:32" x14ac:dyDescent="0.25">
      <c r="A611">
        <v>130130</v>
      </c>
      <c r="B611">
        <v>24.1</v>
      </c>
      <c r="C611">
        <v>20.7</v>
      </c>
      <c r="D611">
        <v>1010.9</v>
      </c>
      <c r="E611">
        <v>180</v>
      </c>
      <c r="F611">
        <v>22</v>
      </c>
      <c r="G611">
        <v>29</v>
      </c>
      <c r="I611">
        <v>23.8</v>
      </c>
      <c r="K611">
        <v>0.69855072500000004</v>
      </c>
      <c r="L611">
        <v>0.90789473700000001</v>
      </c>
      <c r="M611">
        <v>0.98942938199999997</v>
      </c>
      <c r="N611">
        <v>0.81481481499999997</v>
      </c>
      <c r="O611">
        <v>-0.80115263599999997</v>
      </c>
      <c r="P611">
        <v>0.87878787899999999</v>
      </c>
      <c r="Q611">
        <v>1</v>
      </c>
      <c r="AA611">
        <v>0.88594404900000001</v>
      </c>
      <c r="AB611">
        <v>23.158128319999999</v>
      </c>
      <c r="AC611">
        <v>0.88594404900000001</v>
      </c>
      <c r="AD611">
        <v>23.158128319999999</v>
      </c>
      <c r="AE611">
        <v>24.044072369999999</v>
      </c>
      <c r="AF611">
        <v>5.9571321000000003E-2</v>
      </c>
    </row>
    <row r="612" spans="1:32" x14ac:dyDescent="0.25">
      <c r="A612">
        <v>130148</v>
      </c>
      <c r="B612">
        <v>23.8</v>
      </c>
      <c r="C612">
        <v>20.6</v>
      </c>
      <c r="D612">
        <v>1011.1</v>
      </c>
      <c r="E612">
        <v>180</v>
      </c>
      <c r="F612">
        <v>20</v>
      </c>
      <c r="G612">
        <v>27</v>
      </c>
      <c r="I612">
        <v>23.9</v>
      </c>
      <c r="K612">
        <v>0.68985507199999996</v>
      </c>
      <c r="L612">
        <v>0.90350877200000002</v>
      </c>
      <c r="M612">
        <v>0.98962513500000004</v>
      </c>
      <c r="N612">
        <v>0.74074074099999998</v>
      </c>
      <c r="O612">
        <v>-0.80115263599999997</v>
      </c>
      <c r="P612">
        <v>0.81818181800000001</v>
      </c>
      <c r="Q612">
        <v>1</v>
      </c>
      <c r="AA612">
        <v>0.87706641500000004</v>
      </c>
      <c r="AB612">
        <v>22.871158250000001</v>
      </c>
      <c r="AC612">
        <v>0.87706641500000004</v>
      </c>
      <c r="AD612">
        <v>22.871158250000001</v>
      </c>
      <c r="AE612">
        <v>23.748224669999999</v>
      </c>
      <c r="AF612">
        <v>2.3035752E-2</v>
      </c>
    </row>
    <row r="613" spans="1:32" x14ac:dyDescent="0.25">
      <c r="A613">
        <v>130201</v>
      </c>
      <c r="B613">
        <v>23.9</v>
      </c>
      <c r="C613">
        <v>20.5</v>
      </c>
      <c r="D613">
        <v>1011.1</v>
      </c>
      <c r="E613">
        <v>180</v>
      </c>
      <c r="F613">
        <v>21</v>
      </c>
      <c r="G613">
        <v>28</v>
      </c>
      <c r="I613">
        <v>23.8</v>
      </c>
      <c r="K613">
        <v>0.69275362299999999</v>
      </c>
      <c r="L613">
        <v>0.89912280700000002</v>
      </c>
      <c r="M613">
        <v>0.98962513500000004</v>
      </c>
      <c r="N613">
        <v>0.77777777800000003</v>
      </c>
      <c r="O613">
        <v>-0.80115263599999997</v>
      </c>
      <c r="P613">
        <v>0.84848484800000001</v>
      </c>
      <c r="Q613">
        <v>1</v>
      </c>
      <c r="AA613">
        <v>0.88003874500000001</v>
      </c>
      <c r="AB613">
        <v>22.96682255</v>
      </c>
      <c r="AC613">
        <v>0.88003874500000001</v>
      </c>
      <c r="AD613">
        <v>22.96682255</v>
      </c>
      <c r="AE613">
        <v>23.8468613</v>
      </c>
      <c r="AF613">
        <v>2.1959810000000001E-3</v>
      </c>
    </row>
    <row r="614" spans="1:32" x14ac:dyDescent="0.25">
      <c r="A614">
        <v>130230</v>
      </c>
      <c r="B614">
        <v>23.8</v>
      </c>
      <c r="C614">
        <v>20.6</v>
      </c>
      <c r="D614">
        <v>1011.1</v>
      </c>
      <c r="E614">
        <v>170</v>
      </c>
      <c r="F614">
        <v>21</v>
      </c>
      <c r="G614">
        <v>27</v>
      </c>
      <c r="I614">
        <v>23.7</v>
      </c>
      <c r="K614">
        <v>0.68985507199999996</v>
      </c>
      <c r="L614">
        <v>0.90350877200000002</v>
      </c>
      <c r="M614">
        <v>0.98962513500000004</v>
      </c>
      <c r="N614">
        <v>0.77777777800000003</v>
      </c>
      <c r="O614">
        <v>0.346649455</v>
      </c>
      <c r="P614">
        <v>0.81818181800000001</v>
      </c>
      <c r="Q614">
        <v>1</v>
      </c>
      <c r="AA614">
        <v>0.91905515400000004</v>
      </c>
      <c r="AB614">
        <v>22.88886012</v>
      </c>
      <c r="AC614">
        <v>0.91905515400000004</v>
      </c>
      <c r="AD614">
        <v>22.88886012</v>
      </c>
      <c r="AE614">
        <v>23.80791528</v>
      </c>
      <c r="AF614">
        <v>1.1645707E-2</v>
      </c>
    </row>
    <row r="615" spans="1:32" x14ac:dyDescent="0.25">
      <c r="A615">
        <v>130300</v>
      </c>
      <c r="B615">
        <v>23.7</v>
      </c>
      <c r="C615">
        <v>20.5</v>
      </c>
      <c r="D615">
        <v>1011</v>
      </c>
      <c r="E615">
        <v>170</v>
      </c>
      <c r="F615">
        <v>22</v>
      </c>
      <c r="G615">
        <v>28</v>
      </c>
      <c r="I615">
        <v>24.2</v>
      </c>
      <c r="K615">
        <v>0.68695652200000001</v>
      </c>
      <c r="L615">
        <v>0.89912280700000002</v>
      </c>
      <c r="M615">
        <v>0.98952725799999997</v>
      </c>
      <c r="N615">
        <v>0.81481481499999997</v>
      </c>
      <c r="O615">
        <v>0.346649455</v>
      </c>
      <c r="P615">
        <v>0.84848484800000001</v>
      </c>
      <c r="Q615">
        <v>1</v>
      </c>
      <c r="AA615">
        <v>0.91606314700000002</v>
      </c>
      <c r="AB615">
        <v>22.793184409999999</v>
      </c>
      <c r="AC615">
        <v>0.91606314700000002</v>
      </c>
      <c r="AD615">
        <v>22.793184409999999</v>
      </c>
      <c r="AE615">
        <v>23.709247550000001</v>
      </c>
      <c r="AF615">
        <v>0.24083796299999999</v>
      </c>
    </row>
    <row r="616" spans="1:32" x14ac:dyDescent="0.25">
      <c r="A616">
        <v>130330</v>
      </c>
      <c r="B616">
        <v>24.2</v>
      </c>
      <c r="C616">
        <v>19.2</v>
      </c>
      <c r="D616">
        <v>1011.1</v>
      </c>
      <c r="E616">
        <v>170</v>
      </c>
      <c r="F616">
        <v>24</v>
      </c>
      <c r="G616">
        <v>30</v>
      </c>
      <c r="I616">
        <v>23.8</v>
      </c>
      <c r="K616">
        <v>0.70144927499999998</v>
      </c>
      <c r="L616">
        <v>0.84210526299999999</v>
      </c>
      <c r="M616">
        <v>0.98962513500000004</v>
      </c>
      <c r="N616">
        <v>0.88888888899999996</v>
      </c>
      <c r="O616">
        <v>0.346649455</v>
      </c>
      <c r="P616">
        <v>0.909090909</v>
      </c>
      <c r="Q616">
        <v>1</v>
      </c>
      <c r="AA616">
        <v>0.93094447199999997</v>
      </c>
      <c r="AB616">
        <v>23.271517320000001</v>
      </c>
      <c r="AC616">
        <v>0.93094447199999997</v>
      </c>
      <c r="AD616">
        <v>23.271517320000001</v>
      </c>
      <c r="AE616">
        <v>24.202461790000001</v>
      </c>
      <c r="AF616">
        <v>0.161975493</v>
      </c>
    </row>
    <row r="617" spans="1:32" x14ac:dyDescent="0.25">
      <c r="A617">
        <v>130400</v>
      </c>
      <c r="B617">
        <v>23.8</v>
      </c>
      <c r="C617">
        <v>19.600000000000001</v>
      </c>
      <c r="D617">
        <v>1011.4</v>
      </c>
      <c r="E617">
        <v>170</v>
      </c>
      <c r="F617">
        <v>23</v>
      </c>
      <c r="G617">
        <v>29</v>
      </c>
      <c r="I617">
        <v>23.3</v>
      </c>
      <c r="K617">
        <v>0.68985507199999996</v>
      </c>
      <c r="L617">
        <v>0.85964912299999996</v>
      </c>
      <c r="M617">
        <v>0.98991876300000003</v>
      </c>
      <c r="N617">
        <v>0.85185185200000002</v>
      </c>
      <c r="O617">
        <v>0.346649455</v>
      </c>
      <c r="P617">
        <v>0.87878787899999999</v>
      </c>
      <c r="Q617">
        <v>1</v>
      </c>
      <c r="AA617">
        <v>0.91911418700000003</v>
      </c>
      <c r="AB617">
        <v>22.888894359999998</v>
      </c>
      <c r="AC617">
        <v>0.91911418700000003</v>
      </c>
      <c r="AD617">
        <v>22.888894359999998</v>
      </c>
      <c r="AE617">
        <v>23.80800855</v>
      </c>
      <c r="AF617">
        <v>0.25807268799999999</v>
      </c>
    </row>
    <row r="618" spans="1:32" x14ac:dyDescent="0.25">
      <c r="A618">
        <v>130430</v>
      </c>
      <c r="B618">
        <v>23.3</v>
      </c>
      <c r="C618">
        <v>19.100000000000001</v>
      </c>
      <c r="D618">
        <v>1011.3</v>
      </c>
      <c r="E618">
        <v>170</v>
      </c>
      <c r="F618">
        <v>24</v>
      </c>
      <c r="G618">
        <v>29</v>
      </c>
      <c r="I618">
        <v>23.2</v>
      </c>
      <c r="K618">
        <v>0.67536231899999999</v>
      </c>
      <c r="L618">
        <v>0.837719298</v>
      </c>
      <c r="M618">
        <v>0.98982088700000004</v>
      </c>
      <c r="N618">
        <v>0.88888888899999996</v>
      </c>
      <c r="O618">
        <v>0.346649455</v>
      </c>
      <c r="P618">
        <v>0.87878787899999999</v>
      </c>
      <c r="Q618">
        <v>1</v>
      </c>
      <c r="AA618">
        <v>0.90423286199999997</v>
      </c>
      <c r="AB618">
        <v>22.410561449999999</v>
      </c>
      <c r="AC618">
        <v>0.90423286199999997</v>
      </c>
      <c r="AD618">
        <v>22.410561449999999</v>
      </c>
      <c r="AE618">
        <v>23.31479431</v>
      </c>
      <c r="AF618">
        <v>1.3177734999999999E-2</v>
      </c>
    </row>
    <row r="619" spans="1:32" x14ac:dyDescent="0.25">
      <c r="A619">
        <v>130500</v>
      </c>
      <c r="B619">
        <v>23.2</v>
      </c>
      <c r="C619">
        <v>19.3</v>
      </c>
      <c r="D619">
        <v>1011.5</v>
      </c>
      <c r="E619">
        <v>170</v>
      </c>
      <c r="F619">
        <v>23</v>
      </c>
      <c r="G619">
        <v>29</v>
      </c>
      <c r="I619">
        <v>22.9</v>
      </c>
      <c r="K619">
        <v>0.67246376799999996</v>
      </c>
      <c r="L619">
        <v>0.84649122799999998</v>
      </c>
      <c r="M619">
        <v>0.99001663900000003</v>
      </c>
      <c r="N619">
        <v>0.85185185200000002</v>
      </c>
      <c r="O619">
        <v>0.346649455</v>
      </c>
      <c r="P619">
        <v>0.87878787899999999</v>
      </c>
      <c r="Q619">
        <v>1</v>
      </c>
      <c r="AA619">
        <v>0.90129988699999997</v>
      </c>
      <c r="AB619">
        <v>22.314919979999999</v>
      </c>
      <c r="AC619">
        <v>0.90129988699999997</v>
      </c>
      <c r="AD619">
        <v>22.314919979999999</v>
      </c>
      <c r="AE619">
        <v>23.21621987</v>
      </c>
      <c r="AF619">
        <v>9.9995005999999997E-2</v>
      </c>
    </row>
    <row r="620" spans="1:32" x14ac:dyDescent="0.25">
      <c r="A620">
        <v>130530</v>
      </c>
      <c r="B620">
        <v>22.9</v>
      </c>
      <c r="C620">
        <v>18.600000000000001</v>
      </c>
      <c r="D620">
        <v>1011.9</v>
      </c>
      <c r="E620">
        <v>180</v>
      </c>
      <c r="F620">
        <v>24</v>
      </c>
      <c r="G620">
        <v>30</v>
      </c>
      <c r="I620">
        <v>22.6</v>
      </c>
      <c r="K620">
        <v>0.66376811599999996</v>
      </c>
      <c r="L620">
        <v>0.81578947400000001</v>
      </c>
      <c r="M620">
        <v>0.99040814300000002</v>
      </c>
      <c r="N620">
        <v>0.88888888899999996</v>
      </c>
      <c r="O620">
        <v>-0.80115263599999997</v>
      </c>
      <c r="P620">
        <v>0.909090909</v>
      </c>
      <c r="Q620">
        <v>1</v>
      </c>
      <c r="AA620">
        <v>0.85047287000000005</v>
      </c>
      <c r="AB620">
        <v>22.010270869999999</v>
      </c>
      <c r="AC620">
        <v>0.85047287000000005</v>
      </c>
      <c r="AD620">
        <v>22.010270869999999</v>
      </c>
      <c r="AE620">
        <v>22.86074374</v>
      </c>
      <c r="AF620">
        <v>6.7987299000000001E-2</v>
      </c>
    </row>
    <row r="621" spans="1:32" x14ac:dyDescent="0.25">
      <c r="A621">
        <v>130600</v>
      </c>
      <c r="B621">
        <v>22.6</v>
      </c>
      <c r="C621">
        <v>17.8</v>
      </c>
      <c r="D621">
        <v>1012.5</v>
      </c>
      <c r="E621">
        <v>180</v>
      </c>
      <c r="F621">
        <v>25</v>
      </c>
      <c r="G621">
        <v>32</v>
      </c>
      <c r="I621">
        <v>22.2</v>
      </c>
      <c r="K621">
        <v>0.65507246399999997</v>
      </c>
      <c r="L621">
        <v>0.78070175399999997</v>
      </c>
      <c r="M621">
        <v>0.99099539999999997</v>
      </c>
      <c r="N621">
        <v>0.92592592600000001</v>
      </c>
      <c r="O621">
        <v>-0.80115263599999997</v>
      </c>
      <c r="P621">
        <v>0.96969696999999999</v>
      </c>
      <c r="Q621">
        <v>1</v>
      </c>
      <c r="AA621">
        <v>0.84167394600000001</v>
      </c>
      <c r="AB621">
        <v>21.723346459999998</v>
      </c>
      <c r="AC621">
        <v>0.84167394600000001</v>
      </c>
      <c r="AD621">
        <v>21.723346459999998</v>
      </c>
      <c r="AE621">
        <v>22.565020409999999</v>
      </c>
      <c r="AF621">
        <v>0.133239897</v>
      </c>
    </row>
    <row r="622" spans="1:32" x14ac:dyDescent="0.25">
      <c r="A622">
        <v>130630</v>
      </c>
      <c r="B622">
        <v>22.2</v>
      </c>
      <c r="C622">
        <v>17.5</v>
      </c>
      <c r="D622">
        <v>1013</v>
      </c>
      <c r="E622">
        <v>180</v>
      </c>
      <c r="F622">
        <v>26</v>
      </c>
      <c r="G622">
        <v>32</v>
      </c>
      <c r="I622">
        <v>22.1</v>
      </c>
      <c r="K622">
        <v>0.64347826100000005</v>
      </c>
      <c r="L622">
        <v>0.76754385999999997</v>
      </c>
      <c r="M622">
        <v>0.99148477999999995</v>
      </c>
      <c r="N622">
        <v>0.96296296299999995</v>
      </c>
      <c r="O622">
        <v>-0.80115263599999997</v>
      </c>
      <c r="P622">
        <v>0.96969696999999999</v>
      </c>
      <c r="Q622">
        <v>1</v>
      </c>
      <c r="AA622">
        <v>0.82988301600000003</v>
      </c>
      <c r="AB622">
        <v>21.340746330000002</v>
      </c>
      <c r="AC622">
        <v>0.82988301600000003</v>
      </c>
      <c r="AD622">
        <v>21.340746330000002</v>
      </c>
      <c r="AE622">
        <v>22.170629349999999</v>
      </c>
      <c r="AF622">
        <v>4.9885049999999998E-3</v>
      </c>
    </row>
    <row r="623" spans="1:32" x14ac:dyDescent="0.25">
      <c r="A623">
        <v>130700</v>
      </c>
      <c r="B623">
        <v>22.1</v>
      </c>
      <c r="C623">
        <v>17.399999999999999</v>
      </c>
      <c r="D623">
        <v>1013.5</v>
      </c>
      <c r="E623">
        <v>180</v>
      </c>
      <c r="F623">
        <v>24</v>
      </c>
      <c r="G623">
        <v>32</v>
      </c>
      <c r="I623">
        <v>22.1</v>
      </c>
      <c r="K623">
        <v>0.64057971000000002</v>
      </c>
      <c r="L623">
        <v>0.76315789499999998</v>
      </c>
      <c r="M623">
        <v>0.99197416100000002</v>
      </c>
      <c r="N623">
        <v>0.88888888899999996</v>
      </c>
      <c r="O623">
        <v>-0.80115263599999997</v>
      </c>
      <c r="P623">
        <v>0.96969696999999999</v>
      </c>
      <c r="Q623">
        <v>1</v>
      </c>
      <c r="AA623">
        <v>0.82700907400000001</v>
      </c>
      <c r="AB623">
        <v>21.24513911</v>
      </c>
      <c r="AC623">
        <v>0.82700907400000001</v>
      </c>
      <c r="AD623">
        <v>21.24513911</v>
      </c>
      <c r="AE623">
        <v>22.072148179999999</v>
      </c>
      <c r="AF623">
        <v>7.7572399999999999E-4</v>
      </c>
    </row>
    <row r="624" spans="1:32" x14ac:dyDescent="0.25">
      <c r="A624">
        <v>130730</v>
      </c>
      <c r="B624">
        <v>22.1</v>
      </c>
      <c r="C624">
        <v>17.600000000000001</v>
      </c>
      <c r="D624">
        <v>1013.7</v>
      </c>
      <c r="E624">
        <v>180</v>
      </c>
      <c r="F624">
        <v>27</v>
      </c>
      <c r="G624">
        <v>33</v>
      </c>
      <c r="I624">
        <v>22.1</v>
      </c>
      <c r="K624">
        <v>0.64057971000000002</v>
      </c>
      <c r="L624">
        <v>0.77192982499999996</v>
      </c>
      <c r="M624">
        <v>0.99216991300000001</v>
      </c>
      <c r="N624">
        <v>1</v>
      </c>
      <c r="O624">
        <v>-0.80115263599999997</v>
      </c>
      <c r="P624">
        <v>1</v>
      </c>
      <c r="Q624">
        <v>1</v>
      </c>
      <c r="AA624">
        <v>0.82704842899999997</v>
      </c>
      <c r="AB624">
        <v>21.245161939999999</v>
      </c>
      <c r="AC624">
        <v>0.82704842899999997</v>
      </c>
      <c r="AD624">
        <v>21.245161939999999</v>
      </c>
      <c r="AE624">
        <v>22.072210370000001</v>
      </c>
      <c r="AF624">
        <v>7.7226400000000005E-4</v>
      </c>
    </row>
    <row r="625" spans="1:32" x14ac:dyDescent="0.25">
      <c r="A625">
        <v>130800</v>
      </c>
      <c r="B625">
        <v>22.1</v>
      </c>
      <c r="C625">
        <v>17.399999999999999</v>
      </c>
      <c r="D625">
        <v>1014.9</v>
      </c>
      <c r="E625">
        <v>170</v>
      </c>
      <c r="F625">
        <v>25</v>
      </c>
      <c r="G625">
        <v>31</v>
      </c>
      <c r="I625">
        <v>21.2</v>
      </c>
      <c r="K625">
        <v>0.64057971000000002</v>
      </c>
      <c r="L625">
        <v>0.76315789499999998</v>
      </c>
      <c r="M625">
        <v>0.99334442599999995</v>
      </c>
      <c r="N625">
        <v>0.92592592600000001</v>
      </c>
      <c r="O625">
        <v>0.346649455</v>
      </c>
      <c r="P625">
        <v>0.93939393900000001</v>
      </c>
      <c r="Q625">
        <v>1</v>
      </c>
      <c r="AA625">
        <v>0.86927329900000005</v>
      </c>
      <c r="AB625">
        <v>21.263000779999999</v>
      </c>
      <c r="AC625">
        <v>0.86927329900000005</v>
      </c>
      <c r="AD625">
        <v>21.263000779999999</v>
      </c>
      <c r="AE625">
        <v>22.132274079999998</v>
      </c>
      <c r="AF625">
        <v>0.86913495500000004</v>
      </c>
    </row>
    <row r="626" spans="1:32" x14ac:dyDescent="0.25">
      <c r="A626">
        <v>130826</v>
      </c>
      <c r="B626">
        <v>21.2</v>
      </c>
      <c r="C626">
        <v>18.100000000000001</v>
      </c>
      <c r="D626">
        <v>1014.6</v>
      </c>
      <c r="E626">
        <v>170</v>
      </c>
      <c r="F626">
        <v>19</v>
      </c>
      <c r="G626">
        <v>24</v>
      </c>
      <c r="I626">
        <v>21.2</v>
      </c>
      <c r="K626">
        <v>0.61449275400000003</v>
      </c>
      <c r="L626">
        <v>0.79385964899999995</v>
      </c>
      <c r="M626">
        <v>0.99305079799999996</v>
      </c>
      <c r="N626">
        <v>0.70370370400000004</v>
      </c>
      <c r="O626">
        <v>0.346649455</v>
      </c>
      <c r="P626">
        <v>0.72727272700000001</v>
      </c>
      <c r="Q626">
        <v>1</v>
      </c>
      <c r="AA626">
        <v>0.842463301</v>
      </c>
      <c r="AB626">
        <v>20.40198784</v>
      </c>
      <c r="AC626">
        <v>0.842463301</v>
      </c>
      <c r="AD626">
        <v>20.40198784</v>
      </c>
      <c r="AE626">
        <v>21.244451139999999</v>
      </c>
      <c r="AF626">
        <v>1.9759040000000001E-3</v>
      </c>
    </row>
    <row r="627" spans="1:32" x14ac:dyDescent="0.25">
      <c r="A627">
        <v>130830</v>
      </c>
      <c r="B627">
        <v>21.2</v>
      </c>
      <c r="C627">
        <v>18.3</v>
      </c>
      <c r="D627">
        <v>1014.4</v>
      </c>
      <c r="E627">
        <v>170</v>
      </c>
      <c r="F627">
        <v>20</v>
      </c>
      <c r="G627">
        <v>24</v>
      </c>
      <c r="I627">
        <v>20.399999999999999</v>
      </c>
      <c r="K627">
        <v>0.61449275400000003</v>
      </c>
      <c r="L627">
        <v>0.80263157900000004</v>
      </c>
      <c r="M627">
        <v>0.99285504599999996</v>
      </c>
      <c r="N627">
        <v>0.74074074099999998</v>
      </c>
      <c r="O627">
        <v>0.346649455</v>
      </c>
      <c r="P627">
        <v>0.72727272700000001</v>
      </c>
      <c r="Q627">
        <v>1</v>
      </c>
      <c r="AA627">
        <v>0.84242394499999995</v>
      </c>
      <c r="AB627">
        <v>20.401965010000001</v>
      </c>
      <c r="AC627">
        <v>0.84242394499999995</v>
      </c>
      <c r="AD627">
        <v>20.401965010000001</v>
      </c>
      <c r="AE627">
        <v>21.244388959999998</v>
      </c>
      <c r="AF627">
        <v>0.71299271200000003</v>
      </c>
    </row>
    <row r="628" spans="1:32" x14ac:dyDescent="0.25">
      <c r="A628">
        <v>130842</v>
      </c>
      <c r="B628">
        <v>20.399999999999999</v>
      </c>
      <c r="C628">
        <v>17.8</v>
      </c>
      <c r="D628">
        <v>1013.6</v>
      </c>
      <c r="E628">
        <v>140</v>
      </c>
      <c r="F628">
        <v>25</v>
      </c>
      <c r="G628">
        <v>30</v>
      </c>
      <c r="I628">
        <v>20.6</v>
      </c>
      <c r="K628">
        <v>0.59130434799999998</v>
      </c>
      <c r="L628">
        <v>0.78070175399999997</v>
      </c>
      <c r="M628">
        <v>0.99207203700000002</v>
      </c>
      <c r="N628">
        <v>0.92592592600000001</v>
      </c>
      <c r="O628">
        <v>0.98023965899999999</v>
      </c>
      <c r="P628">
        <v>0.909090909</v>
      </c>
      <c r="Q628">
        <v>1</v>
      </c>
      <c r="AA628">
        <v>0.84166579900000005</v>
      </c>
      <c r="AB628">
        <v>19.64633079</v>
      </c>
      <c r="AC628">
        <v>0.84166579900000005</v>
      </c>
      <c r="AD628">
        <v>19.64633079</v>
      </c>
      <c r="AE628">
        <v>20.487996590000002</v>
      </c>
      <c r="AF628">
        <v>1.2544764999999999E-2</v>
      </c>
    </row>
    <row r="629" spans="1:32" x14ac:dyDescent="0.25">
      <c r="A629">
        <v>130854</v>
      </c>
      <c r="B629">
        <v>20.6</v>
      </c>
      <c r="C629">
        <v>18.8</v>
      </c>
      <c r="D629">
        <v>1014.6</v>
      </c>
      <c r="E629">
        <v>150</v>
      </c>
      <c r="F629">
        <v>25</v>
      </c>
      <c r="G629">
        <v>31</v>
      </c>
      <c r="I629">
        <v>20</v>
      </c>
      <c r="K629">
        <v>0.59710144899999995</v>
      </c>
      <c r="L629">
        <v>0.824561404</v>
      </c>
      <c r="M629">
        <v>0.99305079799999996</v>
      </c>
      <c r="N629">
        <v>0.92592592600000001</v>
      </c>
      <c r="O629">
        <v>-0.71487643000000001</v>
      </c>
      <c r="P629">
        <v>0.93939393900000001</v>
      </c>
      <c r="Q629">
        <v>1</v>
      </c>
      <c r="AA629">
        <v>0.78579672899999997</v>
      </c>
      <c r="AB629">
        <v>19.81163076</v>
      </c>
      <c r="AC629">
        <v>0.78579672899999997</v>
      </c>
      <c r="AD629">
        <v>19.81163076</v>
      </c>
      <c r="AE629">
        <v>20.597427490000001</v>
      </c>
      <c r="AF629">
        <v>0.35691960700000003</v>
      </c>
    </row>
    <row r="630" spans="1:32" x14ac:dyDescent="0.25">
      <c r="A630">
        <v>130906</v>
      </c>
      <c r="B630">
        <v>20</v>
      </c>
      <c r="C630">
        <v>19.399999999999999</v>
      </c>
      <c r="D630">
        <v>1014.7</v>
      </c>
      <c r="E630">
        <v>180</v>
      </c>
      <c r="F630">
        <v>22</v>
      </c>
      <c r="G630">
        <v>26</v>
      </c>
      <c r="I630">
        <v>19.8</v>
      </c>
      <c r="K630">
        <v>0.57971014499999995</v>
      </c>
      <c r="L630">
        <v>0.85087719299999998</v>
      </c>
      <c r="M630">
        <v>0.99314867399999995</v>
      </c>
      <c r="N630">
        <v>0.81481481499999997</v>
      </c>
      <c r="O630">
        <v>-0.80115263599999997</v>
      </c>
      <c r="P630">
        <v>0.787878788</v>
      </c>
      <c r="Q630">
        <v>1</v>
      </c>
      <c r="AA630">
        <v>0.76482628500000005</v>
      </c>
      <c r="AB630">
        <v>19.236325789999999</v>
      </c>
      <c r="AC630">
        <v>0.76482628500000005</v>
      </c>
      <c r="AD630">
        <v>19.236325789999999</v>
      </c>
      <c r="AE630">
        <v>20.001152080000001</v>
      </c>
      <c r="AF630">
        <v>4.0462158999999998E-2</v>
      </c>
    </row>
    <row r="631" spans="1:32" x14ac:dyDescent="0.25">
      <c r="A631">
        <v>130912</v>
      </c>
      <c r="B631">
        <v>19.8</v>
      </c>
      <c r="C631">
        <v>19</v>
      </c>
      <c r="D631">
        <v>1015.4</v>
      </c>
      <c r="E631">
        <v>190</v>
      </c>
      <c r="F631">
        <v>19</v>
      </c>
      <c r="G631">
        <v>26</v>
      </c>
      <c r="I631">
        <v>19.600000000000001</v>
      </c>
      <c r="K631">
        <v>0.57391304300000001</v>
      </c>
      <c r="L631">
        <v>0.83333333300000001</v>
      </c>
      <c r="M631">
        <v>0.99383380600000004</v>
      </c>
      <c r="N631">
        <v>0.70370370400000004</v>
      </c>
      <c r="O631">
        <v>0.99779927899999998</v>
      </c>
      <c r="P631">
        <v>0.787878788</v>
      </c>
      <c r="Q631">
        <v>1</v>
      </c>
      <c r="AA631">
        <v>0.824828381</v>
      </c>
      <c r="AB631">
        <v>19.072821260000001</v>
      </c>
      <c r="AC631">
        <v>0.824828381</v>
      </c>
      <c r="AD631">
        <v>19.072821260000001</v>
      </c>
      <c r="AE631">
        <v>19.897649640000001</v>
      </c>
      <c r="AF631">
        <v>8.8595309999999997E-2</v>
      </c>
    </row>
    <row r="632" spans="1:32" x14ac:dyDescent="0.25">
      <c r="A632">
        <v>130930</v>
      </c>
      <c r="B632">
        <v>19.600000000000001</v>
      </c>
      <c r="C632">
        <v>18.3</v>
      </c>
      <c r="D632">
        <v>1015.6</v>
      </c>
      <c r="E632">
        <v>190</v>
      </c>
      <c r="F632">
        <v>18</v>
      </c>
      <c r="G632">
        <v>23</v>
      </c>
      <c r="I632">
        <v>20.399999999999999</v>
      </c>
      <c r="K632">
        <v>0.56811594200000004</v>
      </c>
      <c r="L632">
        <v>0.80263157900000004</v>
      </c>
      <c r="M632">
        <v>0.99402955900000001</v>
      </c>
      <c r="N632">
        <v>0.66666666699999999</v>
      </c>
      <c r="O632">
        <v>0.99779927899999998</v>
      </c>
      <c r="P632">
        <v>0.696969697</v>
      </c>
      <c r="Q632">
        <v>1</v>
      </c>
      <c r="AA632">
        <v>0.818923077</v>
      </c>
      <c r="AB632">
        <v>18.881515490000002</v>
      </c>
      <c r="AC632">
        <v>0.818923077</v>
      </c>
      <c r="AD632">
        <v>18.881515490000002</v>
      </c>
      <c r="AE632">
        <v>19.700438569999999</v>
      </c>
      <c r="AF632">
        <v>0.48938619500000002</v>
      </c>
    </row>
    <row r="633" spans="1:32" x14ac:dyDescent="0.25">
      <c r="A633">
        <v>130951</v>
      </c>
      <c r="B633">
        <v>20.399999999999999</v>
      </c>
      <c r="C633">
        <v>18.8</v>
      </c>
      <c r="D633">
        <v>1014.7</v>
      </c>
      <c r="E633">
        <v>170</v>
      </c>
      <c r="F633">
        <v>20</v>
      </c>
      <c r="G633">
        <v>27</v>
      </c>
      <c r="I633">
        <v>20.2</v>
      </c>
      <c r="K633">
        <v>0.59130434799999998</v>
      </c>
      <c r="L633">
        <v>0.824561404</v>
      </c>
      <c r="M633">
        <v>0.99314867399999995</v>
      </c>
      <c r="N633">
        <v>0.74074074099999998</v>
      </c>
      <c r="O633">
        <v>0.346649455</v>
      </c>
      <c r="P633">
        <v>0.81818181800000001</v>
      </c>
      <c r="Q633">
        <v>1</v>
      </c>
      <c r="AA633">
        <v>0.81870434199999997</v>
      </c>
      <c r="AB633">
        <v>19.636684859999999</v>
      </c>
      <c r="AC633">
        <v>0.81870434199999997</v>
      </c>
      <c r="AD633">
        <v>19.636684859999999</v>
      </c>
      <c r="AE633">
        <v>20.455389199999999</v>
      </c>
      <c r="AF633">
        <v>6.5223644999999997E-2</v>
      </c>
    </row>
    <row r="634" spans="1:32" x14ac:dyDescent="0.25">
      <c r="A634">
        <v>131000</v>
      </c>
      <c r="B634">
        <v>20.2</v>
      </c>
      <c r="C634">
        <v>18.100000000000001</v>
      </c>
      <c r="D634">
        <v>1015.3</v>
      </c>
      <c r="E634">
        <v>170</v>
      </c>
      <c r="F634">
        <v>17</v>
      </c>
      <c r="G634">
        <v>24</v>
      </c>
      <c r="I634">
        <v>20.6</v>
      </c>
      <c r="K634">
        <v>0.58550724600000004</v>
      </c>
      <c r="L634">
        <v>0.79385964899999995</v>
      </c>
      <c r="M634">
        <v>0.99373593000000005</v>
      </c>
      <c r="N634">
        <v>0.62962963000000005</v>
      </c>
      <c r="O634">
        <v>0.346649455</v>
      </c>
      <c r="P634">
        <v>0.72727272700000001</v>
      </c>
      <c r="Q634">
        <v>1</v>
      </c>
      <c r="AA634">
        <v>0.81287774800000001</v>
      </c>
      <c r="AB634">
        <v>19.445424750000001</v>
      </c>
      <c r="AC634">
        <v>0.81287774800000001</v>
      </c>
      <c r="AD634">
        <v>19.445424750000001</v>
      </c>
      <c r="AE634">
        <v>20.258302499999999</v>
      </c>
      <c r="AF634">
        <v>0.116757184</v>
      </c>
    </row>
    <row r="635" spans="1:32" x14ac:dyDescent="0.25">
      <c r="A635">
        <v>131030</v>
      </c>
      <c r="B635">
        <v>20.6</v>
      </c>
      <c r="C635">
        <v>18.7</v>
      </c>
      <c r="D635">
        <v>1015.9</v>
      </c>
      <c r="E635">
        <v>180</v>
      </c>
      <c r="F635">
        <v>15</v>
      </c>
      <c r="G635">
        <v>20</v>
      </c>
      <c r="I635">
        <v>20.8</v>
      </c>
      <c r="K635">
        <v>0.59710144899999995</v>
      </c>
      <c r="L635">
        <v>0.82017543900000001</v>
      </c>
      <c r="M635">
        <v>0.994323187</v>
      </c>
      <c r="N635">
        <v>0.55555555599999995</v>
      </c>
      <c r="O635">
        <v>-0.80115263599999997</v>
      </c>
      <c r="P635">
        <v>0.606060606</v>
      </c>
      <c r="Q635">
        <v>1</v>
      </c>
      <c r="AA635">
        <v>0.78289639200000005</v>
      </c>
      <c r="AB635">
        <v>19.810448560000001</v>
      </c>
      <c r="AC635">
        <v>0.78289639200000005</v>
      </c>
      <c r="AD635">
        <v>19.810448560000001</v>
      </c>
      <c r="AE635">
        <v>20.593344949999999</v>
      </c>
      <c r="AF635">
        <v>4.2706307999999998E-2</v>
      </c>
    </row>
    <row r="636" spans="1:32" x14ac:dyDescent="0.25">
      <c r="A636">
        <v>131100</v>
      </c>
      <c r="B636">
        <v>20.8</v>
      </c>
      <c r="C636">
        <v>18.899999999999999</v>
      </c>
      <c r="D636">
        <v>1016.1</v>
      </c>
      <c r="E636">
        <v>180</v>
      </c>
      <c r="F636">
        <v>12</v>
      </c>
      <c r="G636">
        <v>16</v>
      </c>
      <c r="I636">
        <v>20.8</v>
      </c>
      <c r="K636">
        <v>0.602898551</v>
      </c>
      <c r="L636">
        <v>0.82894736800000002</v>
      </c>
      <c r="M636">
        <v>0.99451893899999999</v>
      </c>
      <c r="N636">
        <v>0.44444444399999999</v>
      </c>
      <c r="O636">
        <v>-0.80115263599999997</v>
      </c>
      <c r="P636">
        <v>0.484848485</v>
      </c>
      <c r="Q636">
        <v>1</v>
      </c>
      <c r="AA636">
        <v>0.78888040699999995</v>
      </c>
      <c r="AB636">
        <v>20.001799989999999</v>
      </c>
      <c r="AC636">
        <v>0.78888040699999995</v>
      </c>
      <c r="AD636">
        <v>20.001799989999999</v>
      </c>
      <c r="AE636">
        <v>20.790680399999999</v>
      </c>
      <c r="AF636" s="1">
        <v>8.6854999999999994E-5</v>
      </c>
    </row>
    <row r="637" spans="1:32" x14ac:dyDescent="0.25">
      <c r="A637">
        <v>131130</v>
      </c>
      <c r="B637">
        <v>20.8</v>
      </c>
      <c r="C637">
        <v>18.899999999999999</v>
      </c>
      <c r="D637">
        <v>1016.5</v>
      </c>
      <c r="E637">
        <v>210</v>
      </c>
      <c r="F637">
        <v>15</v>
      </c>
      <c r="G637">
        <v>16</v>
      </c>
      <c r="I637">
        <v>20.399999999999999</v>
      </c>
      <c r="K637">
        <v>0.602898551</v>
      </c>
      <c r="L637">
        <v>0.82894736800000002</v>
      </c>
      <c r="M637">
        <v>0.99491044299999998</v>
      </c>
      <c r="N637">
        <v>0.55555555599999995</v>
      </c>
      <c r="O637">
        <v>0.46771851800000003</v>
      </c>
      <c r="P637">
        <v>0.484848485</v>
      </c>
      <c r="Q637">
        <v>1</v>
      </c>
      <c r="AA637">
        <v>0.83537678800000004</v>
      </c>
      <c r="AB637">
        <v>20.02141469</v>
      </c>
      <c r="AC637">
        <v>0.83537678800000004</v>
      </c>
      <c r="AD637">
        <v>20.02141469</v>
      </c>
      <c r="AE637">
        <v>20.856791479999998</v>
      </c>
      <c r="AF637">
        <v>0.20865845699999999</v>
      </c>
    </row>
    <row r="638" spans="1:32" x14ac:dyDescent="0.25">
      <c r="A638">
        <v>131200</v>
      </c>
      <c r="B638">
        <v>20.399999999999999</v>
      </c>
      <c r="C638">
        <v>18.600000000000001</v>
      </c>
      <c r="D638">
        <v>1017</v>
      </c>
      <c r="E638">
        <v>200</v>
      </c>
      <c r="F638">
        <v>15</v>
      </c>
      <c r="G638">
        <v>18</v>
      </c>
      <c r="I638">
        <v>20.3</v>
      </c>
      <c r="K638">
        <v>0.59130434799999998</v>
      </c>
      <c r="L638">
        <v>0.81578947400000001</v>
      </c>
      <c r="M638">
        <v>0.99539982400000004</v>
      </c>
      <c r="N638">
        <v>0.55555555599999995</v>
      </c>
      <c r="O638">
        <v>-0.87329729700000003</v>
      </c>
      <c r="P638">
        <v>0.54545454500000001</v>
      </c>
      <c r="Q638">
        <v>1</v>
      </c>
      <c r="AA638">
        <v>0.77452900000000002</v>
      </c>
      <c r="AB638">
        <v>19.618132880000001</v>
      </c>
      <c r="AC638">
        <v>0.77452900000000002</v>
      </c>
      <c r="AD638">
        <v>19.618132880000001</v>
      </c>
      <c r="AE638">
        <v>20.392661879999999</v>
      </c>
      <c r="AF638">
        <v>8.5862239999999999E-3</v>
      </c>
    </row>
    <row r="639" spans="1:32" x14ac:dyDescent="0.25">
      <c r="A639">
        <v>131230</v>
      </c>
      <c r="B639">
        <v>20.3</v>
      </c>
      <c r="C639">
        <v>19</v>
      </c>
      <c r="D639">
        <v>1017.3</v>
      </c>
      <c r="E639">
        <v>200</v>
      </c>
      <c r="F639">
        <v>13</v>
      </c>
      <c r="G639">
        <v>15</v>
      </c>
      <c r="I639">
        <v>20.3</v>
      </c>
      <c r="K639">
        <v>0.58840579699999995</v>
      </c>
      <c r="L639">
        <v>0.83333333300000001</v>
      </c>
      <c r="M639">
        <v>0.99569345200000003</v>
      </c>
      <c r="N639">
        <v>0.48148148099999999</v>
      </c>
      <c r="O639">
        <v>-0.87329729700000003</v>
      </c>
      <c r="P639">
        <v>0.45454545499999999</v>
      </c>
      <c r="Q639">
        <v>1</v>
      </c>
      <c r="AA639">
        <v>0.77161570300000004</v>
      </c>
      <c r="AB639">
        <v>19.52250282</v>
      </c>
      <c r="AC639">
        <v>0.77161570300000004</v>
      </c>
      <c r="AD639">
        <v>19.52250282</v>
      </c>
      <c r="AE639">
        <v>20.294118520000001</v>
      </c>
      <c r="AF639" s="1">
        <v>3.4591800000000003E-5</v>
      </c>
    </row>
    <row r="640" spans="1:32" x14ac:dyDescent="0.25">
      <c r="A640">
        <v>131243</v>
      </c>
      <c r="B640">
        <v>20.3</v>
      </c>
      <c r="C640">
        <v>18.7</v>
      </c>
      <c r="D640">
        <v>1017.4</v>
      </c>
      <c r="E640">
        <v>200</v>
      </c>
      <c r="F640">
        <v>13</v>
      </c>
      <c r="G640">
        <v>16</v>
      </c>
      <c r="I640">
        <v>20.5</v>
      </c>
      <c r="K640">
        <v>0.58840579699999995</v>
      </c>
      <c r="L640">
        <v>0.82017543900000001</v>
      </c>
      <c r="M640">
        <v>0.99579132800000003</v>
      </c>
      <c r="N640">
        <v>0.48148148099999999</v>
      </c>
      <c r="O640">
        <v>-0.87329729700000003</v>
      </c>
      <c r="P640">
        <v>0.484848485</v>
      </c>
      <c r="Q640">
        <v>1</v>
      </c>
      <c r="AA640">
        <v>0.77163538099999995</v>
      </c>
      <c r="AB640">
        <v>19.52251424</v>
      </c>
      <c r="AC640">
        <v>0.77163538099999995</v>
      </c>
      <c r="AD640">
        <v>19.52251424</v>
      </c>
      <c r="AE640">
        <v>20.294149619999999</v>
      </c>
      <c r="AF640">
        <v>4.2374380000000003E-2</v>
      </c>
    </row>
    <row r="641" spans="1:32" x14ac:dyDescent="0.25">
      <c r="A641">
        <v>131300</v>
      </c>
      <c r="B641">
        <v>20.5</v>
      </c>
      <c r="C641">
        <v>18.600000000000001</v>
      </c>
      <c r="D641">
        <v>1017.7</v>
      </c>
      <c r="E641">
        <v>210</v>
      </c>
      <c r="F641">
        <v>12</v>
      </c>
      <c r="G641">
        <v>16</v>
      </c>
      <c r="I641">
        <v>20.3</v>
      </c>
      <c r="K641">
        <v>0.59420289900000001</v>
      </c>
      <c r="L641">
        <v>0.81578947400000001</v>
      </c>
      <c r="M641">
        <v>0.99608495600000002</v>
      </c>
      <c r="N641">
        <v>0.44444444399999999</v>
      </c>
      <c r="O641">
        <v>0.46771851800000003</v>
      </c>
      <c r="P641">
        <v>0.484848485</v>
      </c>
      <c r="Q641">
        <v>1</v>
      </c>
      <c r="AA641">
        <v>0.82669592999999997</v>
      </c>
      <c r="AB641">
        <v>19.73455877</v>
      </c>
      <c r="AC641">
        <v>0.82669592999999997</v>
      </c>
      <c r="AD641">
        <v>19.73455877</v>
      </c>
      <c r="AE641">
        <v>20.561254699999999</v>
      </c>
      <c r="AF641">
        <v>6.8254017E-2</v>
      </c>
    </row>
    <row r="642" spans="1:32" x14ac:dyDescent="0.25">
      <c r="A642">
        <v>131330</v>
      </c>
      <c r="B642">
        <v>20.3</v>
      </c>
      <c r="C642">
        <v>18.399999999999999</v>
      </c>
      <c r="D642">
        <v>1017.7</v>
      </c>
      <c r="E642">
        <v>210</v>
      </c>
      <c r="F642">
        <v>9</v>
      </c>
      <c r="G642">
        <v>13</v>
      </c>
      <c r="I642">
        <v>20.3</v>
      </c>
      <c r="K642">
        <v>0.58840579699999995</v>
      </c>
      <c r="L642">
        <v>0.80701754400000003</v>
      </c>
      <c r="M642">
        <v>0.99608495600000002</v>
      </c>
      <c r="N642">
        <v>0.33333333300000001</v>
      </c>
      <c r="O642">
        <v>0.46771851800000003</v>
      </c>
      <c r="P642">
        <v>0.393939394</v>
      </c>
      <c r="Q642">
        <v>1</v>
      </c>
      <c r="AA642">
        <v>0.820751271</v>
      </c>
      <c r="AB642">
        <v>19.543230170000001</v>
      </c>
      <c r="AC642">
        <v>0.820751271</v>
      </c>
      <c r="AD642">
        <v>19.543230170000001</v>
      </c>
      <c r="AE642">
        <v>20.36398144</v>
      </c>
      <c r="AF642">
        <v>4.093625E-3</v>
      </c>
    </row>
    <row r="643" spans="1:32" x14ac:dyDescent="0.25">
      <c r="A643">
        <v>131400</v>
      </c>
      <c r="B643">
        <v>20.3</v>
      </c>
      <c r="C643">
        <v>18.7</v>
      </c>
      <c r="D643">
        <v>1017.9</v>
      </c>
      <c r="E643">
        <v>210</v>
      </c>
      <c r="F643">
        <v>8</v>
      </c>
      <c r="G643">
        <v>10</v>
      </c>
      <c r="I643">
        <v>20.2</v>
      </c>
      <c r="K643">
        <v>0.58840579699999995</v>
      </c>
      <c r="L643">
        <v>0.82017543900000001</v>
      </c>
      <c r="M643">
        <v>0.99628070899999999</v>
      </c>
      <c r="N643">
        <v>0.29629629600000001</v>
      </c>
      <c r="O643">
        <v>0.46771851800000003</v>
      </c>
      <c r="P643">
        <v>0.303030303</v>
      </c>
      <c r="Q643">
        <v>1</v>
      </c>
      <c r="AA643">
        <v>0.82079062599999997</v>
      </c>
      <c r="AB643">
        <v>19.543253</v>
      </c>
      <c r="AC643">
        <v>0.82079062599999997</v>
      </c>
      <c r="AD643">
        <v>19.543253</v>
      </c>
      <c r="AE643">
        <v>20.36404362</v>
      </c>
      <c r="AF643">
        <v>2.691031E-2</v>
      </c>
    </row>
    <row r="644" spans="1:32" x14ac:dyDescent="0.25">
      <c r="A644">
        <v>131410</v>
      </c>
      <c r="B644">
        <v>20.2</v>
      </c>
      <c r="C644">
        <v>19.100000000000001</v>
      </c>
      <c r="D644">
        <v>1018.4</v>
      </c>
      <c r="E644">
        <v>220</v>
      </c>
      <c r="F644">
        <v>7</v>
      </c>
      <c r="G644">
        <v>10</v>
      </c>
      <c r="I644">
        <v>19.8</v>
      </c>
      <c r="K644">
        <v>0.58550724600000004</v>
      </c>
      <c r="L644">
        <v>0.837719298</v>
      </c>
      <c r="M644">
        <v>0.99677008899999997</v>
      </c>
      <c r="N644">
        <v>0.25925925900000002</v>
      </c>
      <c r="O644">
        <v>8.8398712000000004E-2</v>
      </c>
      <c r="P644">
        <v>0.303030303</v>
      </c>
      <c r="Q644">
        <v>1</v>
      </c>
      <c r="AA644">
        <v>0.80404045899999999</v>
      </c>
      <c r="AB644">
        <v>19.441795750000001</v>
      </c>
      <c r="AC644">
        <v>0.80404045899999999</v>
      </c>
      <c r="AD644">
        <v>19.441795750000001</v>
      </c>
      <c r="AE644">
        <v>20.245836199999999</v>
      </c>
      <c r="AF644">
        <v>0.19876992099999999</v>
      </c>
    </row>
    <row r="645" spans="1:32" x14ac:dyDescent="0.25">
      <c r="A645">
        <v>131414</v>
      </c>
      <c r="B645">
        <v>19.8</v>
      </c>
      <c r="C645">
        <v>19</v>
      </c>
      <c r="D645">
        <v>1018.4</v>
      </c>
      <c r="E645">
        <v>250</v>
      </c>
      <c r="F645">
        <v>8</v>
      </c>
      <c r="G645">
        <v>10</v>
      </c>
      <c r="I645">
        <v>19.5</v>
      </c>
      <c r="K645">
        <v>0.57391304300000001</v>
      </c>
      <c r="L645">
        <v>0.83333333300000001</v>
      </c>
      <c r="M645">
        <v>0.99677008899999997</v>
      </c>
      <c r="N645">
        <v>0.29629629600000001</v>
      </c>
      <c r="O645">
        <v>-0.97052802000000005</v>
      </c>
      <c r="P645">
        <v>0.303030303</v>
      </c>
      <c r="Q645">
        <v>1</v>
      </c>
      <c r="AA645">
        <v>0.753413628</v>
      </c>
      <c r="AB645">
        <v>19.04280735</v>
      </c>
      <c r="AC645">
        <v>0.753413628</v>
      </c>
      <c r="AD645">
        <v>19.04280735</v>
      </c>
      <c r="AE645">
        <v>19.796220980000001</v>
      </c>
      <c r="AF645">
        <v>8.7746868000000006E-2</v>
      </c>
    </row>
    <row r="646" spans="1:32" x14ac:dyDescent="0.25">
      <c r="A646">
        <v>131421</v>
      </c>
      <c r="B646">
        <v>19.5</v>
      </c>
      <c r="C646">
        <v>19</v>
      </c>
      <c r="D646">
        <v>1017.9</v>
      </c>
      <c r="E646">
        <v>280</v>
      </c>
      <c r="F646">
        <v>9</v>
      </c>
      <c r="G646">
        <v>12</v>
      </c>
      <c r="I646">
        <v>19.5</v>
      </c>
      <c r="K646">
        <v>0.56521739100000001</v>
      </c>
      <c r="L646">
        <v>0.83333333300000001</v>
      </c>
      <c r="M646">
        <v>0.99628070899999999</v>
      </c>
      <c r="N646">
        <v>0.33333333300000001</v>
      </c>
      <c r="O646">
        <v>-0.38780942099999999</v>
      </c>
      <c r="P646">
        <v>0.36363636399999999</v>
      </c>
      <c r="Q646">
        <v>1</v>
      </c>
      <c r="AA646">
        <v>0.76571518400000005</v>
      </c>
      <c r="AB646">
        <v>18.7647443</v>
      </c>
      <c r="AC646">
        <v>0.76571518400000005</v>
      </c>
      <c r="AD646">
        <v>18.7647443</v>
      </c>
      <c r="AE646">
        <v>19.530459489999998</v>
      </c>
      <c r="AF646">
        <v>9.2778000000000001E-4</v>
      </c>
    </row>
    <row r="647" spans="1:32" x14ac:dyDescent="0.25">
      <c r="A647">
        <v>131430</v>
      </c>
      <c r="B647">
        <v>19.5</v>
      </c>
      <c r="C647">
        <v>19.2</v>
      </c>
      <c r="D647">
        <v>1017.3</v>
      </c>
      <c r="E647">
        <v>230</v>
      </c>
      <c r="F647">
        <v>6</v>
      </c>
      <c r="G647">
        <v>10</v>
      </c>
      <c r="I647">
        <v>19.8</v>
      </c>
      <c r="K647">
        <v>0.56521739100000001</v>
      </c>
      <c r="L647">
        <v>0.84210526299999999</v>
      </c>
      <c r="M647">
        <v>0.99569345200000003</v>
      </c>
      <c r="N647">
        <v>0.222222222</v>
      </c>
      <c r="O647">
        <v>-0.61606420399999995</v>
      </c>
      <c r="P647">
        <v>0.303030303</v>
      </c>
      <c r="Q647">
        <v>1</v>
      </c>
      <c r="AA647">
        <v>0.75724713300000002</v>
      </c>
      <c r="AB647">
        <v>18.76115558</v>
      </c>
      <c r="AC647">
        <v>0.75724713300000002</v>
      </c>
      <c r="AD647">
        <v>18.76115558</v>
      </c>
      <c r="AE647">
        <v>19.51840271</v>
      </c>
      <c r="AF647">
        <v>7.9297032000000003E-2</v>
      </c>
    </row>
    <row r="648" spans="1:32" x14ac:dyDescent="0.25">
      <c r="A648">
        <v>131500</v>
      </c>
      <c r="B648">
        <v>19.8</v>
      </c>
      <c r="C648">
        <v>19.3</v>
      </c>
      <c r="D648">
        <v>1017.2</v>
      </c>
      <c r="E648">
        <v>180</v>
      </c>
      <c r="F648">
        <v>10</v>
      </c>
      <c r="G648">
        <v>15</v>
      </c>
      <c r="I648">
        <v>20.100000000000001</v>
      </c>
      <c r="K648">
        <v>0.57391304300000001</v>
      </c>
      <c r="L648">
        <v>0.84649122799999998</v>
      </c>
      <c r="M648">
        <v>0.99559557600000004</v>
      </c>
      <c r="N648">
        <v>0.37037037</v>
      </c>
      <c r="O648">
        <v>-0.80115263599999997</v>
      </c>
      <c r="P648">
        <v>0.45454545499999999</v>
      </c>
      <c r="Q648">
        <v>1</v>
      </c>
      <c r="AA648">
        <v>0.759373564</v>
      </c>
      <c r="AB648">
        <v>19.04528255</v>
      </c>
      <c r="AC648">
        <v>0.759373564</v>
      </c>
      <c r="AD648">
        <v>19.04528255</v>
      </c>
      <c r="AE648">
        <v>19.804656120000001</v>
      </c>
      <c r="AF648">
        <v>8.7228007999999996E-2</v>
      </c>
    </row>
    <row r="649" spans="1:32" x14ac:dyDescent="0.25">
      <c r="A649">
        <v>131516</v>
      </c>
      <c r="B649">
        <v>20.100000000000001</v>
      </c>
      <c r="C649">
        <v>19.600000000000001</v>
      </c>
      <c r="D649">
        <v>1016.9</v>
      </c>
      <c r="E649">
        <v>210</v>
      </c>
      <c r="F649">
        <v>14</v>
      </c>
      <c r="G649">
        <v>19</v>
      </c>
      <c r="I649">
        <v>20.399999999999999</v>
      </c>
      <c r="K649">
        <v>0.58260869599999998</v>
      </c>
      <c r="L649">
        <v>0.85964912299999996</v>
      </c>
      <c r="M649">
        <v>0.99530194800000005</v>
      </c>
      <c r="N649">
        <v>0.51851851900000001</v>
      </c>
      <c r="O649">
        <v>0.46771851800000003</v>
      </c>
      <c r="P649">
        <v>0.57575757599999999</v>
      </c>
      <c r="Q649">
        <v>1</v>
      </c>
      <c r="AA649">
        <v>0.81464919099999999</v>
      </c>
      <c r="AB649">
        <v>19.351810260000001</v>
      </c>
      <c r="AC649">
        <v>0.81464919099999999</v>
      </c>
      <c r="AD649">
        <v>19.351810260000001</v>
      </c>
      <c r="AE649">
        <v>20.166459450000001</v>
      </c>
      <c r="AF649">
        <v>5.4541190000000003E-2</v>
      </c>
    </row>
    <row r="650" spans="1:32" x14ac:dyDescent="0.25">
      <c r="A650">
        <v>131530</v>
      </c>
      <c r="B650">
        <v>20.399999999999999</v>
      </c>
      <c r="C650">
        <v>19.600000000000001</v>
      </c>
      <c r="D650">
        <v>1016.7</v>
      </c>
      <c r="E650">
        <v>200</v>
      </c>
      <c r="F650">
        <v>11</v>
      </c>
      <c r="G650">
        <v>13</v>
      </c>
      <c r="I650">
        <v>20.6</v>
      </c>
      <c r="K650">
        <v>0.59130434799999998</v>
      </c>
      <c r="L650">
        <v>0.85964912299999996</v>
      </c>
      <c r="M650">
        <v>0.99510619600000005</v>
      </c>
      <c r="N650">
        <v>0.407407407</v>
      </c>
      <c r="O650">
        <v>-0.87329729700000003</v>
      </c>
      <c r="P650">
        <v>0.393939394</v>
      </c>
      <c r="Q650">
        <v>1</v>
      </c>
      <c r="AA650">
        <v>0.77446996800000001</v>
      </c>
      <c r="AB650">
        <v>19.618098629999999</v>
      </c>
      <c r="AC650">
        <v>0.77446996800000001</v>
      </c>
      <c r="AD650">
        <v>19.618098629999999</v>
      </c>
      <c r="AE650">
        <v>20.392568600000001</v>
      </c>
      <c r="AF650">
        <v>4.3027784999999999E-2</v>
      </c>
    </row>
    <row r="651" spans="1:32" x14ac:dyDescent="0.25">
      <c r="A651">
        <v>131600</v>
      </c>
      <c r="B651">
        <v>20.6</v>
      </c>
      <c r="C651">
        <v>19.7</v>
      </c>
      <c r="D651">
        <v>1015.7</v>
      </c>
      <c r="E651">
        <v>170</v>
      </c>
      <c r="F651">
        <v>15</v>
      </c>
      <c r="G651">
        <v>19</v>
      </c>
      <c r="I651">
        <v>20.8</v>
      </c>
      <c r="K651">
        <v>0.59710144899999995</v>
      </c>
      <c r="L651">
        <v>0.86403508799999995</v>
      </c>
      <c r="M651">
        <v>0.994127435</v>
      </c>
      <c r="N651">
        <v>0.55555555599999995</v>
      </c>
      <c r="O651">
        <v>0.346649455</v>
      </c>
      <c r="P651">
        <v>0.57575757599999999</v>
      </c>
      <c r="Q651">
        <v>1</v>
      </c>
      <c r="AA651">
        <v>0.82484577599999997</v>
      </c>
      <c r="AB651">
        <v>19.828127599999998</v>
      </c>
      <c r="AC651">
        <v>0.82484577599999997</v>
      </c>
      <c r="AD651">
        <v>19.828127599999998</v>
      </c>
      <c r="AE651">
        <v>20.652973379999999</v>
      </c>
      <c r="AF651">
        <v>2.1616827000000002E-2</v>
      </c>
    </row>
    <row r="652" spans="1:32" x14ac:dyDescent="0.25">
      <c r="A652">
        <v>131630</v>
      </c>
      <c r="B652">
        <v>20.8</v>
      </c>
      <c r="C652">
        <v>19.7</v>
      </c>
      <c r="D652">
        <v>1015.7</v>
      </c>
      <c r="E652">
        <v>180</v>
      </c>
      <c r="F652">
        <v>16</v>
      </c>
      <c r="G652">
        <v>21</v>
      </c>
      <c r="I652">
        <v>20.7</v>
      </c>
      <c r="K652">
        <v>0.602898551</v>
      </c>
      <c r="L652">
        <v>0.86403508799999995</v>
      </c>
      <c r="M652">
        <v>0.994127435</v>
      </c>
      <c r="N652">
        <v>0.592592593</v>
      </c>
      <c r="O652">
        <v>-0.80115263599999997</v>
      </c>
      <c r="P652">
        <v>0.63636363600000001</v>
      </c>
      <c r="Q652">
        <v>1</v>
      </c>
      <c r="AA652">
        <v>0.78880169600000005</v>
      </c>
      <c r="AB652">
        <v>20.001754330000001</v>
      </c>
      <c r="AC652">
        <v>0.78880169600000005</v>
      </c>
      <c r="AD652">
        <v>20.001754330000001</v>
      </c>
      <c r="AE652">
        <v>20.790556030000001</v>
      </c>
      <c r="AF652">
        <v>8.2003939999999997E-3</v>
      </c>
    </row>
    <row r="653" spans="1:32" x14ac:dyDescent="0.25">
      <c r="A653">
        <v>131700</v>
      </c>
      <c r="B653">
        <v>20.7</v>
      </c>
      <c r="C653">
        <v>19.8</v>
      </c>
      <c r="D653">
        <v>1015.3</v>
      </c>
      <c r="E653">
        <v>190</v>
      </c>
      <c r="F653">
        <v>15</v>
      </c>
      <c r="G653">
        <v>19</v>
      </c>
      <c r="I653">
        <v>20.7</v>
      </c>
      <c r="K653">
        <v>0.6</v>
      </c>
      <c r="L653">
        <v>0.86842105300000005</v>
      </c>
      <c r="M653">
        <v>0.99373593000000005</v>
      </c>
      <c r="N653">
        <v>0.55555555599999995</v>
      </c>
      <c r="O653">
        <v>0.99779927899999998</v>
      </c>
      <c r="P653">
        <v>0.57575757599999999</v>
      </c>
      <c r="Q653">
        <v>1</v>
      </c>
      <c r="AA653">
        <v>0.85155966999999999</v>
      </c>
      <c r="AB653">
        <v>19.933788539999998</v>
      </c>
      <c r="AC653">
        <v>0.85155966999999999</v>
      </c>
      <c r="AD653">
        <v>19.933788539999998</v>
      </c>
      <c r="AE653">
        <v>20.785348209999999</v>
      </c>
      <c r="AF653">
        <v>7.2843170000000002E-3</v>
      </c>
    </row>
    <row r="654" spans="1:32" x14ac:dyDescent="0.25">
      <c r="A654">
        <v>131729</v>
      </c>
      <c r="B654">
        <v>20.7</v>
      </c>
      <c r="C654">
        <v>19.8</v>
      </c>
      <c r="D654">
        <v>1014.7</v>
      </c>
      <c r="E654">
        <v>190</v>
      </c>
      <c r="F654">
        <v>20</v>
      </c>
      <c r="G654">
        <v>24</v>
      </c>
      <c r="I654">
        <v>20.7</v>
      </c>
      <c r="K654">
        <v>0.6</v>
      </c>
      <c r="L654">
        <v>0.86842105300000005</v>
      </c>
      <c r="M654">
        <v>0.99314867399999995</v>
      </c>
      <c r="N654">
        <v>0.74074074099999998</v>
      </c>
      <c r="O654">
        <v>0.99779927899999998</v>
      </c>
      <c r="P654">
        <v>0.72727272700000001</v>
      </c>
      <c r="Q654">
        <v>1</v>
      </c>
      <c r="AA654">
        <v>0.85144160400000002</v>
      </c>
      <c r="AB654">
        <v>19.933720059999999</v>
      </c>
      <c r="AC654">
        <v>0.85144160400000002</v>
      </c>
      <c r="AD654">
        <v>19.933720059999999</v>
      </c>
      <c r="AE654">
        <v>20.78516166</v>
      </c>
      <c r="AF654">
        <v>7.2525080000000004E-3</v>
      </c>
    </row>
    <row r="655" spans="1:32" x14ac:dyDescent="0.25">
      <c r="A655">
        <v>131731</v>
      </c>
      <c r="B655">
        <v>20.7</v>
      </c>
      <c r="C655">
        <v>19.899999999999999</v>
      </c>
      <c r="D655">
        <v>1014.8</v>
      </c>
      <c r="E655">
        <v>190</v>
      </c>
      <c r="F655">
        <v>19</v>
      </c>
      <c r="G655">
        <v>22</v>
      </c>
      <c r="I655">
        <v>20.6</v>
      </c>
      <c r="K655">
        <v>0.6</v>
      </c>
      <c r="L655">
        <v>0.87280701800000005</v>
      </c>
      <c r="M655">
        <v>0.99324654999999995</v>
      </c>
      <c r="N655">
        <v>0.70370370400000004</v>
      </c>
      <c r="O655">
        <v>0.99779927899999998</v>
      </c>
      <c r="P655">
        <v>0.66666666699999999</v>
      </c>
      <c r="Q655">
        <v>1</v>
      </c>
      <c r="AA655">
        <v>0.85146128200000004</v>
      </c>
      <c r="AB655">
        <v>19.933731470000001</v>
      </c>
      <c r="AC655">
        <v>0.85146128200000004</v>
      </c>
      <c r="AD655">
        <v>19.933731470000001</v>
      </c>
      <c r="AE655">
        <v>20.78519275</v>
      </c>
      <c r="AF655">
        <v>3.4296355000000001E-2</v>
      </c>
    </row>
    <row r="656" spans="1:32" x14ac:dyDescent="0.25">
      <c r="A656">
        <v>131752</v>
      </c>
      <c r="B656">
        <v>20.6</v>
      </c>
      <c r="C656">
        <v>19.7</v>
      </c>
      <c r="D656">
        <v>1015.2</v>
      </c>
      <c r="E656">
        <v>190</v>
      </c>
      <c r="F656">
        <v>19</v>
      </c>
      <c r="G656">
        <v>23</v>
      </c>
      <c r="I656">
        <v>20.6</v>
      </c>
      <c r="K656">
        <v>0.59710144899999995</v>
      </c>
      <c r="L656">
        <v>0.86403508799999995</v>
      </c>
      <c r="M656">
        <v>0.99363805400000005</v>
      </c>
      <c r="N656">
        <v>0.70370370400000004</v>
      </c>
      <c r="O656">
        <v>0.99779927899999998</v>
      </c>
      <c r="P656">
        <v>0.696969697</v>
      </c>
      <c r="Q656">
        <v>1</v>
      </c>
      <c r="AA656">
        <v>0.848567662</v>
      </c>
      <c r="AB656">
        <v>19.83811283</v>
      </c>
      <c r="AC656">
        <v>0.848567662</v>
      </c>
      <c r="AD656">
        <v>19.83811283</v>
      </c>
      <c r="AE656">
        <v>20.686680490000001</v>
      </c>
      <c r="AF656">
        <v>7.513507E-3</v>
      </c>
    </row>
    <row r="657" spans="1:32" x14ac:dyDescent="0.25">
      <c r="A657">
        <v>131800</v>
      </c>
      <c r="B657">
        <v>20.6</v>
      </c>
      <c r="C657">
        <v>20</v>
      </c>
      <c r="D657">
        <v>1015.3</v>
      </c>
      <c r="E657">
        <v>190</v>
      </c>
      <c r="F657">
        <v>19</v>
      </c>
      <c r="G657">
        <v>24</v>
      </c>
      <c r="I657">
        <v>20.100000000000001</v>
      </c>
      <c r="K657">
        <v>0.59710144899999995</v>
      </c>
      <c r="L657">
        <v>0.87719298199999995</v>
      </c>
      <c r="M657">
        <v>0.99373593000000005</v>
      </c>
      <c r="N657">
        <v>0.70370370400000004</v>
      </c>
      <c r="O657">
        <v>0.99779927899999998</v>
      </c>
      <c r="P657">
        <v>0.72727272700000001</v>
      </c>
      <c r="Q657">
        <v>1</v>
      </c>
      <c r="AA657">
        <v>0.84858734000000002</v>
      </c>
      <c r="AB657">
        <v>19.838124239999999</v>
      </c>
      <c r="AC657">
        <v>0.84858734000000002</v>
      </c>
      <c r="AD657">
        <v>19.838124239999999</v>
      </c>
      <c r="AE657">
        <v>20.686711580000001</v>
      </c>
      <c r="AF657">
        <v>0.34423048099999998</v>
      </c>
    </row>
    <row r="658" spans="1:32" x14ac:dyDescent="0.25">
      <c r="A658">
        <v>131830</v>
      </c>
      <c r="B658">
        <v>20.100000000000001</v>
      </c>
      <c r="C658">
        <v>19.100000000000001</v>
      </c>
      <c r="D658">
        <v>1015.5</v>
      </c>
      <c r="E658">
        <v>190</v>
      </c>
      <c r="F658">
        <v>17</v>
      </c>
      <c r="G658">
        <v>21</v>
      </c>
      <c r="I658">
        <v>20.2</v>
      </c>
      <c r="K658">
        <v>0.58260869599999998</v>
      </c>
      <c r="L658">
        <v>0.837719298</v>
      </c>
      <c r="M658">
        <v>0.99393168200000004</v>
      </c>
      <c r="N658">
        <v>0.62962963000000005</v>
      </c>
      <c r="O658">
        <v>0.99779927899999998</v>
      </c>
      <c r="P658">
        <v>0.63636363600000001</v>
      </c>
      <c r="Q658">
        <v>1</v>
      </c>
      <c r="AA658">
        <v>0.83376504699999998</v>
      </c>
      <c r="AB658">
        <v>19.359825570000002</v>
      </c>
      <c r="AC658">
        <v>0.83376504699999998</v>
      </c>
      <c r="AD658">
        <v>19.359825570000002</v>
      </c>
      <c r="AE658">
        <v>20.193590619999998</v>
      </c>
      <c r="AF658" s="1">
        <v>4.10801E-5</v>
      </c>
    </row>
    <row r="659" spans="1:32" x14ac:dyDescent="0.25">
      <c r="A659">
        <v>131900</v>
      </c>
      <c r="B659">
        <v>20.2</v>
      </c>
      <c r="C659">
        <v>18.899999999999999</v>
      </c>
      <c r="D659">
        <v>1015.9</v>
      </c>
      <c r="E659">
        <v>190</v>
      </c>
      <c r="F659">
        <v>16</v>
      </c>
      <c r="G659">
        <v>21</v>
      </c>
      <c r="I659">
        <v>20.100000000000001</v>
      </c>
      <c r="K659">
        <v>0.58550724600000004</v>
      </c>
      <c r="L659">
        <v>0.82894736800000002</v>
      </c>
      <c r="M659">
        <v>0.994323187</v>
      </c>
      <c r="N659">
        <v>0.592592593</v>
      </c>
      <c r="O659">
        <v>0.99779927899999998</v>
      </c>
      <c r="P659">
        <v>0.63636363600000001</v>
      </c>
      <c r="Q659">
        <v>1</v>
      </c>
      <c r="AA659">
        <v>0.83681608699999999</v>
      </c>
      <c r="AB659">
        <v>19.455535529999999</v>
      </c>
      <c r="AC659">
        <v>0.83681608699999999</v>
      </c>
      <c r="AD659">
        <v>19.455535529999999</v>
      </c>
      <c r="AE659">
        <v>20.292351620000002</v>
      </c>
      <c r="AF659">
        <v>3.6999144999999997E-2</v>
      </c>
    </row>
    <row r="660" spans="1:32" x14ac:dyDescent="0.25">
      <c r="A660">
        <v>131930</v>
      </c>
      <c r="B660">
        <v>20.100000000000001</v>
      </c>
      <c r="C660">
        <v>19</v>
      </c>
      <c r="D660">
        <v>1016.3</v>
      </c>
      <c r="E660">
        <v>190</v>
      </c>
      <c r="F660">
        <v>16</v>
      </c>
      <c r="G660">
        <v>20</v>
      </c>
      <c r="I660">
        <v>19.8</v>
      </c>
      <c r="K660">
        <v>0.58260869599999998</v>
      </c>
      <c r="L660">
        <v>0.83333333300000001</v>
      </c>
      <c r="M660">
        <v>0.99471469099999998</v>
      </c>
      <c r="N660">
        <v>0.592592593</v>
      </c>
      <c r="O660">
        <v>0.99779927899999998</v>
      </c>
      <c r="P660">
        <v>0.606060606</v>
      </c>
      <c r="Q660">
        <v>1</v>
      </c>
      <c r="AA660">
        <v>0.83392246800000003</v>
      </c>
      <c r="AB660">
        <v>19.359916890000001</v>
      </c>
      <c r="AC660">
        <v>0.83392246800000003</v>
      </c>
      <c r="AD660">
        <v>19.359916890000001</v>
      </c>
      <c r="AE660">
        <v>20.193839359999998</v>
      </c>
      <c r="AF660">
        <v>0.15510943899999999</v>
      </c>
    </row>
    <row r="661" spans="1:32" x14ac:dyDescent="0.25">
      <c r="A661">
        <v>131954</v>
      </c>
      <c r="B661">
        <v>19.8</v>
      </c>
      <c r="C661">
        <v>18.8</v>
      </c>
      <c r="D661">
        <v>1016.6</v>
      </c>
      <c r="E661">
        <v>190</v>
      </c>
      <c r="F661">
        <v>18</v>
      </c>
      <c r="G661">
        <v>21</v>
      </c>
      <c r="I661">
        <v>20</v>
      </c>
      <c r="K661">
        <v>0.57391304300000001</v>
      </c>
      <c r="L661">
        <v>0.824561404</v>
      </c>
      <c r="M661">
        <v>0.99500831899999997</v>
      </c>
      <c r="N661">
        <v>0.66666666699999999</v>
      </c>
      <c r="O661">
        <v>0.99779927899999998</v>
      </c>
      <c r="P661">
        <v>0.63636363600000001</v>
      </c>
      <c r="Q661">
        <v>1</v>
      </c>
      <c r="AA661">
        <v>0.82506451199999997</v>
      </c>
      <c r="AB661">
        <v>19.072958230000001</v>
      </c>
      <c r="AC661">
        <v>0.82506451199999997</v>
      </c>
      <c r="AD661">
        <v>19.072958230000001</v>
      </c>
      <c r="AE661">
        <v>19.898022749999999</v>
      </c>
      <c r="AF661">
        <v>1.039936E-2</v>
      </c>
    </row>
    <row r="662" spans="1:32" x14ac:dyDescent="0.25">
      <c r="A662">
        <v>132000</v>
      </c>
      <c r="B662">
        <v>20</v>
      </c>
      <c r="C662">
        <v>19.2</v>
      </c>
      <c r="D662">
        <v>1016.8</v>
      </c>
      <c r="E662">
        <v>190</v>
      </c>
      <c r="F662">
        <v>17</v>
      </c>
      <c r="G662">
        <v>20</v>
      </c>
      <c r="I662">
        <v>19.899999999999999</v>
      </c>
      <c r="K662">
        <v>0.57971014499999995</v>
      </c>
      <c r="L662">
        <v>0.84210526299999999</v>
      </c>
      <c r="M662">
        <v>0.99520407200000005</v>
      </c>
      <c r="N662">
        <v>0.62962963000000005</v>
      </c>
      <c r="O662">
        <v>0.99779927899999998</v>
      </c>
      <c r="P662">
        <v>0.606060606</v>
      </c>
      <c r="Q662">
        <v>1</v>
      </c>
      <c r="AA662">
        <v>0.83104852600000001</v>
      </c>
      <c r="AB662">
        <v>19.264309659999999</v>
      </c>
      <c r="AC662">
        <v>0.83104852600000001</v>
      </c>
      <c r="AD662">
        <v>19.264309659999999</v>
      </c>
      <c r="AE662">
        <v>20.095358189999999</v>
      </c>
      <c r="AF662">
        <v>3.8164822000000001E-2</v>
      </c>
    </row>
    <row r="663" spans="1:32" x14ac:dyDescent="0.25">
      <c r="A663">
        <v>132024</v>
      </c>
      <c r="B663">
        <v>19.899999999999999</v>
      </c>
      <c r="C663">
        <v>19.100000000000001</v>
      </c>
      <c r="D663">
        <v>1016.9</v>
      </c>
      <c r="E663">
        <v>190</v>
      </c>
      <c r="F663">
        <v>16</v>
      </c>
      <c r="G663">
        <v>19</v>
      </c>
      <c r="I663">
        <v>19.7</v>
      </c>
      <c r="K663">
        <v>0.57681159400000004</v>
      </c>
      <c r="L663">
        <v>0.837719298</v>
      </c>
      <c r="M663">
        <v>0.99530194800000005</v>
      </c>
      <c r="N663">
        <v>0.592592593</v>
      </c>
      <c r="O663">
        <v>0.99779927899999998</v>
      </c>
      <c r="P663">
        <v>0.57575757599999999</v>
      </c>
      <c r="Q663">
        <v>1</v>
      </c>
      <c r="AA663">
        <v>0.82809587399999995</v>
      </c>
      <c r="AB663">
        <v>19.168656779999999</v>
      </c>
      <c r="AC663">
        <v>0.82809587399999995</v>
      </c>
      <c r="AD663">
        <v>19.168656779999999</v>
      </c>
      <c r="AE663">
        <v>19.996752650000001</v>
      </c>
      <c r="AF663">
        <v>8.8062135999999999E-2</v>
      </c>
    </row>
    <row r="664" spans="1:32" x14ac:dyDescent="0.25">
      <c r="A664">
        <v>132030</v>
      </c>
      <c r="B664">
        <v>19.7</v>
      </c>
      <c r="C664">
        <v>19.100000000000001</v>
      </c>
      <c r="D664">
        <v>1017</v>
      </c>
      <c r="E664">
        <v>190</v>
      </c>
      <c r="F664">
        <v>17</v>
      </c>
      <c r="G664">
        <v>20</v>
      </c>
      <c r="I664">
        <v>19.899999999999999</v>
      </c>
      <c r="K664">
        <v>0.57101449299999996</v>
      </c>
      <c r="L664">
        <v>0.837719298</v>
      </c>
      <c r="M664">
        <v>0.99539982400000004</v>
      </c>
      <c r="N664">
        <v>0.62962963000000005</v>
      </c>
      <c r="O664">
        <v>0.99779927899999998</v>
      </c>
      <c r="P664">
        <v>0.606060606</v>
      </c>
      <c r="Q664">
        <v>1</v>
      </c>
      <c r="AA664">
        <v>0.82217089300000001</v>
      </c>
      <c r="AB664">
        <v>18.97733959</v>
      </c>
      <c r="AC664">
        <v>0.82217089300000001</v>
      </c>
      <c r="AD664">
        <v>18.97733959</v>
      </c>
      <c r="AE664">
        <v>19.799510489999999</v>
      </c>
      <c r="AF664">
        <v>1.0098143E-2</v>
      </c>
    </row>
    <row r="665" spans="1:32" x14ac:dyDescent="0.25">
      <c r="A665">
        <v>132049</v>
      </c>
      <c r="B665">
        <v>19.899999999999999</v>
      </c>
      <c r="C665">
        <v>19.100000000000001</v>
      </c>
      <c r="D665">
        <v>1017.1</v>
      </c>
      <c r="E665">
        <v>190</v>
      </c>
      <c r="F665">
        <v>18</v>
      </c>
      <c r="G665">
        <v>21</v>
      </c>
      <c r="I665">
        <v>19.899999999999999</v>
      </c>
      <c r="K665">
        <v>0.57681159400000004</v>
      </c>
      <c r="L665">
        <v>0.837719298</v>
      </c>
      <c r="M665">
        <v>0.99549770000000004</v>
      </c>
      <c r="N665">
        <v>0.66666666699999999</v>
      </c>
      <c r="O665">
        <v>0.99779927899999998</v>
      </c>
      <c r="P665">
        <v>0.63636363600000001</v>
      </c>
      <c r="Q665">
        <v>1</v>
      </c>
      <c r="AA665">
        <v>0.82813522900000003</v>
      </c>
      <c r="AB665">
        <v>19.168679610000002</v>
      </c>
      <c r="AC665">
        <v>0.82813522900000003</v>
      </c>
      <c r="AD665">
        <v>19.168679610000002</v>
      </c>
      <c r="AE665">
        <v>19.996814830000002</v>
      </c>
      <c r="AF665">
        <v>9.3731119999999994E-3</v>
      </c>
    </row>
    <row r="666" spans="1:32" x14ac:dyDescent="0.25">
      <c r="A666">
        <v>132100</v>
      </c>
      <c r="B666">
        <v>19.899999999999999</v>
      </c>
      <c r="C666">
        <v>19.100000000000001</v>
      </c>
      <c r="D666">
        <v>1017</v>
      </c>
      <c r="E666">
        <v>190</v>
      </c>
      <c r="F666">
        <v>18</v>
      </c>
      <c r="G666">
        <v>23</v>
      </c>
      <c r="I666">
        <v>19.8</v>
      </c>
      <c r="K666">
        <v>0.57681159400000004</v>
      </c>
      <c r="L666">
        <v>0.837719298</v>
      </c>
      <c r="M666">
        <v>0.99539982400000004</v>
      </c>
      <c r="N666">
        <v>0.66666666699999999</v>
      </c>
      <c r="O666">
        <v>0.99779927899999998</v>
      </c>
      <c r="P666">
        <v>0.696969697</v>
      </c>
      <c r="Q666">
        <v>1</v>
      </c>
      <c r="AA666">
        <v>0.82811555199999998</v>
      </c>
      <c r="AB666">
        <v>19.168668190000002</v>
      </c>
      <c r="AC666">
        <v>0.82811555199999998</v>
      </c>
      <c r="AD666">
        <v>19.168668190000002</v>
      </c>
      <c r="AE666">
        <v>19.996783740000001</v>
      </c>
      <c r="AF666">
        <v>3.8723842000000001E-2</v>
      </c>
    </row>
    <row r="667" spans="1:32" x14ac:dyDescent="0.25">
      <c r="A667">
        <v>132130</v>
      </c>
      <c r="B667">
        <v>19.8</v>
      </c>
      <c r="C667">
        <v>18.7</v>
      </c>
      <c r="D667">
        <v>1017.5</v>
      </c>
      <c r="E667">
        <v>190</v>
      </c>
      <c r="F667">
        <v>19</v>
      </c>
      <c r="G667">
        <v>22</v>
      </c>
      <c r="I667">
        <v>19.399999999999999</v>
      </c>
      <c r="K667">
        <v>0.57391304300000001</v>
      </c>
      <c r="L667">
        <v>0.82017543900000001</v>
      </c>
      <c r="M667">
        <v>0.99588920400000003</v>
      </c>
      <c r="N667">
        <v>0.70370370400000004</v>
      </c>
      <c r="O667">
        <v>0.99779927899999998</v>
      </c>
      <c r="P667">
        <v>0.66666666699999999</v>
      </c>
      <c r="Q667">
        <v>1</v>
      </c>
      <c r="AA667">
        <v>0.82524160999999996</v>
      </c>
      <c r="AB667">
        <v>19.073060959999999</v>
      </c>
      <c r="AC667">
        <v>0.82524160999999996</v>
      </c>
      <c r="AD667">
        <v>19.073060959999999</v>
      </c>
      <c r="AE667">
        <v>19.898302569999998</v>
      </c>
      <c r="AF667">
        <v>0.24830545500000001</v>
      </c>
    </row>
    <row r="668" spans="1:32" x14ac:dyDescent="0.25">
      <c r="A668">
        <v>132200</v>
      </c>
      <c r="B668">
        <v>19.399999999999999</v>
      </c>
      <c r="C668">
        <v>18.3</v>
      </c>
      <c r="D668">
        <v>1017.7</v>
      </c>
      <c r="E668">
        <v>190</v>
      </c>
      <c r="F668">
        <v>20</v>
      </c>
      <c r="G668">
        <v>24</v>
      </c>
      <c r="I668">
        <v>19.2</v>
      </c>
      <c r="K668">
        <v>0.56231884099999996</v>
      </c>
      <c r="L668">
        <v>0.80263157900000004</v>
      </c>
      <c r="M668">
        <v>0.99608495600000002</v>
      </c>
      <c r="N668">
        <v>0.74074074099999998</v>
      </c>
      <c r="O668">
        <v>0.99779927899999998</v>
      </c>
      <c r="P668">
        <v>0.72727272700000001</v>
      </c>
      <c r="Q668">
        <v>1</v>
      </c>
      <c r="AA668">
        <v>0.813391647</v>
      </c>
      <c r="AB668">
        <v>18.690426599999999</v>
      </c>
      <c r="AC668">
        <v>0.813391647</v>
      </c>
      <c r="AD668">
        <v>18.690426599999999</v>
      </c>
      <c r="AE668">
        <v>19.503818240000001</v>
      </c>
      <c r="AF668">
        <v>9.2305524E-2</v>
      </c>
    </row>
    <row r="669" spans="1:32" x14ac:dyDescent="0.25">
      <c r="A669">
        <v>132220</v>
      </c>
      <c r="B669">
        <v>19.2</v>
      </c>
      <c r="C669">
        <v>17.899999999999999</v>
      </c>
      <c r="D669">
        <v>1017.6</v>
      </c>
      <c r="E669">
        <v>190</v>
      </c>
      <c r="F669">
        <v>20</v>
      </c>
      <c r="G669">
        <v>26</v>
      </c>
      <c r="I669">
        <v>19.3</v>
      </c>
      <c r="K669">
        <v>0.55652173900000002</v>
      </c>
      <c r="L669">
        <v>0.78508771899999996</v>
      </c>
      <c r="M669">
        <v>0.99598708000000002</v>
      </c>
      <c r="N669">
        <v>0.74074074099999998</v>
      </c>
      <c r="O669">
        <v>0.99779927899999998</v>
      </c>
      <c r="P669">
        <v>0.787878788</v>
      </c>
      <c r="Q669">
        <v>1</v>
      </c>
      <c r="AA669">
        <v>0.80742731000000001</v>
      </c>
      <c r="AB669">
        <v>18.49908658</v>
      </c>
      <c r="AC669">
        <v>0.80742731000000001</v>
      </c>
      <c r="AD669">
        <v>18.49908658</v>
      </c>
      <c r="AE669">
        <v>19.306513890000002</v>
      </c>
      <c r="AF669" s="1">
        <v>4.24308E-5</v>
      </c>
    </row>
    <row r="670" spans="1:32" x14ac:dyDescent="0.25">
      <c r="A670">
        <v>132230</v>
      </c>
      <c r="B670">
        <v>19.3</v>
      </c>
      <c r="C670">
        <v>17.8</v>
      </c>
      <c r="D670">
        <v>1017.7</v>
      </c>
      <c r="E670">
        <v>190</v>
      </c>
      <c r="F670">
        <v>20</v>
      </c>
      <c r="G670">
        <v>23</v>
      </c>
      <c r="I670">
        <v>19.3</v>
      </c>
      <c r="K670">
        <v>0.55942029000000004</v>
      </c>
      <c r="L670">
        <v>0.78070175399999997</v>
      </c>
      <c r="M670">
        <v>0.99608495600000002</v>
      </c>
      <c r="N670">
        <v>0.74074074099999998</v>
      </c>
      <c r="O670">
        <v>0.99779927899999998</v>
      </c>
      <c r="P670">
        <v>0.696969697</v>
      </c>
      <c r="Q670">
        <v>1</v>
      </c>
      <c r="AA670">
        <v>0.81041931700000003</v>
      </c>
      <c r="AB670">
        <v>18.594762299999999</v>
      </c>
      <c r="AC670">
        <v>0.81041931700000003</v>
      </c>
      <c r="AD670">
        <v>18.594762299999999</v>
      </c>
      <c r="AE670">
        <v>19.40518161</v>
      </c>
      <c r="AF670">
        <v>1.1063172E-2</v>
      </c>
    </row>
    <row r="671" spans="1:32" x14ac:dyDescent="0.25">
      <c r="A671">
        <v>132300</v>
      </c>
      <c r="B671">
        <v>19.3</v>
      </c>
      <c r="C671">
        <v>17.8</v>
      </c>
      <c r="D671">
        <v>1017.9</v>
      </c>
      <c r="E671">
        <v>190</v>
      </c>
      <c r="F671">
        <v>22</v>
      </c>
      <c r="G671">
        <v>27</v>
      </c>
      <c r="I671">
        <v>19.3</v>
      </c>
      <c r="K671">
        <v>0.55942029000000004</v>
      </c>
      <c r="L671">
        <v>0.78070175399999997</v>
      </c>
      <c r="M671">
        <v>0.99628070899999999</v>
      </c>
      <c r="N671">
        <v>0.81481481499999997</v>
      </c>
      <c r="O671">
        <v>0.99779927899999998</v>
      </c>
      <c r="P671">
        <v>0.81818181800000001</v>
      </c>
      <c r="Q671">
        <v>1</v>
      </c>
      <c r="AA671">
        <v>0.81045867199999999</v>
      </c>
      <c r="AB671">
        <v>18.594785120000001</v>
      </c>
      <c r="AC671">
        <v>0.81045867199999999</v>
      </c>
      <c r="AD671">
        <v>18.594785120000001</v>
      </c>
      <c r="AE671">
        <v>19.405243800000001</v>
      </c>
      <c r="AF671">
        <v>1.1076257000000001E-2</v>
      </c>
    </row>
    <row r="672" spans="1:32" x14ac:dyDescent="0.25">
      <c r="A672">
        <v>132330</v>
      </c>
      <c r="B672">
        <v>19.3</v>
      </c>
      <c r="C672">
        <v>17.5</v>
      </c>
      <c r="D672">
        <v>1018</v>
      </c>
      <c r="E672">
        <v>190</v>
      </c>
      <c r="F672">
        <v>20</v>
      </c>
      <c r="G672">
        <v>27</v>
      </c>
      <c r="I672">
        <v>19.399999999999999</v>
      </c>
      <c r="K672">
        <v>0.55942029000000004</v>
      </c>
      <c r="L672">
        <v>0.76754385999999997</v>
      </c>
      <c r="M672">
        <v>0.99637858499999998</v>
      </c>
      <c r="N672">
        <v>0.74074074099999998</v>
      </c>
      <c r="O672">
        <v>0.99779927899999998</v>
      </c>
      <c r="P672">
        <v>0.81818181800000001</v>
      </c>
      <c r="Q672">
        <v>1</v>
      </c>
      <c r="AA672">
        <v>0.81047835000000001</v>
      </c>
      <c r="AB672">
        <v>18.594796540000001</v>
      </c>
      <c r="AC672">
        <v>0.81047835000000001</v>
      </c>
      <c r="AD672">
        <v>18.594796540000001</v>
      </c>
      <c r="AE672">
        <v>19.405274890000001</v>
      </c>
      <c r="AF672" s="1">
        <v>2.7824500000000001E-5</v>
      </c>
    </row>
    <row r="673" spans="1:32" x14ac:dyDescent="0.25">
      <c r="A673">
        <v>140000</v>
      </c>
      <c r="B673">
        <v>19.399999999999999</v>
      </c>
      <c r="C673">
        <v>17.600000000000001</v>
      </c>
      <c r="D673">
        <v>1018</v>
      </c>
      <c r="E673">
        <v>190</v>
      </c>
      <c r="F673">
        <v>18</v>
      </c>
      <c r="G673">
        <v>22</v>
      </c>
      <c r="I673">
        <v>19.5</v>
      </c>
      <c r="K673">
        <v>0.56231884099999996</v>
      </c>
      <c r="L673">
        <v>0.77192982499999996</v>
      </c>
      <c r="M673">
        <v>0.99637858499999998</v>
      </c>
      <c r="N673">
        <v>0.66666666699999999</v>
      </c>
      <c r="O673">
        <v>0.99779927899999998</v>
      </c>
      <c r="P673">
        <v>0.66666666699999999</v>
      </c>
      <c r="Q673">
        <v>1</v>
      </c>
      <c r="AA673">
        <v>0.81345067900000001</v>
      </c>
      <c r="AB673">
        <v>18.69046084</v>
      </c>
      <c r="AC673">
        <v>0.81345067900000001</v>
      </c>
      <c r="AD673">
        <v>18.69046084</v>
      </c>
      <c r="AE673">
        <v>19.503911519999999</v>
      </c>
      <c r="AF673" s="1">
        <v>1.5299999999999999E-5</v>
      </c>
    </row>
    <row r="674" spans="1:32" x14ac:dyDescent="0.25">
      <c r="A674">
        <v>140030</v>
      </c>
      <c r="B674">
        <v>19.5</v>
      </c>
      <c r="C674">
        <v>17.2</v>
      </c>
      <c r="D674">
        <v>1018.1</v>
      </c>
      <c r="E674">
        <v>190</v>
      </c>
      <c r="F674">
        <v>19</v>
      </c>
      <c r="G674">
        <v>24</v>
      </c>
      <c r="I674">
        <v>19.899999999999999</v>
      </c>
      <c r="K674">
        <v>0.56521739100000001</v>
      </c>
      <c r="L674">
        <v>0.75438596499999999</v>
      </c>
      <c r="M674">
        <v>0.99647646099999998</v>
      </c>
      <c r="N674">
        <v>0.70370370400000004</v>
      </c>
      <c r="O674">
        <v>0.99779927899999998</v>
      </c>
      <c r="P674">
        <v>0.72727272700000001</v>
      </c>
      <c r="Q674">
        <v>1</v>
      </c>
      <c r="AA674">
        <v>0.81644268600000003</v>
      </c>
      <c r="AB674">
        <v>18.786136549999998</v>
      </c>
      <c r="AC674">
        <v>0.81644268600000003</v>
      </c>
      <c r="AD674">
        <v>18.786136549999998</v>
      </c>
      <c r="AE674">
        <v>19.602579240000001</v>
      </c>
      <c r="AF674">
        <v>8.8459108999999994E-2</v>
      </c>
    </row>
    <row r="675" spans="1:32" x14ac:dyDescent="0.25">
      <c r="A675">
        <v>140100</v>
      </c>
      <c r="B675">
        <v>19.899999999999999</v>
      </c>
      <c r="C675">
        <v>17.3</v>
      </c>
      <c r="D675">
        <v>1017.9</v>
      </c>
      <c r="E675">
        <v>190</v>
      </c>
      <c r="F675">
        <v>18</v>
      </c>
      <c r="G675">
        <v>23</v>
      </c>
      <c r="I675">
        <v>19.8</v>
      </c>
      <c r="K675">
        <v>0.57681159400000004</v>
      </c>
      <c r="L675">
        <v>0.75877192999999998</v>
      </c>
      <c r="M675">
        <v>0.99628070899999999</v>
      </c>
      <c r="N675">
        <v>0.66666666699999999</v>
      </c>
      <c r="O675">
        <v>0.99779927899999998</v>
      </c>
      <c r="P675">
        <v>0.696969697</v>
      </c>
      <c r="Q675">
        <v>1</v>
      </c>
      <c r="AA675">
        <v>0.82829264899999999</v>
      </c>
      <c r="AB675">
        <v>19.16877092</v>
      </c>
      <c r="AC675">
        <v>0.82829264899999999</v>
      </c>
      <c r="AD675">
        <v>19.16877092</v>
      </c>
      <c r="AE675">
        <v>19.997063570000002</v>
      </c>
      <c r="AF675">
        <v>3.8834051000000001E-2</v>
      </c>
    </row>
    <row r="676" spans="1:32" x14ac:dyDescent="0.25">
      <c r="A676">
        <v>140130</v>
      </c>
      <c r="B676">
        <v>19.8</v>
      </c>
      <c r="C676">
        <v>17</v>
      </c>
      <c r="D676">
        <v>1018.1</v>
      </c>
      <c r="E676">
        <v>190</v>
      </c>
      <c r="F676">
        <v>17</v>
      </c>
      <c r="G676">
        <v>23</v>
      </c>
      <c r="I676">
        <v>20.2</v>
      </c>
      <c r="K676">
        <v>0.57391304300000001</v>
      </c>
      <c r="L676">
        <v>0.74561403500000001</v>
      </c>
      <c r="M676">
        <v>0.99647646099999998</v>
      </c>
      <c r="N676">
        <v>0.62962963000000005</v>
      </c>
      <c r="O676">
        <v>0.99779927899999998</v>
      </c>
      <c r="P676">
        <v>0.696969697</v>
      </c>
      <c r="Q676">
        <v>1</v>
      </c>
      <c r="AA676">
        <v>0.82535967499999996</v>
      </c>
      <c r="AB676">
        <v>19.07312945</v>
      </c>
      <c r="AC676">
        <v>0.82535967499999996</v>
      </c>
      <c r="AD676">
        <v>19.07312945</v>
      </c>
      <c r="AE676">
        <v>19.898489130000002</v>
      </c>
      <c r="AF676">
        <v>9.0908807999999994E-2</v>
      </c>
    </row>
    <row r="677" spans="1:32" x14ac:dyDescent="0.25">
      <c r="A677">
        <v>140200</v>
      </c>
      <c r="B677">
        <v>20.2</v>
      </c>
      <c r="C677">
        <v>17.2</v>
      </c>
      <c r="D677">
        <v>1018</v>
      </c>
      <c r="E677">
        <v>190</v>
      </c>
      <c r="F677">
        <v>17</v>
      </c>
      <c r="G677">
        <v>21</v>
      </c>
      <c r="I677">
        <v>20.3</v>
      </c>
      <c r="K677">
        <v>0.58550724600000004</v>
      </c>
      <c r="L677">
        <v>0.75438596499999999</v>
      </c>
      <c r="M677">
        <v>0.99637858499999998</v>
      </c>
      <c r="N677">
        <v>0.62962963000000005</v>
      </c>
      <c r="O677">
        <v>0.99779927899999998</v>
      </c>
      <c r="P677">
        <v>0.63636363600000001</v>
      </c>
      <c r="Q677">
        <v>1</v>
      </c>
      <c r="AA677">
        <v>0.83722931599999995</v>
      </c>
      <c r="AB677">
        <v>19.45577523</v>
      </c>
      <c r="AC677">
        <v>0.83722931599999995</v>
      </c>
      <c r="AD677">
        <v>19.45577523</v>
      </c>
      <c r="AE677">
        <v>20.293004549999999</v>
      </c>
      <c r="AF677" s="1">
        <v>4.8936300000000001E-5</v>
      </c>
    </row>
    <row r="678" spans="1:32" x14ac:dyDescent="0.25">
      <c r="A678">
        <v>140230</v>
      </c>
      <c r="B678">
        <v>20.3</v>
      </c>
      <c r="C678">
        <v>17.399999999999999</v>
      </c>
      <c r="D678">
        <v>1018</v>
      </c>
      <c r="E678">
        <v>190</v>
      </c>
      <c r="F678">
        <v>16</v>
      </c>
      <c r="G678">
        <v>20</v>
      </c>
      <c r="I678">
        <v>20.399999999999999</v>
      </c>
      <c r="K678">
        <v>0.58840579699999995</v>
      </c>
      <c r="L678">
        <v>0.76315789499999998</v>
      </c>
      <c r="M678">
        <v>0.99637858499999998</v>
      </c>
      <c r="N678">
        <v>0.592592593</v>
      </c>
      <c r="O678">
        <v>0.99779927899999998</v>
      </c>
      <c r="P678">
        <v>0.606060606</v>
      </c>
      <c r="Q678">
        <v>1</v>
      </c>
      <c r="AA678">
        <v>0.84020164500000005</v>
      </c>
      <c r="AB678">
        <v>19.55143953</v>
      </c>
      <c r="AC678">
        <v>0.84020164500000005</v>
      </c>
      <c r="AD678">
        <v>19.55143953</v>
      </c>
      <c r="AE678">
        <v>20.391641180000001</v>
      </c>
      <c r="AF678" s="1">
        <v>6.98699E-5</v>
      </c>
    </row>
    <row r="679" spans="1:32" x14ac:dyDescent="0.25">
      <c r="A679">
        <v>140257</v>
      </c>
      <c r="B679">
        <v>20.399999999999999</v>
      </c>
      <c r="C679">
        <v>16.899999999999999</v>
      </c>
      <c r="D679">
        <v>1017.9</v>
      </c>
      <c r="E679">
        <v>190</v>
      </c>
      <c r="F679">
        <v>17</v>
      </c>
      <c r="G679">
        <v>19</v>
      </c>
      <c r="I679">
        <v>20.399999999999999</v>
      </c>
      <c r="K679">
        <v>0.59130434799999998</v>
      </c>
      <c r="L679">
        <v>0.74122807000000002</v>
      </c>
      <c r="M679">
        <v>0.99628070899999999</v>
      </c>
      <c r="N679">
        <v>0.62962963000000005</v>
      </c>
      <c r="O679">
        <v>0.99779927899999998</v>
      </c>
      <c r="P679">
        <v>0.57575757599999999</v>
      </c>
      <c r="Q679">
        <v>1</v>
      </c>
      <c r="AA679">
        <v>0.843154297</v>
      </c>
      <c r="AB679">
        <v>19.64709242</v>
      </c>
      <c r="AC679">
        <v>0.843154297</v>
      </c>
      <c r="AD679">
        <v>19.64709242</v>
      </c>
      <c r="AE679">
        <v>20.490246710000001</v>
      </c>
      <c r="AF679">
        <v>8.1444689999999997E-3</v>
      </c>
    </row>
    <row r="680" spans="1:32" x14ac:dyDescent="0.25">
      <c r="A680">
        <v>140300</v>
      </c>
      <c r="B680">
        <v>20.399999999999999</v>
      </c>
      <c r="C680">
        <v>16.899999999999999</v>
      </c>
      <c r="D680">
        <v>1017.9</v>
      </c>
      <c r="E680">
        <v>190</v>
      </c>
      <c r="F680">
        <v>16</v>
      </c>
      <c r="G680">
        <v>19</v>
      </c>
      <c r="I680">
        <v>20.399999999999999</v>
      </c>
      <c r="K680">
        <v>0.59130434799999998</v>
      </c>
      <c r="L680">
        <v>0.74122807000000002</v>
      </c>
      <c r="M680">
        <v>0.99628070899999999</v>
      </c>
      <c r="N680">
        <v>0.592592593</v>
      </c>
      <c r="O680">
        <v>0.99779927899999998</v>
      </c>
      <c r="P680">
        <v>0.57575757599999999</v>
      </c>
      <c r="Q680">
        <v>1</v>
      </c>
      <c r="AA680">
        <v>0.843154297</v>
      </c>
      <c r="AB680">
        <v>19.64709242</v>
      </c>
      <c r="AC680">
        <v>0.843154297</v>
      </c>
      <c r="AD680">
        <v>19.64709242</v>
      </c>
      <c r="AE680">
        <v>20.490246710000001</v>
      </c>
      <c r="AF680">
        <v>8.1444689999999997E-3</v>
      </c>
    </row>
    <row r="681" spans="1:32" x14ac:dyDescent="0.25">
      <c r="A681">
        <v>140330</v>
      </c>
      <c r="B681">
        <v>20.399999999999999</v>
      </c>
      <c r="C681">
        <v>17.100000000000001</v>
      </c>
      <c r="D681">
        <v>1017.9</v>
      </c>
      <c r="E681">
        <v>190</v>
      </c>
      <c r="F681">
        <v>16</v>
      </c>
      <c r="G681">
        <v>20</v>
      </c>
      <c r="I681">
        <v>20.6</v>
      </c>
      <c r="K681">
        <v>0.59130434799999998</v>
      </c>
      <c r="L681">
        <v>0.75</v>
      </c>
      <c r="M681">
        <v>0.99628070899999999</v>
      </c>
      <c r="N681">
        <v>0.592592593</v>
      </c>
      <c r="O681">
        <v>0.99779927899999998</v>
      </c>
      <c r="P681">
        <v>0.606060606</v>
      </c>
      <c r="Q681">
        <v>1</v>
      </c>
      <c r="AA681">
        <v>0.843154297</v>
      </c>
      <c r="AB681">
        <v>19.64709242</v>
      </c>
      <c r="AC681">
        <v>0.843154297</v>
      </c>
      <c r="AD681">
        <v>19.64709242</v>
      </c>
      <c r="AE681">
        <v>20.490246710000001</v>
      </c>
      <c r="AF681">
        <v>1.2045784E-2</v>
      </c>
    </row>
    <row r="682" spans="1:32" x14ac:dyDescent="0.25">
      <c r="A682">
        <v>140400</v>
      </c>
      <c r="B682">
        <v>20.6</v>
      </c>
      <c r="C682">
        <v>17</v>
      </c>
      <c r="D682">
        <v>1017.7</v>
      </c>
      <c r="E682">
        <v>190</v>
      </c>
      <c r="F682">
        <v>15</v>
      </c>
      <c r="G682">
        <v>20</v>
      </c>
      <c r="I682">
        <v>21.4</v>
      </c>
      <c r="K682">
        <v>0.59710144899999995</v>
      </c>
      <c r="L682">
        <v>0.74561403500000001</v>
      </c>
      <c r="M682">
        <v>0.99608495600000002</v>
      </c>
      <c r="N682">
        <v>0.55555555599999995</v>
      </c>
      <c r="O682">
        <v>0.99779927899999998</v>
      </c>
      <c r="P682">
        <v>0.606060606</v>
      </c>
      <c r="Q682">
        <v>1</v>
      </c>
      <c r="AA682">
        <v>0.849059601</v>
      </c>
      <c r="AB682">
        <v>19.838398189999999</v>
      </c>
      <c r="AC682">
        <v>0.849059601</v>
      </c>
      <c r="AD682">
        <v>19.838398189999999</v>
      </c>
      <c r="AE682">
        <v>20.68745779</v>
      </c>
      <c r="AF682">
        <v>0.50771640299999998</v>
      </c>
    </row>
    <row r="683" spans="1:32" x14ac:dyDescent="0.25">
      <c r="A683">
        <v>140430</v>
      </c>
      <c r="B683">
        <v>21.4</v>
      </c>
      <c r="C683">
        <v>17.3</v>
      </c>
      <c r="D683">
        <v>1017.2</v>
      </c>
      <c r="E683">
        <v>180</v>
      </c>
      <c r="F683">
        <v>14</v>
      </c>
      <c r="G683">
        <v>18</v>
      </c>
      <c r="I683">
        <v>21.1</v>
      </c>
      <c r="K683">
        <v>0.620289855</v>
      </c>
      <c r="L683">
        <v>0.75877192999999998</v>
      </c>
      <c r="M683">
        <v>0.99559557600000004</v>
      </c>
      <c r="N683">
        <v>0.51851851900000001</v>
      </c>
      <c r="O683">
        <v>-0.80115263599999997</v>
      </c>
      <c r="P683">
        <v>0.54545454500000001</v>
      </c>
      <c r="Q683">
        <v>1</v>
      </c>
      <c r="AA683">
        <v>0.80693083700000001</v>
      </c>
      <c r="AB683">
        <v>20.575911340000001</v>
      </c>
      <c r="AC683">
        <v>0.80693083700000001</v>
      </c>
      <c r="AD683">
        <v>20.575911340000001</v>
      </c>
      <c r="AE683">
        <v>21.382842180000001</v>
      </c>
      <c r="AF683">
        <v>7.9999698999999994E-2</v>
      </c>
    </row>
    <row r="684" spans="1:32" x14ac:dyDescent="0.25">
      <c r="A684">
        <v>140500</v>
      </c>
      <c r="B684">
        <v>21.1</v>
      </c>
      <c r="C684">
        <v>17.3</v>
      </c>
      <c r="D684">
        <v>1017.2</v>
      </c>
      <c r="E684">
        <v>170</v>
      </c>
      <c r="F684">
        <v>15</v>
      </c>
      <c r="G684">
        <v>18</v>
      </c>
      <c r="I684">
        <v>21.2</v>
      </c>
      <c r="K684">
        <v>0.611594203</v>
      </c>
      <c r="L684">
        <v>0.75877192999999998</v>
      </c>
      <c r="M684">
        <v>0.99559557600000004</v>
      </c>
      <c r="N684">
        <v>0.55555555599999995</v>
      </c>
      <c r="O684">
        <v>0.346649455</v>
      </c>
      <c r="P684">
        <v>0.54545454500000001</v>
      </c>
      <c r="Q684">
        <v>1</v>
      </c>
      <c r="AA684">
        <v>0.84000258699999997</v>
      </c>
      <c r="AB684">
        <v>20.30662032</v>
      </c>
      <c r="AC684">
        <v>0.84000258699999997</v>
      </c>
      <c r="AD684">
        <v>20.30662032</v>
      </c>
      <c r="AE684">
        <v>21.146622900000001</v>
      </c>
      <c r="AF684">
        <v>2.8491150000000002E-3</v>
      </c>
    </row>
    <row r="685" spans="1:32" x14ac:dyDescent="0.25">
      <c r="A685">
        <v>140530</v>
      </c>
      <c r="B685">
        <v>21.2</v>
      </c>
      <c r="C685">
        <v>17.600000000000001</v>
      </c>
      <c r="D685">
        <v>1017.1</v>
      </c>
      <c r="E685">
        <v>190</v>
      </c>
      <c r="F685">
        <v>16</v>
      </c>
      <c r="G685">
        <v>19</v>
      </c>
      <c r="I685">
        <v>21.1</v>
      </c>
      <c r="K685">
        <v>0.61449275400000003</v>
      </c>
      <c r="L685">
        <v>0.77192982499999996</v>
      </c>
      <c r="M685">
        <v>0.99549770000000004</v>
      </c>
      <c r="N685">
        <v>0.592592593</v>
      </c>
      <c r="O685">
        <v>0.99779927899999998</v>
      </c>
      <c r="P685">
        <v>0.57575757599999999</v>
      </c>
      <c r="Q685">
        <v>1</v>
      </c>
      <c r="AA685">
        <v>0.866775513</v>
      </c>
      <c r="AB685">
        <v>20.412315499999998</v>
      </c>
      <c r="AC685">
        <v>0.866775513</v>
      </c>
      <c r="AD685">
        <v>20.412315499999998</v>
      </c>
      <c r="AE685">
        <v>21.279091009999998</v>
      </c>
      <c r="AF685">
        <v>3.2073589999999999E-2</v>
      </c>
    </row>
    <row r="686" spans="1:32" x14ac:dyDescent="0.25">
      <c r="A686">
        <v>140600</v>
      </c>
      <c r="B686">
        <v>21.1</v>
      </c>
      <c r="C686">
        <v>17.3</v>
      </c>
      <c r="D686">
        <v>1016.9</v>
      </c>
      <c r="E686">
        <v>180</v>
      </c>
      <c r="F686">
        <v>16</v>
      </c>
      <c r="G686">
        <v>23</v>
      </c>
      <c r="I686">
        <v>21.1</v>
      </c>
      <c r="K686">
        <v>0.611594203</v>
      </c>
      <c r="L686">
        <v>0.75877192999999998</v>
      </c>
      <c r="M686">
        <v>0.99530194800000005</v>
      </c>
      <c r="N686">
        <v>0.592592593</v>
      </c>
      <c r="O686">
        <v>-0.80115263599999997</v>
      </c>
      <c r="P686">
        <v>0.696969697</v>
      </c>
      <c r="Q686">
        <v>1</v>
      </c>
      <c r="AA686">
        <v>0.79795481599999996</v>
      </c>
      <c r="AB686">
        <v>20.288884199999998</v>
      </c>
      <c r="AC686">
        <v>0.79795481599999996</v>
      </c>
      <c r="AD686">
        <v>20.288884199999998</v>
      </c>
      <c r="AE686">
        <v>21.086839019999999</v>
      </c>
      <c r="AF686">
        <v>1.7321099999999999E-4</v>
      </c>
    </row>
    <row r="687" spans="1:32" x14ac:dyDescent="0.25">
      <c r="A687">
        <v>140630</v>
      </c>
      <c r="B687">
        <v>21.1</v>
      </c>
      <c r="C687">
        <v>17.3</v>
      </c>
      <c r="D687">
        <v>1017</v>
      </c>
      <c r="E687">
        <v>190</v>
      </c>
      <c r="F687">
        <v>16</v>
      </c>
      <c r="G687">
        <v>19</v>
      </c>
      <c r="I687">
        <v>20.9</v>
      </c>
      <c r="K687">
        <v>0.611594203</v>
      </c>
      <c r="L687">
        <v>0.75877192999999998</v>
      </c>
      <c r="M687">
        <v>0.99539982400000004</v>
      </c>
      <c r="N687">
        <v>0.592592593</v>
      </c>
      <c r="O687">
        <v>0.99779927899999998</v>
      </c>
      <c r="P687">
        <v>0.57575757599999999</v>
      </c>
      <c r="Q687">
        <v>1</v>
      </c>
      <c r="AA687">
        <v>0.86378350599999998</v>
      </c>
      <c r="AB687">
        <v>20.316639779999999</v>
      </c>
      <c r="AC687">
        <v>0.86378350599999998</v>
      </c>
      <c r="AD687">
        <v>20.316639779999999</v>
      </c>
      <c r="AE687">
        <v>21.18042329</v>
      </c>
      <c r="AF687">
        <v>7.8637220999999993E-2</v>
      </c>
    </row>
    <row r="688" spans="1:32" x14ac:dyDescent="0.25">
      <c r="A688">
        <v>140700</v>
      </c>
      <c r="B688">
        <v>20.9</v>
      </c>
      <c r="C688">
        <v>17.3</v>
      </c>
      <c r="D688">
        <v>1016.8</v>
      </c>
      <c r="E688">
        <v>190</v>
      </c>
      <c r="F688">
        <v>15</v>
      </c>
      <c r="G688">
        <v>21</v>
      </c>
      <c r="I688">
        <v>20.8</v>
      </c>
      <c r="K688">
        <v>0.60579710099999995</v>
      </c>
      <c r="L688">
        <v>0.75877192999999998</v>
      </c>
      <c r="M688">
        <v>0.99520407200000005</v>
      </c>
      <c r="N688">
        <v>0.55555555599999995</v>
      </c>
      <c r="O688">
        <v>0.99779927899999998</v>
      </c>
      <c r="P688">
        <v>0.63636363600000001</v>
      </c>
      <c r="Q688">
        <v>1</v>
      </c>
      <c r="AA688">
        <v>0.85779949200000005</v>
      </c>
      <c r="AB688">
        <v>20.125288359999999</v>
      </c>
      <c r="AC688">
        <v>0.85779949200000005</v>
      </c>
      <c r="AD688">
        <v>20.125288359999999</v>
      </c>
      <c r="AE688">
        <v>20.98308785</v>
      </c>
      <c r="AF688">
        <v>3.3521160000000001E-2</v>
      </c>
    </row>
    <row r="689" spans="1:32" x14ac:dyDescent="0.25">
      <c r="A689">
        <v>140730</v>
      </c>
      <c r="B689">
        <v>20.8</v>
      </c>
      <c r="C689">
        <v>17.2</v>
      </c>
      <c r="D689">
        <v>1017</v>
      </c>
      <c r="E689">
        <v>190</v>
      </c>
      <c r="F689">
        <v>16</v>
      </c>
      <c r="G689">
        <v>24</v>
      </c>
      <c r="I689">
        <v>21</v>
      </c>
      <c r="K689">
        <v>0.602898551</v>
      </c>
      <c r="L689">
        <v>0.75438596499999999</v>
      </c>
      <c r="M689">
        <v>0.99539982400000004</v>
      </c>
      <c r="N689">
        <v>0.592592593</v>
      </c>
      <c r="O689">
        <v>0.99779927899999998</v>
      </c>
      <c r="P689">
        <v>0.72727272700000001</v>
      </c>
      <c r="Q689">
        <v>1</v>
      </c>
      <c r="AA689">
        <v>0.85486651700000005</v>
      </c>
      <c r="AB689">
        <v>20.029646889999999</v>
      </c>
      <c r="AC689">
        <v>0.85486651700000005</v>
      </c>
      <c r="AD689">
        <v>20.029646889999999</v>
      </c>
      <c r="AE689">
        <v>20.884513399999999</v>
      </c>
      <c r="AF689">
        <v>1.3337154E-2</v>
      </c>
    </row>
    <row r="690" spans="1:32" x14ac:dyDescent="0.25">
      <c r="A690">
        <v>140800</v>
      </c>
      <c r="B690">
        <v>21</v>
      </c>
      <c r="C690">
        <v>17.600000000000001</v>
      </c>
      <c r="D690">
        <v>1017.2</v>
      </c>
      <c r="E690">
        <v>190</v>
      </c>
      <c r="F690">
        <v>17</v>
      </c>
      <c r="G690">
        <v>21</v>
      </c>
      <c r="I690">
        <v>20.8</v>
      </c>
      <c r="K690">
        <v>0.60869565199999998</v>
      </c>
      <c r="L690">
        <v>0.77192982499999996</v>
      </c>
      <c r="M690">
        <v>0.99559557600000004</v>
      </c>
      <c r="N690">
        <v>0.62962963000000005</v>
      </c>
      <c r="O690">
        <v>0.99779927899999998</v>
      </c>
      <c r="P690">
        <v>0.63636363600000001</v>
      </c>
      <c r="Q690">
        <v>1</v>
      </c>
      <c r="AA690">
        <v>0.86085053099999997</v>
      </c>
      <c r="AB690">
        <v>20.220998309999999</v>
      </c>
      <c r="AC690">
        <v>0.86085053099999997</v>
      </c>
      <c r="AD690">
        <v>20.220998309999999</v>
      </c>
      <c r="AE690">
        <v>21.081848839999999</v>
      </c>
      <c r="AF690">
        <v>7.9438771000000005E-2</v>
      </c>
    </row>
    <row r="691" spans="1:32" x14ac:dyDescent="0.25">
      <c r="A691">
        <v>140830</v>
      </c>
      <c r="B691">
        <v>20.8</v>
      </c>
      <c r="C691">
        <v>17.5</v>
      </c>
      <c r="D691">
        <v>1017.6</v>
      </c>
      <c r="E691">
        <v>190</v>
      </c>
      <c r="F691">
        <v>15</v>
      </c>
      <c r="G691">
        <v>18</v>
      </c>
      <c r="I691">
        <v>20.9</v>
      </c>
      <c r="K691">
        <v>0.602898551</v>
      </c>
      <c r="L691">
        <v>0.76754385999999997</v>
      </c>
      <c r="M691">
        <v>0.99598708000000002</v>
      </c>
      <c r="N691">
        <v>0.55555555599999995</v>
      </c>
      <c r="O691">
        <v>0.99779927899999998</v>
      </c>
      <c r="P691">
        <v>0.54545454500000001</v>
      </c>
      <c r="Q691">
        <v>1</v>
      </c>
      <c r="AA691">
        <v>0.85498458300000002</v>
      </c>
      <c r="AB691">
        <v>20.029715370000002</v>
      </c>
      <c r="AC691">
        <v>0.85498458300000002</v>
      </c>
      <c r="AD691">
        <v>20.029715370000002</v>
      </c>
      <c r="AE691">
        <v>20.884699950000002</v>
      </c>
      <c r="AF691">
        <v>2.3409099999999999E-4</v>
      </c>
    </row>
    <row r="692" spans="1:32" x14ac:dyDescent="0.25">
      <c r="A692">
        <v>140900</v>
      </c>
      <c r="B692">
        <v>20.9</v>
      </c>
      <c r="C692">
        <v>17.600000000000001</v>
      </c>
      <c r="D692">
        <v>1017.9</v>
      </c>
      <c r="E692">
        <v>190</v>
      </c>
      <c r="F692">
        <v>13</v>
      </c>
      <c r="G692">
        <v>17</v>
      </c>
      <c r="I692">
        <v>21</v>
      </c>
      <c r="K692">
        <v>0.60579710099999995</v>
      </c>
      <c r="L692">
        <v>0.77192982499999996</v>
      </c>
      <c r="M692">
        <v>0.99628070899999999</v>
      </c>
      <c r="N692">
        <v>0.48148148099999999</v>
      </c>
      <c r="O692">
        <v>0.99779927899999998</v>
      </c>
      <c r="P692">
        <v>0.515151515</v>
      </c>
      <c r="Q692">
        <v>1</v>
      </c>
      <c r="AA692">
        <v>0.858015945</v>
      </c>
      <c r="AB692">
        <v>20.125413909999999</v>
      </c>
      <c r="AC692">
        <v>0.858015945</v>
      </c>
      <c r="AD692">
        <v>20.125413909999999</v>
      </c>
      <c r="AE692">
        <v>20.983429860000001</v>
      </c>
      <c r="AF692">
        <v>2.7457000000000002E-4</v>
      </c>
    </row>
    <row r="693" spans="1:32" x14ac:dyDescent="0.25">
      <c r="A693">
        <v>140930</v>
      </c>
      <c r="B693">
        <v>21</v>
      </c>
      <c r="C693">
        <v>17.899999999999999</v>
      </c>
      <c r="D693">
        <v>1018.2</v>
      </c>
      <c r="E693">
        <v>190</v>
      </c>
      <c r="F693">
        <v>12</v>
      </c>
      <c r="G693">
        <v>19</v>
      </c>
      <c r="I693">
        <v>21</v>
      </c>
      <c r="K693">
        <v>0.60869565199999998</v>
      </c>
      <c r="L693">
        <v>0.78508771899999996</v>
      </c>
      <c r="M693">
        <v>0.99657433699999998</v>
      </c>
      <c r="N693">
        <v>0.44444444399999999</v>
      </c>
      <c r="O693">
        <v>0.99779927899999998</v>
      </c>
      <c r="P693">
        <v>0.57575757599999999</v>
      </c>
      <c r="Q693">
        <v>1</v>
      </c>
      <c r="AA693">
        <v>0.86104730699999998</v>
      </c>
      <c r="AB693">
        <v>20.221112460000001</v>
      </c>
      <c r="AC693">
        <v>0.86104730699999998</v>
      </c>
      <c r="AD693">
        <v>20.221112460000001</v>
      </c>
      <c r="AE693">
        <v>21.08215976</v>
      </c>
      <c r="AF693">
        <v>6.7502270000000001E-3</v>
      </c>
    </row>
    <row r="694" spans="1:32" x14ac:dyDescent="0.25">
      <c r="A694">
        <v>141000</v>
      </c>
      <c r="B694">
        <v>21</v>
      </c>
      <c r="C694">
        <v>17.8</v>
      </c>
      <c r="D694">
        <v>1018.4</v>
      </c>
      <c r="E694">
        <v>190</v>
      </c>
      <c r="F694">
        <v>13</v>
      </c>
      <c r="G694">
        <v>16</v>
      </c>
      <c r="I694">
        <v>21</v>
      </c>
      <c r="K694">
        <v>0.60869565199999998</v>
      </c>
      <c r="L694">
        <v>0.78070175399999997</v>
      </c>
      <c r="M694">
        <v>0.99677008899999997</v>
      </c>
      <c r="N694">
        <v>0.48148148099999999</v>
      </c>
      <c r="O694">
        <v>0.99779927899999998</v>
      </c>
      <c r="P694">
        <v>0.484848485</v>
      </c>
      <c r="Q694">
        <v>1</v>
      </c>
      <c r="AA694">
        <v>0.86108666199999995</v>
      </c>
      <c r="AB694">
        <v>20.221135289999999</v>
      </c>
      <c r="AC694">
        <v>0.86108666199999995</v>
      </c>
      <c r="AD694">
        <v>20.221135289999999</v>
      </c>
      <c r="AE694">
        <v>21.082221950000001</v>
      </c>
      <c r="AF694">
        <v>6.760449E-3</v>
      </c>
    </row>
    <row r="695" spans="1:32" x14ac:dyDescent="0.25">
      <c r="A695">
        <v>141030</v>
      </c>
      <c r="B695">
        <v>21</v>
      </c>
      <c r="C695">
        <v>17.899999999999999</v>
      </c>
      <c r="D695">
        <v>1018.5</v>
      </c>
      <c r="E695">
        <v>190</v>
      </c>
      <c r="F695">
        <v>14</v>
      </c>
      <c r="G695">
        <v>17</v>
      </c>
      <c r="I695">
        <v>21</v>
      </c>
      <c r="K695">
        <v>0.60869565199999998</v>
      </c>
      <c r="L695">
        <v>0.78508771899999996</v>
      </c>
      <c r="M695">
        <v>0.99686796499999997</v>
      </c>
      <c r="N695">
        <v>0.51851851900000001</v>
      </c>
      <c r="O695">
        <v>0.99779927899999998</v>
      </c>
      <c r="P695">
        <v>0.515151515</v>
      </c>
      <c r="Q695">
        <v>1</v>
      </c>
      <c r="AA695">
        <v>0.861106339</v>
      </c>
      <c r="AB695">
        <v>20.221146699999998</v>
      </c>
      <c r="AC695">
        <v>0.861106339</v>
      </c>
      <c r="AD695">
        <v>20.221146699999998</v>
      </c>
      <c r="AE695">
        <v>21.082253040000001</v>
      </c>
      <c r="AF695">
        <v>6.7655620000000001E-3</v>
      </c>
    </row>
    <row r="696" spans="1:32" x14ac:dyDescent="0.25">
      <c r="A696">
        <v>141100</v>
      </c>
      <c r="B696">
        <v>21</v>
      </c>
      <c r="C696">
        <v>17.8</v>
      </c>
      <c r="D696">
        <v>1018.9</v>
      </c>
      <c r="E696">
        <v>200</v>
      </c>
      <c r="F696">
        <v>15</v>
      </c>
      <c r="G696">
        <v>18</v>
      </c>
      <c r="I696">
        <v>20.8</v>
      </c>
      <c r="K696">
        <v>0.60869565199999998</v>
      </c>
      <c r="L696">
        <v>0.78070175399999997</v>
      </c>
      <c r="M696">
        <v>0.99725947000000004</v>
      </c>
      <c r="N696">
        <v>0.55555555599999995</v>
      </c>
      <c r="O696">
        <v>-0.87329729700000003</v>
      </c>
      <c r="P696">
        <v>0.54545454500000001</v>
      </c>
      <c r="Q696">
        <v>1</v>
      </c>
      <c r="AA696">
        <v>0.79273685100000002</v>
      </c>
      <c r="AB696">
        <v>20.192335549999999</v>
      </c>
      <c r="AC696">
        <v>0.79273685100000002</v>
      </c>
      <c r="AD696">
        <v>20.192335549999999</v>
      </c>
      <c r="AE696">
        <v>20.9850724</v>
      </c>
      <c r="AF696">
        <v>3.4251792000000003E-2</v>
      </c>
    </row>
    <row r="697" spans="1:32" x14ac:dyDescent="0.25">
      <c r="A697">
        <v>141130</v>
      </c>
      <c r="B697">
        <v>20.8</v>
      </c>
      <c r="C697">
        <v>17.899999999999999</v>
      </c>
      <c r="D697">
        <v>1018.6</v>
      </c>
      <c r="E697">
        <v>180</v>
      </c>
      <c r="F697">
        <v>15</v>
      </c>
      <c r="G697">
        <v>18</v>
      </c>
      <c r="I697">
        <v>20.7</v>
      </c>
      <c r="K697">
        <v>0.602898551</v>
      </c>
      <c r="L697">
        <v>0.78508771899999996</v>
      </c>
      <c r="M697">
        <v>0.99696584099999996</v>
      </c>
      <c r="N697">
        <v>0.55555555599999995</v>
      </c>
      <c r="O697">
        <v>-0.80115263599999997</v>
      </c>
      <c r="P697">
        <v>0.54545454500000001</v>
      </c>
      <c r="Q697">
        <v>1</v>
      </c>
      <c r="AA697">
        <v>0.78937234499999998</v>
      </c>
      <c r="AB697">
        <v>20.002085350000002</v>
      </c>
      <c r="AC697">
        <v>0.78937234499999998</v>
      </c>
      <c r="AD697">
        <v>20.002085350000002</v>
      </c>
      <c r="AE697">
        <v>20.791457690000001</v>
      </c>
      <c r="AF697">
        <v>8.3645100000000003E-3</v>
      </c>
    </row>
    <row r="698" spans="1:32" x14ac:dyDescent="0.25">
      <c r="A698">
        <v>141200</v>
      </c>
      <c r="B698">
        <v>20.7</v>
      </c>
      <c r="C698">
        <v>17.899999999999999</v>
      </c>
      <c r="D698">
        <v>1018.8</v>
      </c>
      <c r="E698">
        <v>180</v>
      </c>
      <c r="F698">
        <v>13</v>
      </c>
      <c r="G698">
        <v>17</v>
      </c>
      <c r="I698">
        <v>20.8</v>
      </c>
      <c r="K698">
        <v>0.6</v>
      </c>
      <c r="L698">
        <v>0.78508771899999996</v>
      </c>
      <c r="M698">
        <v>0.99716159299999996</v>
      </c>
      <c r="N698">
        <v>0.48148148099999999</v>
      </c>
      <c r="O698">
        <v>-0.80115263599999997</v>
      </c>
      <c r="P698">
        <v>0.515151515</v>
      </c>
      <c r="Q698">
        <v>1</v>
      </c>
      <c r="AA698">
        <v>0.78643937100000005</v>
      </c>
      <c r="AB698">
        <v>19.906443880000001</v>
      </c>
      <c r="AC698">
        <v>0.78643937100000005</v>
      </c>
      <c r="AD698">
        <v>19.906443880000001</v>
      </c>
      <c r="AE698">
        <v>20.692883250000001</v>
      </c>
      <c r="AF698">
        <v>1.1473997999999999E-2</v>
      </c>
    </row>
    <row r="699" spans="1:32" x14ac:dyDescent="0.25">
      <c r="A699">
        <v>141230</v>
      </c>
      <c r="B699">
        <v>20.8</v>
      </c>
      <c r="C699">
        <v>18.100000000000001</v>
      </c>
      <c r="D699">
        <v>1018.8</v>
      </c>
      <c r="E699">
        <v>190</v>
      </c>
      <c r="F699">
        <v>12</v>
      </c>
      <c r="G699">
        <v>15</v>
      </c>
      <c r="I699">
        <v>20.7</v>
      </c>
      <c r="K699">
        <v>0.602898551</v>
      </c>
      <c r="L699">
        <v>0.79385964899999995</v>
      </c>
      <c r="M699">
        <v>0.99716159299999996</v>
      </c>
      <c r="N699">
        <v>0.44444444399999999</v>
      </c>
      <c r="O699">
        <v>0.99779927899999998</v>
      </c>
      <c r="P699">
        <v>0.45454545499999999</v>
      </c>
      <c r="Q699">
        <v>1</v>
      </c>
      <c r="AA699">
        <v>0.85522071300000002</v>
      </c>
      <c r="AB699">
        <v>20.029852340000001</v>
      </c>
      <c r="AC699">
        <v>0.85522071300000002</v>
      </c>
      <c r="AD699">
        <v>20.029852340000001</v>
      </c>
      <c r="AE699">
        <v>20.88507306</v>
      </c>
      <c r="AF699">
        <v>3.4252036999999999E-2</v>
      </c>
    </row>
    <row r="700" spans="1:32" x14ac:dyDescent="0.25">
      <c r="A700">
        <v>141300</v>
      </c>
      <c r="B700">
        <v>20.7</v>
      </c>
      <c r="C700">
        <v>18.100000000000001</v>
      </c>
      <c r="D700">
        <v>1018.5</v>
      </c>
      <c r="E700">
        <v>190</v>
      </c>
      <c r="F700">
        <v>14</v>
      </c>
      <c r="G700">
        <v>18</v>
      </c>
      <c r="I700">
        <v>20.5</v>
      </c>
      <c r="K700">
        <v>0.6</v>
      </c>
      <c r="L700">
        <v>0.79385964899999995</v>
      </c>
      <c r="M700">
        <v>0.99686796499999997</v>
      </c>
      <c r="N700">
        <v>0.51851851900000001</v>
      </c>
      <c r="O700">
        <v>0.99779927899999998</v>
      </c>
      <c r="P700">
        <v>0.54545454500000001</v>
      </c>
      <c r="Q700">
        <v>1</v>
      </c>
      <c r="AA700">
        <v>0.85218935100000004</v>
      </c>
      <c r="AB700">
        <v>19.934153800000001</v>
      </c>
      <c r="AC700">
        <v>0.85218935100000004</v>
      </c>
      <c r="AD700">
        <v>19.934153800000001</v>
      </c>
      <c r="AE700">
        <v>20.78634315</v>
      </c>
      <c r="AF700">
        <v>8.1992401000000006E-2</v>
      </c>
    </row>
    <row r="701" spans="1:32" x14ac:dyDescent="0.25">
      <c r="A701">
        <v>141330</v>
      </c>
      <c r="B701">
        <v>20.5</v>
      </c>
      <c r="C701">
        <v>18.399999999999999</v>
      </c>
      <c r="D701">
        <v>1018.4</v>
      </c>
      <c r="E701">
        <v>190</v>
      </c>
      <c r="F701">
        <v>15</v>
      </c>
      <c r="G701">
        <v>18</v>
      </c>
      <c r="I701">
        <v>20.2</v>
      </c>
      <c r="K701">
        <v>0.59420289900000001</v>
      </c>
      <c r="L701">
        <v>0.80701754400000003</v>
      </c>
      <c r="M701">
        <v>0.99677008899999997</v>
      </c>
      <c r="N701">
        <v>0.55555555599999995</v>
      </c>
      <c r="O701">
        <v>0.99779927899999998</v>
      </c>
      <c r="P701">
        <v>0.54545454500000001</v>
      </c>
      <c r="Q701">
        <v>1</v>
      </c>
      <c r="AA701">
        <v>0.84622501400000005</v>
      </c>
      <c r="AB701">
        <v>19.74281379</v>
      </c>
      <c r="AC701">
        <v>0.84622501400000005</v>
      </c>
      <c r="AD701">
        <v>19.74281379</v>
      </c>
      <c r="AE701">
        <v>20.589038800000001</v>
      </c>
      <c r="AF701">
        <v>0.15135119</v>
      </c>
    </row>
    <row r="702" spans="1:32" x14ac:dyDescent="0.25">
      <c r="A702">
        <v>141400</v>
      </c>
      <c r="B702">
        <v>20.2</v>
      </c>
      <c r="C702">
        <v>18.600000000000001</v>
      </c>
      <c r="D702">
        <v>1018.3</v>
      </c>
      <c r="E702">
        <v>190</v>
      </c>
      <c r="F702">
        <v>15</v>
      </c>
      <c r="G702">
        <v>19</v>
      </c>
      <c r="I702">
        <v>20.3</v>
      </c>
      <c r="K702">
        <v>0.58550724600000004</v>
      </c>
      <c r="L702">
        <v>0.81578947400000001</v>
      </c>
      <c r="M702">
        <v>0.99667221299999997</v>
      </c>
      <c r="N702">
        <v>0.55555555599999995</v>
      </c>
      <c r="O702">
        <v>0.99779927899999998</v>
      </c>
      <c r="P702">
        <v>0.57575757599999999</v>
      </c>
      <c r="Q702">
        <v>1</v>
      </c>
      <c r="AA702">
        <v>0.83728834799999996</v>
      </c>
      <c r="AB702">
        <v>19.455809479999999</v>
      </c>
      <c r="AC702">
        <v>0.83728834799999996</v>
      </c>
      <c r="AD702">
        <v>19.455809479999999</v>
      </c>
      <c r="AE702">
        <v>20.29309782</v>
      </c>
      <c r="AF702" s="1">
        <v>4.7639999999999998E-5</v>
      </c>
    </row>
    <row r="703" spans="1:32" x14ac:dyDescent="0.25">
      <c r="A703">
        <v>141430</v>
      </c>
      <c r="B703">
        <v>20.3</v>
      </c>
      <c r="C703">
        <v>18.7</v>
      </c>
      <c r="D703">
        <v>1018.1</v>
      </c>
      <c r="E703">
        <v>180</v>
      </c>
      <c r="F703">
        <v>13</v>
      </c>
      <c r="G703">
        <v>16</v>
      </c>
      <c r="I703">
        <v>20.3</v>
      </c>
      <c r="K703">
        <v>0.58840579699999995</v>
      </c>
      <c r="L703">
        <v>0.82017543900000001</v>
      </c>
      <c r="M703">
        <v>0.99647646099999998</v>
      </c>
      <c r="N703">
        <v>0.48148148099999999</v>
      </c>
      <c r="O703">
        <v>-0.80115263599999997</v>
      </c>
      <c r="P703">
        <v>0.484848485</v>
      </c>
      <c r="Q703">
        <v>1</v>
      </c>
      <c r="AA703">
        <v>0.77441230999999999</v>
      </c>
      <c r="AB703">
        <v>19.523706780000001</v>
      </c>
      <c r="AC703">
        <v>0.77441230999999999</v>
      </c>
      <c r="AD703">
        <v>19.523706780000001</v>
      </c>
      <c r="AE703">
        <v>20.29811909</v>
      </c>
      <c r="AF703" s="1">
        <v>3.53782E-6</v>
      </c>
    </row>
    <row r="704" spans="1:32" x14ac:dyDescent="0.25">
      <c r="A704">
        <v>141500</v>
      </c>
      <c r="B704">
        <v>20.3</v>
      </c>
      <c r="C704">
        <v>18.5</v>
      </c>
      <c r="D704">
        <v>1017.8</v>
      </c>
      <c r="E704">
        <v>190</v>
      </c>
      <c r="F704">
        <v>12</v>
      </c>
      <c r="G704">
        <v>14</v>
      </c>
      <c r="I704">
        <v>20.3</v>
      </c>
      <c r="K704">
        <v>0.58840579699999995</v>
      </c>
      <c r="L704">
        <v>0.81140350900000002</v>
      </c>
      <c r="M704">
        <v>0.99618283299999999</v>
      </c>
      <c r="N704">
        <v>0.44444444399999999</v>
      </c>
      <c r="O704">
        <v>0.99779927899999998</v>
      </c>
      <c r="P704">
        <v>0.42424242400000001</v>
      </c>
      <c r="Q704">
        <v>1</v>
      </c>
      <c r="AA704">
        <v>0.84016228999999998</v>
      </c>
      <c r="AB704">
        <v>19.551416700000001</v>
      </c>
      <c r="AC704">
        <v>0.84016228999999998</v>
      </c>
      <c r="AD704">
        <v>19.551416700000001</v>
      </c>
      <c r="AE704">
        <v>20.391578989999999</v>
      </c>
      <c r="AF704">
        <v>8.3867119999999993E-3</v>
      </c>
    </row>
    <row r="705" spans="1:32" x14ac:dyDescent="0.25">
      <c r="A705">
        <v>141530</v>
      </c>
      <c r="B705">
        <v>20.3</v>
      </c>
      <c r="C705">
        <v>18.399999999999999</v>
      </c>
      <c r="D705">
        <v>1017.7</v>
      </c>
      <c r="E705">
        <v>190</v>
      </c>
      <c r="F705">
        <v>10</v>
      </c>
      <c r="G705">
        <v>13</v>
      </c>
      <c r="I705">
        <v>20.3</v>
      </c>
      <c r="K705">
        <v>0.58840579699999995</v>
      </c>
      <c r="L705">
        <v>0.80701754400000003</v>
      </c>
      <c r="M705">
        <v>0.99608495600000002</v>
      </c>
      <c r="N705">
        <v>0.37037037</v>
      </c>
      <c r="O705">
        <v>0.99779927899999998</v>
      </c>
      <c r="P705">
        <v>0.393939394</v>
      </c>
      <c r="Q705">
        <v>1</v>
      </c>
      <c r="AA705">
        <v>0.84014261199999996</v>
      </c>
      <c r="AB705">
        <v>19.551405290000002</v>
      </c>
      <c r="AC705">
        <v>0.84014261199999996</v>
      </c>
      <c r="AD705">
        <v>19.551405290000002</v>
      </c>
      <c r="AE705">
        <v>20.391547899999999</v>
      </c>
      <c r="AF705">
        <v>8.3810180000000005E-3</v>
      </c>
    </row>
    <row r="706" spans="1:32" x14ac:dyDescent="0.25">
      <c r="A706">
        <v>141600</v>
      </c>
      <c r="B706">
        <v>20.3</v>
      </c>
      <c r="C706">
        <v>18.399999999999999</v>
      </c>
      <c r="D706">
        <v>1017.4</v>
      </c>
      <c r="E706">
        <v>190</v>
      </c>
      <c r="F706">
        <v>9</v>
      </c>
      <c r="G706">
        <v>11</v>
      </c>
      <c r="I706">
        <v>20.3</v>
      </c>
      <c r="K706">
        <v>0.58840579699999995</v>
      </c>
      <c r="L706">
        <v>0.80701754400000003</v>
      </c>
      <c r="M706">
        <v>0.99579132800000003</v>
      </c>
      <c r="N706">
        <v>0.33333333300000001</v>
      </c>
      <c r="O706">
        <v>0.99779927899999998</v>
      </c>
      <c r="P706">
        <v>0.33333333300000001</v>
      </c>
      <c r="Q706">
        <v>1</v>
      </c>
      <c r="AA706">
        <v>0.84008358000000005</v>
      </c>
      <c r="AB706">
        <v>19.55137105</v>
      </c>
      <c r="AC706">
        <v>0.84008358000000005</v>
      </c>
      <c r="AD706">
        <v>19.55137105</v>
      </c>
      <c r="AE706">
        <v>20.391454629999998</v>
      </c>
      <c r="AF706">
        <v>8.3639490000000007E-3</v>
      </c>
    </row>
    <row r="707" spans="1:32" x14ac:dyDescent="0.25">
      <c r="A707">
        <v>141608</v>
      </c>
      <c r="B707">
        <v>20.3</v>
      </c>
      <c r="C707">
        <v>18.399999999999999</v>
      </c>
      <c r="D707">
        <v>1017.4</v>
      </c>
      <c r="E707">
        <v>190</v>
      </c>
      <c r="F707">
        <v>9</v>
      </c>
      <c r="G707">
        <v>11</v>
      </c>
      <c r="I707">
        <v>20.399999999999999</v>
      </c>
      <c r="K707">
        <v>0.58840579699999995</v>
      </c>
      <c r="L707">
        <v>0.80701754400000003</v>
      </c>
      <c r="M707">
        <v>0.99579132800000003</v>
      </c>
      <c r="N707">
        <v>0.33333333300000001</v>
      </c>
      <c r="O707">
        <v>0.99779927899999998</v>
      </c>
      <c r="P707">
        <v>0.33333333300000001</v>
      </c>
      <c r="Q707">
        <v>1</v>
      </c>
      <c r="AA707">
        <v>0.84008358000000005</v>
      </c>
      <c r="AB707">
        <v>19.55137105</v>
      </c>
      <c r="AC707">
        <v>0.84008358000000005</v>
      </c>
      <c r="AD707">
        <v>19.55137105</v>
      </c>
      <c r="AE707">
        <v>20.391454629999998</v>
      </c>
      <c r="AF707" s="1">
        <v>7.3023399999999996E-5</v>
      </c>
    </row>
    <row r="708" spans="1:32" x14ac:dyDescent="0.25">
      <c r="A708">
        <v>141630</v>
      </c>
      <c r="B708">
        <v>20.399999999999999</v>
      </c>
      <c r="C708">
        <v>18.3</v>
      </c>
      <c r="D708">
        <v>1017.2</v>
      </c>
      <c r="E708">
        <v>190</v>
      </c>
      <c r="F708">
        <v>9</v>
      </c>
      <c r="G708">
        <v>12</v>
      </c>
      <c r="I708">
        <v>20.399999999999999</v>
      </c>
      <c r="K708">
        <v>0.59130434799999998</v>
      </c>
      <c r="L708">
        <v>0.80263157900000004</v>
      </c>
      <c r="M708">
        <v>0.99559557600000004</v>
      </c>
      <c r="N708">
        <v>0.33333333300000001</v>
      </c>
      <c r="O708">
        <v>0.99779927899999998</v>
      </c>
      <c r="P708">
        <v>0.36363636399999999</v>
      </c>
      <c r="Q708">
        <v>1</v>
      </c>
      <c r="AA708">
        <v>0.84301655399999997</v>
      </c>
      <c r="AB708">
        <v>19.647012520000001</v>
      </c>
      <c r="AC708">
        <v>0.84301655399999997</v>
      </c>
      <c r="AD708">
        <v>19.647012520000001</v>
      </c>
      <c r="AE708">
        <v>20.490029069999999</v>
      </c>
      <c r="AF708">
        <v>8.1052339999999994E-3</v>
      </c>
    </row>
    <row r="709" spans="1:32" x14ac:dyDescent="0.25">
      <c r="A709">
        <v>141700</v>
      </c>
      <c r="B709">
        <v>20.399999999999999</v>
      </c>
      <c r="C709">
        <v>18.100000000000001</v>
      </c>
      <c r="D709">
        <v>1017.1</v>
      </c>
      <c r="E709">
        <v>200</v>
      </c>
      <c r="F709">
        <v>9</v>
      </c>
      <c r="G709">
        <v>12</v>
      </c>
      <c r="I709">
        <v>20.5</v>
      </c>
      <c r="K709">
        <v>0.59130434799999998</v>
      </c>
      <c r="L709">
        <v>0.79385964899999995</v>
      </c>
      <c r="M709">
        <v>0.99549770000000004</v>
      </c>
      <c r="N709">
        <v>0.33333333300000001</v>
      </c>
      <c r="O709">
        <v>-0.87329729700000003</v>
      </c>
      <c r="P709">
        <v>0.36363636399999999</v>
      </c>
      <c r="Q709">
        <v>1</v>
      </c>
      <c r="AA709">
        <v>0.77454867800000005</v>
      </c>
      <c r="AB709">
        <v>19.61814429</v>
      </c>
      <c r="AC709">
        <v>0.77454867800000005</v>
      </c>
      <c r="AD709">
        <v>19.61814429</v>
      </c>
      <c r="AE709">
        <v>20.392692969999999</v>
      </c>
      <c r="AF709">
        <v>1.1514798999999999E-2</v>
      </c>
    </row>
    <row r="710" spans="1:32" x14ac:dyDescent="0.25">
      <c r="A710">
        <v>141730</v>
      </c>
      <c r="B710">
        <v>20.5</v>
      </c>
      <c r="C710">
        <v>18.2</v>
      </c>
      <c r="D710">
        <v>1016.9</v>
      </c>
      <c r="E710">
        <v>200</v>
      </c>
      <c r="F710">
        <v>11</v>
      </c>
      <c r="G710">
        <v>14</v>
      </c>
      <c r="I710">
        <v>20.3</v>
      </c>
      <c r="K710">
        <v>0.59420289900000001</v>
      </c>
      <c r="L710">
        <v>0.79824561400000005</v>
      </c>
      <c r="M710">
        <v>0.99530194800000005</v>
      </c>
      <c r="N710">
        <v>0.407407407</v>
      </c>
      <c r="O710">
        <v>-0.87329729700000003</v>
      </c>
      <c r="P710">
        <v>0.42424242400000001</v>
      </c>
      <c r="Q710">
        <v>1</v>
      </c>
      <c r="AA710">
        <v>0.77748165199999997</v>
      </c>
      <c r="AB710">
        <v>19.71378576</v>
      </c>
      <c r="AC710">
        <v>0.77748165199999997</v>
      </c>
      <c r="AD710">
        <v>19.71378576</v>
      </c>
      <c r="AE710">
        <v>20.491267409999999</v>
      </c>
      <c r="AF710">
        <v>3.6583223999999998E-2</v>
      </c>
    </row>
    <row r="711" spans="1:32" x14ac:dyDescent="0.25">
      <c r="A711">
        <v>141800</v>
      </c>
      <c r="B711">
        <v>20.3</v>
      </c>
      <c r="C711">
        <v>18</v>
      </c>
      <c r="D711">
        <v>1017.2</v>
      </c>
      <c r="E711">
        <v>190</v>
      </c>
      <c r="F711">
        <v>11</v>
      </c>
      <c r="G711">
        <v>14</v>
      </c>
      <c r="I711">
        <v>20.5</v>
      </c>
      <c r="K711">
        <v>0.58840579699999995</v>
      </c>
      <c r="L711">
        <v>0.78947368399999995</v>
      </c>
      <c r="M711">
        <v>0.99559557600000004</v>
      </c>
      <c r="N711">
        <v>0.407407407</v>
      </c>
      <c r="O711">
        <v>0.99779927899999998</v>
      </c>
      <c r="P711">
        <v>0.42424242400000001</v>
      </c>
      <c r="Q711">
        <v>1</v>
      </c>
      <c r="AA711">
        <v>0.84004422499999998</v>
      </c>
      <c r="AB711">
        <v>19.551348220000001</v>
      </c>
      <c r="AC711">
        <v>0.84004422499999998</v>
      </c>
      <c r="AD711">
        <v>19.551348220000001</v>
      </c>
      <c r="AE711">
        <v>20.391392440000001</v>
      </c>
      <c r="AF711">
        <v>1.1795602000000001E-2</v>
      </c>
    </row>
    <row r="712" spans="1:32" x14ac:dyDescent="0.25">
      <c r="A712">
        <v>141830</v>
      </c>
      <c r="B712">
        <v>20.5</v>
      </c>
      <c r="C712">
        <v>18.2</v>
      </c>
      <c r="D712">
        <v>1017.4</v>
      </c>
      <c r="E712">
        <v>190</v>
      </c>
      <c r="F712">
        <v>10</v>
      </c>
      <c r="G712">
        <v>13</v>
      </c>
      <c r="I712">
        <v>20.7</v>
      </c>
      <c r="K712">
        <v>0.59420289900000001</v>
      </c>
      <c r="L712">
        <v>0.79824561400000005</v>
      </c>
      <c r="M712">
        <v>0.99579132800000003</v>
      </c>
      <c r="N712">
        <v>0.37037037</v>
      </c>
      <c r="O712">
        <v>0.99779927899999998</v>
      </c>
      <c r="P712">
        <v>0.393939394</v>
      </c>
      <c r="Q712">
        <v>1</v>
      </c>
      <c r="AA712">
        <v>0.84602823900000002</v>
      </c>
      <c r="AB712">
        <v>19.742699640000001</v>
      </c>
      <c r="AC712">
        <v>0.84602823900000002</v>
      </c>
      <c r="AD712">
        <v>19.742699640000001</v>
      </c>
      <c r="AE712">
        <v>20.58872788</v>
      </c>
      <c r="AF712">
        <v>1.2381484E-2</v>
      </c>
    </row>
    <row r="713" spans="1:32" x14ac:dyDescent="0.25">
      <c r="A713">
        <v>141900</v>
      </c>
      <c r="B713">
        <v>20.7</v>
      </c>
      <c r="C713">
        <v>18.3</v>
      </c>
      <c r="D713">
        <v>1017.6</v>
      </c>
      <c r="E713">
        <v>190</v>
      </c>
      <c r="F713">
        <v>12</v>
      </c>
      <c r="G713">
        <v>15</v>
      </c>
      <c r="I713">
        <v>20.7</v>
      </c>
      <c r="K713">
        <v>0.6</v>
      </c>
      <c r="L713">
        <v>0.80263157900000004</v>
      </c>
      <c r="M713">
        <v>0.99598708000000002</v>
      </c>
      <c r="N713">
        <v>0.44444444399999999</v>
      </c>
      <c r="O713">
        <v>0.99779927899999998</v>
      </c>
      <c r="P713">
        <v>0.45454545499999999</v>
      </c>
      <c r="Q713">
        <v>1</v>
      </c>
      <c r="AA713">
        <v>0.85201225300000005</v>
      </c>
      <c r="AB713">
        <v>19.934051069999999</v>
      </c>
      <c r="AC713">
        <v>0.85201225300000005</v>
      </c>
      <c r="AD713">
        <v>19.934051069999999</v>
      </c>
      <c r="AE713">
        <v>20.786063330000001</v>
      </c>
      <c r="AF713">
        <v>7.4068959999999996E-3</v>
      </c>
    </row>
    <row r="714" spans="1:32" x14ac:dyDescent="0.25">
      <c r="A714">
        <v>141930</v>
      </c>
      <c r="B714">
        <v>20.7</v>
      </c>
      <c r="C714">
        <v>18.3</v>
      </c>
      <c r="D714">
        <v>1018</v>
      </c>
      <c r="E714">
        <v>190</v>
      </c>
      <c r="F714">
        <v>12</v>
      </c>
      <c r="G714">
        <v>16</v>
      </c>
      <c r="I714">
        <v>20.8</v>
      </c>
      <c r="K714">
        <v>0.6</v>
      </c>
      <c r="L714">
        <v>0.80263157900000004</v>
      </c>
      <c r="M714">
        <v>0.99637858499999998</v>
      </c>
      <c r="N714">
        <v>0.44444444399999999</v>
      </c>
      <c r="O714">
        <v>0.99779927899999998</v>
      </c>
      <c r="P714">
        <v>0.484848485</v>
      </c>
      <c r="Q714">
        <v>1</v>
      </c>
      <c r="AA714">
        <v>0.85209096299999998</v>
      </c>
      <c r="AB714">
        <v>19.93409673</v>
      </c>
      <c r="AC714">
        <v>0.85209096299999998</v>
      </c>
      <c r="AD714">
        <v>19.93409673</v>
      </c>
      <c r="AE714">
        <v>20.786187689999998</v>
      </c>
      <c r="AF714">
        <v>1.9078000000000001E-4</v>
      </c>
    </row>
    <row r="715" spans="1:32" x14ac:dyDescent="0.25">
      <c r="A715">
        <v>142000</v>
      </c>
      <c r="B715">
        <v>20.8</v>
      </c>
      <c r="C715">
        <v>18.399999999999999</v>
      </c>
      <c r="D715">
        <v>1018.2</v>
      </c>
      <c r="E715">
        <v>190</v>
      </c>
      <c r="F715">
        <v>12</v>
      </c>
      <c r="G715">
        <v>15</v>
      </c>
      <c r="I715">
        <v>20.9</v>
      </c>
      <c r="K715">
        <v>0.602898551</v>
      </c>
      <c r="L715">
        <v>0.80701754400000003</v>
      </c>
      <c r="M715">
        <v>0.99657433699999998</v>
      </c>
      <c r="N715">
        <v>0.44444444399999999</v>
      </c>
      <c r="O715">
        <v>0.99779927899999998</v>
      </c>
      <c r="P715">
        <v>0.45454545499999999</v>
      </c>
      <c r="Q715">
        <v>1</v>
      </c>
      <c r="AA715">
        <v>0.85510264800000002</v>
      </c>
      <c r="AB715">
        <v>20.029783859999998</v>
      </c>
      <c r="AC715">
        <v>0.85510264800000002</v>
      </c>
      <c r="AD715">
        <v>20.029783859999998</v>
      </c>
      <c r="AE715">
        <v>20.884886510000001</v>
      </c>
      <c r="AF715">
        <v>2.2841800000000001E-4</v>
      </c>
    </row>
    <row r="716" spans="1:32" x14ac:dyDescent="0.25">
      <c r="A716">
        <v>142030</v>
      </c>
      <c r="B716">
        <v>20.9</v>
      </c>
      <c r="C716">
        <v>18.5</v>
      </c>
      <c r="D716">
        <v>1018.5</v>
      </c>
      <c r="E716">
        <v>190</v>
      </c>
      <c r="F716">
        <v>10</v>
      </c>
      <c r="G716">
        <v>13</v>
      </c>
      <c r="I716">
        <v>21</v>
      </c>
      <c r="K716">
        <v>0.60579710099999995</v>
      </c>
      <c r="L716">
        <v>0.81140350900000002</v>
      </c>
      <c r="M716">
        <v>0.99686796499999997</v>
      </c>
      <c r="N716">
        <v>0.37037037</v>
      </c>
      <c r="O716">
        <v>0.99779927899999998</v>
      </c>
      <c r="P716">
        <v>0.393939394</v>
      </c>
      <c r="Q716">
        <v>1</v>
      </c>
      <c r="AA716">
        <v>0.85813401</v>
      </c>
      <c r="AB716">
        <v>20.125482399999999</v>
      </c>
      <c r="AC716">
        <v>0.85813401</v>
      </c>
      <c r="AD716">
        <v>20.125482399999999</v>
      </c>
      <c r="AE716">
        <v>20.98361641</v>
      </c>
      <c r="AF716">
        <v>2.6842199999999999E-4</v>
      </c>
    </row>
    <row r="717" spans="1:32" x14ac:dyDescent="0.25">
      <c r="A717">
        <v>142100</v>
      </c>
      <c r="B717">
        <v>21</v>
      </c>
      <c r="C717">
        <v>18.8</v>
      </c>
      <c r="D717">
        <v>1018.6</v>
      </c>
      <c r="E717">
        <v>190</v>
      </c>
      <c r="F717">
        <v>12</v>
      </c>
      <c r="G717">
        <v>14</v>
      </c>
      <c r="I717">
        <v>21.1</v>
      </c>
      <c r="K717">
        <v>0.60869565199999998</v>
      </c>
      <c r="L717">
        <v>0.824561404</v>
      </c>
      <c r="M717">
        <v>0.99696584099999996</v>
      </c>
      <c r="N717">
        <v>0.44444444399999999</v>
      </c>
      <c r="O717">
        <v>0.99779927899999998</v>
      </c>
      <c r="P717">
        <v>0.42424242400000001</v>
      </c>
      <c r="Q717">
        <v>1</v>
      </c>
      <c r="AA717">
        <v>0.86112601700000002</v>
      </c>
      <c r="AB717">
        <v>20.221158110000001</v>
      </c>
      <c r="AC717">
        <v>0.86112601700000002</v>
      </c>
      <c r="AD717">
        <v>20.221158110000001</v>
      </c>
      <c r="AE717">
        <v>21.082284130000001</v>
      </c>
      <c r="AF717">
        <v>3.1385199999999999E-4</v>
      </c>
    </row>
    <row r="718" spans="1:32" x14ac:dyDescent="0.25">
      <c r="A718">
        <v>142130</v>
      </c>
      <c r="B718">
        <v>21.1</v>
      </c>
      <c r="C718">
        <v>18.7</v>
      </c>
      <c r="D718">
        <v>1018.7</v>
      </c>
      <c r="E718">
        <v>190</v>
      </c>
      <c r="F718">
        <v>12</v>
      </c>
      <c r="G718">
        <v>15</v>
      </c>
      <c r="I718">
        <v>21.5</v>
      </c>
      <c r="K718">
        <v>0.611594203</v>
      </c>
      <c r="L718">
        <v>0.82017543900000001</v>
      </c>
      <c r="M718">
        <v>0.99706371699999996</v>
      </c>
      <c r="N718">
        <v>0.44444444399999999</v>
      </c>
      <c r="O718">
        <v>0.99779927899999998</v>
      </c>
      <c r="P718">
        <v>0.45454545499999999</v>
      </c>
      <c r="Q718">
        <v>1</v>
      </c>
      <c r="AA718">
        <v>0.86411802400000004</v>
      </c>
      <c r="AB718">
        <v>20.31683383</v>
      </c>
      <c r="AC718">
        <v>0.86411802400000004</v>
      </c>
      <c r="AD718">
        <v>20.31683383</v>
      </c>
      <c r="AE718">
        <v>21.18095185</v>
      </c>
      <c r="AF718">
        <v>0.101791721</v>
      </c>
    </row>
    <row r="719" spans="1:32" x14ac:dyDescent="0.25">
      <c r="A719">
        <v>142200</v>
      </c>
      <c r="B719">
        <v>21.5</v>
      </c>
      <c r="C719">
        <v>19</v>
      </c>
      <c r="D719">
        <v>1018.8</v>
      </c>
      <c r="E719">
        <v>200</v>
      </c>
      <c r="F719">
        <v>10</v>
      </c>
      <c r="G719">
        <v>14</v>
      </c>
      <c r="I719">
        <v>21.5</v>
      </c>
      <c r="K719">
        <v>0.62318840600000003</v>
      </c>
      <c r="L719">
        <v>0.83333333300000001</v>
      </c>
      <c r="M719">
        <v>0.99716159299999996</v>
      </c>
      <c r="N719">
        <v>0.37037037</v>
      </c>
      <c r="O719">
        <v>-0.87329729700000003</v>
      </c>
      <c r="P719">
        <v>0.42424242400000001</v>
      </c>
      <c r="Q719">
        <v>1</v>
      </c>
      <c r="AA719">
        <v>0.807578821</v>
      </c>
      <c r="AB719">
        <v>20.670645629999999</v>
      </c>
      <c r="AC719">
        <v>0.807578821</v>
      </c>
      <c r="AD719">
        <v>20.670645629999999</v>
      </c>
      <c r="AE719">
        <v>21.478224449999999</v>
      </c>
      <c r="AF719">
        <v>4.7417500000000002E-4</v>
      </c>
    </row>
    <row r="720" spans="1:32" x14ac:dyDescent="0.25">
      <c r="A720">
        <v>142230</v>
      </c>
      <c r="B720">
        <v>21.5</v>
      </c>
      <c r="C720">
        <v>19</v>
      </c>
      <c r="D720">
        <v>1019.1</v>
      </c>
      <c r="E720">
        <v>190</v>
      </c>
      <c r="F720">
        <v>11</v>
      </c>
      <c r="G720">
        <v>19</v>
      </c>
      <c r="I720">
        <v>21.4</v>
      </c>
      <c r="K720">
        <v>0.62318840600000003</v>
      </c>
      <c r="L720">
        <v>0.83333333300000001</v>
      </c>
      <c r="M720">
        <v>0.99745522200000003</v>
      </c>
      <c r="N720">
        <v>0.407407407</v>
      </c>
      <c r="O720">
        <v>0.99779927899999998</v>
      </c>
      <c r="P720">
        <v>0.57575757599999999</v>
      </c>
      <c r="Q720">
        <v>1</v>
      </c>
      <c r="AA720">
        <v>0.876086052</v>
      </c>
      <c r="AB720">
        <v>20.699536680000001</v>
      </c>
      <c r="AC720">
        <v>0.876086052</v>
      </c>
      <c r="AD720">
        <v>20.699536680000001</v>
      </c>
      <c r="AE720">
        <v>21.57562274</v>
      </c>
      <c r="AF720">
        <v>3.0843345000000001E-2</v>
      </c>
    </row>
    <row r="721" spans="1:32" x14ac:dyDescent="0.25">
      <c r="A721">
        <v>142250</v>
      </c>
      <c r="B721">
        <v>21.4</v>
      </c>
      <c r="C721">
        <v>19</v>
      </c>
      <c r="D721">
        <v>1019</v>
      </c>
      <c r="E721">
        <v>190</v>
      </c>
      <c r="F721">
        <v>11</v>
      </c>
      <c r="G721">
        <v>14</v>
      </c>
      <c r="I721">
        <v>21.4</v>
      </c>
      <c r="K721">
        <v>0.620289855</v>
      </c>
      <c r="L721">
        <v>0.83333333300000001</v>
      </c>
      <c r="M721">
        <v>0.99735734600000003</v>
      </c>
      <c r="N721">
        <v>0.407407407</v>
      </c>
      <c r="O721">
        <v>0.99779927899999998</v>
      </c>
      <c r="P721">
        <v>0.42424242400000001</v>
      </c>
      <c r="Q721">
        <v>1</v>
      </c>
      <c r="AA721">
        <v>0.87309404499999999</v>
      </c>
      <c r="AB721">
        <v>20.603860969999999</v>
      </c>
      <c r="AC721">
        <v>0.87309404499999999</v>
      </c>
      <c r="AD721">
        <v>20.603860969999999</v>
      </c>
      <c r="AE721">
        <v>21.476955010000001</v>
      </c>
      <c r="AF721">
        <v>5.9220740000000003E-3</v>
      </c>
    </row>
    <row r="722" spans="1:32" x14ac:dyDescent="0.25">
      <c r="A722">
        <v>142300</v>
      </c>
      <c r="B722">
        <v>21.4</v>
      </c>
      <c r="C722">
        <v>19</v>
      </c>
      <c r="D722">
        <v>1019.1</v>
      </c>
      <c r="E722">
        <v>180</v>
      </c>
      <c r="F722">
        <v>12</v>
      </c>
      <c r="G722">
        <v>15</v>
      </c>
      <c r="I722">
        <v>21.5</v>
      </c>
      <c r="K722">
        <v>0.620289855</v>
      </c>
      <c r="L722">
        <v>0.83333333300000001</v>
      </c>
      <c r="M722">
        <v>0.99745522200000003</v>
      </c>
      <c r="N722">
        <v>0.44444444399999999</v>
      </c>
      <c r="O722">
        <v>-0.80115263599999997</v>
      </c>
      <c r="P722">
        <v>0.45454545499999999</v>
      </c>
      <c r="Q722">
        <v>1</v>
      </c>
      <c r="AA722">
        <v>0.80730471000000004</v>
      </c>
      <c r="AB722">
        <v>20.576128220000001</v>
      </c>
      <c r="AC722">
        <v>0.80730471000000004</v>
      </c>
      <c r="AD722">
        <v>20.576128220000001</v>
      </c>
      <c r="AE722">
        <v>21.383432930000001</v>
      </c>
      <c r="AF722">
        <v>1.3587883E-2</v>
      </c>
    </row>
    <row r="723" spans="1:32" x14ac:dyDescent="0.25">
      <c r="A723">
        <v>142330</v>
      </c>
      <c r="B723">
        <v>21.5</v>
      </c>
      <c r="C723">
        <v>19</v>
      </c>
      <c r="D723">
        <v>1019.1</v>
      </c>
      <c r="E723">
        <v>180</v>
      </c>
      <c r="F723">
        <v>10</v>
      </c>
      <c r="G723">
        <v>13</v>
      </c>
      <c r="I723">
        <v>22</v>
      </c>
      <c r="K723">
        <v>0.62318840600000003</v>
      </c>
      <c r="L723">
        <v>0.83333333300000001</v>
      </c>
      <c r="M723">
        <v>0.99745522200000003</v>
      </c>
      <c r="N723">
        <v>0.37037037</v>
      </c>
      <c r="O723">
        <v>-0.80115263599999997</v>
      </c>
      <c r="P723">
        <v>0.393939394</v>
      </c>
      <c r="Q723">
        <v>1</v>
      </c>
      <c r="AA723">
        <v>0.81027704</v>
      </c>
      <c r="AB723">
        <v>20.67179252</v>
      </c>
      <c r="AC723">
        <v>0.81027704</v>
      </c>
      <c r="AD723">
        <v>20.67179252</v>
      </c>
      <c r="AE723">
        <v>21.482069559999999</v>
      </c>
      <c r="AF723">
        <v>0.26825194499999999</v>
      </c>
    </row>
    <row r="724" spans="1:32" x14ac:dyDescent="0.25">
      <c r="A724">
        <v>150000</v>
      </c>
      <c r="B724">
        <v>22</v>
      </c>
      <c r="C724">
        <v>19.2</v>
      </c>
      <c r="D724">
        <v>1019</v>
      </c>
      <c r="E724">
        <v>190</v>
      </c>
      <c r="F724">
        <v>12</v>
      </c>
      <c r="G724">
        <v>14</v>
      </c>
      <c r="I724">
        <v>22.6</v>
      </c>
      <c r="K724">
        <v>0.637681159</v>
      </c>
      <c r="L724">
        <v>0.84210526299999999</v>
      </c>
      <c r="M724">
        <v>0.99735734600000003</v>
      </c>
      <c r="N724">
        <v>0.44444444399999999</v>
      </c>
      <c r="O724">
        <v>0.99779927899999998</v>
      </c>
      <c r="P724">
        <v>0.42424242400000001</v>
      </c>
      <c r="Q724">
        <v>1</v>
      </c>
      <c r="AA724">
        <v>0.89092802199999999</v>
      </c>
      <c r="AB724">
        <v>21.177846769999999</v>
      </c>
      <c r="AC724">
        <v>0.89092802199999999</v>
      </c>
      <c r="AD724">
        <v>21.177846769999999</v>
      </c>
      <c r="AE724">
        <v>22.068774789999999</v>
      </c>
      <c r="AF724">
        <v>0.282200226</v>
      </c>
    </row>
    <row r="725" spans="1:32" x14ac:dyDescent="0.25">
      <c r="A725">
        <v>150030</v>
      </c>
      <c r="B725">
        <v>22.6</v>
      </c>
      <c r="C725">
        <v>19.3</v>
      </c>
      <c r="D725">
        <v>1018.9</v>
      </c>
      <c r="E725">
        <v>190</v>
      </c>
      <c r="F725">
        <v>10</v>
      </c>
      <c r="G725">
        <v>12</v>
      </c>
      <c r="I725">
        <v>23.1</v>
      </c>
      <c r="K725">
        <v>0.65507246399999997</v>
      </c>
      <c r="L725">
        <v>0.84649122799999998</v>
      </c>
      <c r="M725">
        <v>0.99725947000000004</v>
      </c>
      <c r="N725">
        <v>0.37037037</v>
      </c>
      <c r="O725">
        <v>0.99779927899999998</v>
      </c>
      <c r="P725">
        <v>0.36363636399999999</v>
      </c>
      <c r="Q725">
        <v>1</v>
      </c>
      <c r="AA725">
        <v>0.90874232200000005</v>
      </c>
      <c r="AB725">
        <v>21.751821150000001</v>
      </c>
      <c r="AC725">
        <v>0.90874232200000005</v>
      </c>
      <c r="AD725">
        <v>21.751821150000001</v>
      </c>
      <c r="AE725">
        <v>22.66056347</v>
      </c>
      <c r="AF725">
        <v>0.193104465</v>
      </c>
    </row>
    <row r="726" spans="1:32" x14ac:dyDescent="0.25">
      <c r="A726">
        <v>150100</v>
      </c>
      <c r="B726">
        <v>23.1</v>
      </c>
      <c r="C726">
        <v>19.5</v>
      </c>
      <c r="D726">
        <v>1018.8</v>
      </c>
      <c r="E726">
        <v>180</v>
      </c>
      <c r="F726">
        <v>10</v>
      </c>
      <c r="G726">
        <v>14</v>
      </c>
      <c r="I726">
        <v>23.3</v>
      </c>
      <c r="K726">
        <v>0.66956521700000005</v>
      </c>
      <c r="L726">
        <v>0.85526315799999997</v>
      </c>
      <c r="M726">
        <v>0.99716159299999996</v>
      </c>
      <c r="N726">
        <v>0.37037037</v>
      </c>
      <c r="O726">
        <v>-0.80115263599999997</v>
      </c>
      <c r="P726">
        <v>0.42424242400000001</v>
      </c>
      <c r="Q726">
        <v>1</v>
      </c>
      <c r="AA726">
        <v>0.85777527899999995</v>
      </c>
      <c r="AB726">
        <v>22.20238706</v>
      </c>
      <c r="AC726">
        <v>0.85777527899999995</v>
      </c>
      <c r="AD726">
        <v>22.20238706</v>
      </c>
      <c r="AE726">
        <v>23.060162340000002</v>
      </c>
      <c r="AF726">
        <v>5.7522101999999999E-2</v>
      </c>
    </row>
    <row r="727" spans="1:32" x14ac:dyDescent="0.25">
      <c r="A727">
        <v>150130</v>
      </c>
      <c r="B727">
        <v>23.3</v>
      </c>
      <c r="C727">
        <v>19.5</v>
      </c>
      <c r="D727">
        <v>1018.5</v>
      </c>
      <c r="E727">
        <v>180</v>
      </c>
      <c r="F727">
        <v>11</v>
      </c>
      <c r="G727">
        <v>13</v>
      </c>
      <c r="I727">
        <v>23.6</v>
      </c>
      <c r="K727">
        <v>0.67536231899999999</v>
      </c>
      <c r="L727">
        <v>0.85526315799999997</v>
      </c>
      <c r="M727">
        <v>0.99686796499999997</v>
      </c>
      <c r="N727">
        <v>0.407407407</v>
      </c>
      <c r="O727">
        <v>-0.80115263599999997</v>
      </c>
      <c r="P727">
        <v>0.393939394</v>
      </c>
      <c r="Q727">
        <v>1</v>
      </c>
      <c r="AA727">
        <v>0.86366090600000001</v>
      </c>
      <c r="AB727">
        <v>22.39368142</v>
      </c>
      <c r="AC727">
        <v>0.86366090600000001</v>
      </c>
      <c r="AD727">
        <v>22.39368142</v>
      </c>
      <c r="AE727">
        <v>23.257342319999999</v>
      </c>
      <c r="AF727">
        <v>0.11741428299999999</v>
      </c>
    </row>
    <row r="728" spans="1:32" x14ac:dyDescent="0.25">
      <c r="A728">
        <v>150200</v>
      </c>
      <c r="B728">
        <v>23.6</v>
      </c>
      <c r="C728">
        <v>19.5</v>
      </c>
      <c r="D728">
        <v>1018.3</v>
      </c>
      <c r="E728">
        <v>170</v>
      </c>
      <c r="F728">
        <v>11</v>
      </c>
      <c r="G728">
        <v>14</v>
      </c>
      <c r="I728">
        <v>23.1</v>
      </c>
      <c r="K728">
        <v>0.68405797099999999</v>
      </c>
      <c r="L728">
        <v>0.85526315799999997</v>
      </c>
      <c r="M728">
        <v>0.99667221299999997</v>
      </c>
      <c r="N728">
        <v>0.407407407</v>
      </c>
      <c r="O728">
        <v>0.346649455</v>
      </c>
      <c r="P728">
        <v>0.42424242400000001</v>
      </c>
      <c r="Q728">
        <v>1</v>
      </c>
      <c r="AA728">
        <v>0.914527278</v>
      </c>
      <c r="AB728">
        <v>22.698353359999999</v>
      </c>
      <c r="AC728">
        <v>0.914527278</v>
      </c>
      <c r="AD728">
        <v>22.698353359999999</v>
      </c>
      <c r="AE728">
        <v>23.61288064</v>
      </c>
      <c r="AF728">
        <v>0.26304654599999999</v>
      </c>
    </row>
    <row r="729" spans="1:32" x14ac:dyDescent="0.25">
      <c r="A729">
        <v>150230</v>
      </c>
      <c r="B729">
        <v>23.1</v>
      </c>
      <c r="C729">
        <v>19.5</v>
      </c>
      <c r="D729">
        <v>1018.2</v>
      </c>
      <c r="E729">
        <v>170</v>
      </c>
      <c r="F729">
        <v>14</v>
      </c>
      <c r="G729">
        <v>17</v>
      </c>
      <c r="I729">
        <v>23.2</v>
      </c>
      <c r="K729">
        <v>0.66956521700000005</v>
      </c>
      <c r="L729">
        <v>0.85526315799999997</v>
      </c>
      <c r="M729">
        <v>0.99657433699999998</v>
      </c>
      <c r="N729">
        <v>0.51851851900000001</v>
      </c>
      <c r="O729">
        <v>0.346649455</v>
      </c>
      <c r="P729">
        <v>0.515151515</v>
      </c>
      <c r="Q729">
        <v>1</v>
      </c>
      <c r="AA729">
        <v>0.89964595300000005</v>
      </c>
      <c r="AB729">
        <v>22.22002045</v>
      </c>
      <c r="AC729">
        <v>0.89964595300000005</v>
      </c>
      <c r="AD729">
        <v>22.22002045</v>
      </c>
      <c r="AE729">
        <v>23.1196664</v>
      </c>
      <c r="AF729">
        <v>6.4534869999999999E-3</v>
      </c>
    </row>
    <row r="730" spans="1:32" x14ac:dyDescent="0.25">
      <c r="A730">
        <v>150300</v>
      </c>
      <c r="B730">
        <v>23.2</v>
      </c>
      <c r="C730">
        <v>19.8</v>
      </c>
      <c r="D730">
        <v>1017.8</v>
      </c>
      <c r="E730">
        <v>170</v>
      </c>
      <c r="F730">
        <v>14</v>
      </c>
      <c r="G730">
        <v>17</v>
      </c>
      <c r="I730">
        <v>23.6</v>
      </c>
      <c r="K730">
        <v>0.67246376799999996</v>
      </c>
      <c r="L730">
        <v>0.86842105300000005</v>
      </c>
      <c r="M730">
        <v>0.99618283299999999</v>
      </c>
      <c r="N730">
        <v>0.51851851900000001</v>
      </c>
      <c r="O730">
        <v>0.346649455</v>
      </c>
      <c r="P730">
        <v>0.515151515</v>
      </c>
      <c r="Q730">
        <v>1</v>
      </c>
      <c r="AA730">
        <v>0.90253957200000001</v>
      </c>
      <c r="AB730">
        <v>22.315639090000001</v>
      </c>
      <c r="AC730">
        <v>0.90253957200000001</v>
      </c>
      <c r="AD730">
        <v>22.315639090000001</v>
      </c>
      <c r="AE730">
        <v>23.21817866</v>
      </c>
      <c r="AF730">
        <v>0.145787536</v>
      </c>
    </row>
    <row r="731" spans="1:32" x14ac:dyDescent="0.25">
      <c r="A731">
        <v>150330</v>
      </c>
      <c r="B731">
        <v>23.6</v>
      </c>
      <c r="C731">
        <v>20</v>
      </c>
      <c r="D731">
        <v>1017.5</v>
      </c>
      <c r="E731">
        <v>180</v>
      </c>
      <c r="F731">
        <v>14</v>
      </c>
      <c r="G731">
        <v>16</v>
      </c>
      <c r="I731">
        <v>24.2</v>
      </c>
      <c r="K731">
        <v>0.68405797099999999</v>
      </c>
      <c r="L731">
        <v>0.87719298199999995</v>
      </c>
      <c r="M731">
        <v>0.99588920400000003</v>
      </c>
      <c r="N731">
        <v>0.51851851900000001</v>
      </c>
      <c r="O731">
        <v>-0.80115263599999997</v>
      </c>
      <c r="P731">
        <v>0.484848485</v>
      </c>
      <c r="Q731">
        <v>1</v>
      </c>
      <c r="AA731">
        <v>0.87238111900000004</v>
      </c>
      <c r="AB731">
        <v>22.68056017</v>
      </c>
      <c r="AC731">
        <v>0.87238111900000004</v>
      </c>
      <c r="AD731">
        <v>22.68056017</v>
      </c>
      <c r="AE731">
        <v>23.55294129</v>
      </c>
      <c r="AF731">
        <v>0.41868497300000002</v>
      </c>
    </row>
    <row r="732" spans="1:32" x14ac:dyDescent="0.25">
      <c r="A732">
        <v>150400</v>
      </c>
      <c r="B732">
        <v>24.2</v>
      </c>
      <c r="C732">
        <v>20.3</v>
      </c>
      <c r="D732">
        <v>1017.3</v>
      </c>
      <c r="E732">
        <v>170</v>
      </c>
      <c r="F732">
        <v>12</v>
      </c>
      <c r="G732">
        <v>16</v>
      </c>
      <c r="I732">
        <v>24.5</v>
      </c>
      <c r="K732">
        <v>0.70144927499999998</v>
      </c>
      <c r="L732">
        <v>0.89035087700000004</v>
      </c>
      <c r="M732">
        <v>0.99569345200000003</v>
      </c>
      <c r="N732">
        <v>0.44444444399999999</v>
      </c>
      <c r="O732">
        <v>0.346649455</v>
      </c>
      <c r="P732">
        <v>0.484848485</v>
      </c>
      <c r="Q732">
        <v>1</v>
      </c>
      <c r="AA732">
        <v>0.93216447999999996</v>
      </c>
      <c r="AB732">
        <v>23.27222501</v>
      </c>
      <c r="AC732">
        <v>0.93216447999999996</v>
      </c>
      <c r="AD732">
        <v>23.27222501</v>
      </c>
      <c r="AE732">
        <v>24.204389490000001</v>
      </c>
      <c r="AF732">
        <v>8.7385573999999994E-2</v>
      </c>
    </row>
    <row r="733" spans="1:32" x14ac:dyDescent="0.25">
      <c r="A733">
        <v>150430</v>
      </c>
      <c r="B733">
        <v>24.5</v>
      </c>
      <c r="C733">
        <v>19.2</v>
      </c>
      <c r="D733">
        <v>1017.1</v>
      </c>
      <c r="E733">
        <v>130</v>
      </c>
      <c r="F733">
        <v>10</v>
      </c>
      <c r="G733">
        <v>12</v>
      </c>
      <c r="I733">
        <v>23.9</v>
      </c>
      <c r="K733">
        <v>0.71014492799999995</v>
      </c>
      <c r="L733">
        <v>0.84210526299999999</v>
      </c>
      <c r="M733">
        <v>0.99549770000000004</v>
      </c>
      <c r="N733">
        <v>0.37037037</v>
      </c>
      <c r="O733">
        <v>-0.93010594999999996</v>
      </c>
      <c r="P733">
        <v>0.36363636399999999</v>
      </c>
      <c r="Q733">
        <v>1</v>
      </c>
      <c r="AA733">
        <v>0.89433602199999995</v>
      </c>
      <c r="AB733">
        <v>23.539504440000002</v>
      </c>
      <c r="AC733">
        <v>0.89433602199999995</v>
      </c>
      <c r="AD733">
        <v>23.539504440000002</v>
      </c>
      <c r="AE733">
        <v>24.433840459999999</v>
      </c>
      <c r="AF733">
        <v>0.28498563700000001</v>
      </c>
    </row>
    <row r="734" spans="1:32" x14ac:dyDescent="0.25">
      <c r="A734">
        <v>150500</v>
      </c>
      <c r="B734">
        <v>23.9</v>
      </c>
      <c r="C734">
        <v>18.899999999999999</v>
      </c>
      <c r="D734">
        <v>1016.8</v>
      </c>
      <c r="E734">
        <v>120</v>
      </c>
      <c r="F734">
        <v>10</v>
      </c>
      <c r="G734">
        <v>13</v>
      </c>
      <c r="I734">
        <v>25</v>
      </c>
      <c r="K734">
        <v>0.69275362299999999</v>
      </c>
      <c r="L734">
        <v>0.82894736800000002</v>
      </c>
      <c r="M734">
        <v>0.99520407200000005</v>
      </c>
      <c r="N734">
        <v>0.37037037</v>
      </c>
      <c r="O734">
        <v>0.580611184</v>
      </c>
      <c r="P734">
        <v>0.393939394</v>
      </c>
      <c r="Q734">
        <v>1</v>
      </c>
      <c r="AA734">
        <v>0.93170786000000005</v>
      </c>
      <c r="AB734">
        <v>22.988783290000001</v>
      </c>
      <c r="AC734">
        <v>0.93170786000000005</v>
      </c>
      <c r="AD734">
        <v>22.988783290000001</v>
      </c>
      <c r="AE734">
        <v>23.92049115</v>
      </c>
      <c r="AF734">
        <v>1.165339353</v>
      </c>
    </row>
    <row r="735" spans="1:32" x14ac:dyDescent="0.25">
      <c r="A735">
        <v>150530</v>
      </c>
      <c r="B735">
        <v>25</v>
      </c>
      <c r="C735">
        <v>18.899999999999999</v>
      </c>
      <c r="D735">
        <v>1016.4</v>
      </c>
      <c r="E735">
        <v>110</v>
      </c>
      <c r="F735">
        <v>10</v>
      </c>
      <c r="G735">
        <v>12</v>
      </c>
      <c r="I735">
        <v>25.1</v>
      </c>
      <c r="K735">
        <v>0.72463768100000003</v>
      </c>
      <c r="L735">
        <v>0.82894736800000002</v>
      </c>
      <c r="M735">
        <v>0.99481256699999998</v>
      </c>
      <c r="N735">
        <v>0.37037037</v>
      </c>
      <c r="O735">
        <v>-4.4242678000000001E-2</v>
      </c>
      <c r="P735">
        <v>0.36363636399999999</v>
      </c>
      <c r="Q735">
        <v>1</v>
      </c>
      <c r="AA735">
        <v>0.94146645600000001</v>
      </c>
      <c r="AB735">
        <v>24.03140818</v>
      </c>
      <c r="AC735">
        <v>0.94146645600000001</v>
      </c>
      <c r="AD735">
        <v>24.03140818</v>
      </c>
      <c r="AE735">
        <v>24.97287463</v>
      </c>
      <c r="AF735">
        <v>1.6160859E-2</v>
      </c>
    </row>
    <row r="736" spans="1:32" x14ac:dyDescent="0.25">
      <c r="A736">
        <v>150600</v>
      </c>
      <c r="B736">
        <v>25.1</v>
      </c>
      <c r="C736">
        <v>17.600000000000001</v>
      </c>
      <c r="D736">
        <v>1016.1</v>
      </c>
      <c r="E736">
        <v>100</v>
      </c>
      <c r="F736">
        <v>11</v>
      </c>
      <c r="G736">
        <v>14</v>
      </c>
      <c r="I736">
        <v>24.3</v>
      </c>
      <c r="K736">
        <v>0.72753623199999995</v>
      </c>
      <c r="L736">
        <v>0.77192982499999996</v>
      </c>
      <c r="M736">
        <v>0.99451893899999999</v>
      </c>
      <c r="N736">
        <v>0.407407407</v>
      </c>
      <c r="O736">
        <v>-0.50636564100000003</v>
      </c>
      <c r="P736">
        <v>0.42424242400000001</v>
      </c>
      <c r="Q736">
        <v>1</v>
      </c>
      <c r="AA736">
        <v>0.92747443399999996</v>
      </c>
      <c r="AB736">
        <v>24.11991119</v>
      </c>
      <c r="AC736">
        <v>0.92747443399999996</v>
      </c>
      <c r="AD736">
        <v>24.11991119</v>
      </c>
      <c r="AE736">
        <v>25.04738562</v>
      </c>
      <c r="AF736">
        <v>0.55858526399999997</v>
      </c>
    </row>
    <row r="737" spans="1:32" x14ac:dyDescent="0.25">
      <c r="A737">
        <v>150630</v>
      </c>
      <c r="B737">
        <v>24.3</v>
      </c>
      <c r="C737">
        <v>18.3</v>
      </c>
      <c r="D737">
        <v>1016</v>
      </c>
      <c r="E737">
        <v>90</v>
      </c>
      <c r="F737">
        <v>12</v>
      </c>
      <c r="G737">
        <v>15</v>
      </c>
      <c r="I737">
        <v>24.2</v>
      </c>
      <c r="K737">
        <v>0.70434782600000001</v>
      </c>
      <c r="L737">
        <v>0.80263157900000004</v>
      </c>
      <c r="M737">
        <v>0.99442106299999999</v>
      </c>
      <c r="N737">
        <v>0.44444444399999999</v>
      </c>
      <c r="O737">
        <v>0.893996664</v>
      </c>
      <c r="P737">
        <v>0.45454545499999999</v>
      </c>
      <c r="Q737">
        <v>1</v>
      </c>
      <c r="AA737">
        <v>0.95490398200000004</v>
      </c>
      <c r="AB737">
        <v>23.376182329999999</v>
      </c>
      <c r="AC737">
        <v>0.95490398200000004</v>
      </c>
      <c r="AD737">
        <v>23.376182329999999</v>
      </c>
      <c r="AE737">
        <v>24.33108631</v>
      </c>
      <c r="AF737">
        <v>1.7183621999999999E-2</v>
      </c>
    </row>
    <row r="738" spans="1:32" x14ac:dyDescent="0.25">
      <c r="A738">
        <v>150700</v>
      </c>
      <c r="B738">
        <v>24.2</v>
      </c>
      <c r="C738">
        <v>18.7</v>
      </c>
      <c r="D738">
        <v>1016.1</v>
      </c>
      <c r="E738">
        <v>140</v>
      </c>
      <c r="F738">
        <v>9</v>
      </c>
      <c r="G738">
        <v>11</v>
      </c>
      <c r="I738">
        <v>23.8</v>
      </c>
      <c r="K738">
        <v>0.70144927499999998</v>
      </c>
      <c r="L738">
        <v>0.82017543900000001</v>
      </c>
      <c r="M738">
        <v>0.99451893899999999</v>
      </c>
      <c r="N738">
        <v>0.33333333300000001</v>
      </c>
      <c r="O738">
        <v>0.98023965899999999</v>
      </c>
      <c r="P738">
        <v>0.33333333300000001</v>
      </c>
      <c r="Q738">
        <v>1</v>
      </c>
      <c r="AA738">
        <v>0.95510625999999998</v>
      </c>
      <c r="AB738">
        <v>23.281859520000001</v>
      </c>
      <c r="AC738">
        <v>0.95510625999999998</v>
      </c>
      <c r="AD738">
        <v>23.281859520000001</v>
      </c>
      <c r="AE738">
        <v>24.236965779999998</v>
      </c>
      <c r="AF738">
        <v>0.190939094</v>
      </c>
    </row>
    <row r="739" spans="1:32" x14ac:dyDescent="0.25">
      <c r="A739">
        <v>150730</v>
      </c>
      <c r="B739">
        <v>23.8</v>
      </c>
      <c r="C739">
        <v>19.100000000000001</v>
      </c>
      <c r="D739">
        <v>1016.2</v>
      </c>
      <c r="E739">
        <v>140</v>
      </c>
      <c r="F739">
        <v>8</v>
      </c>
      <c r="G739">
        <v>11</v>
      </c>
      <c r="I739">
        <v>23.5</v>
      </c>
      <c r="K739">
        <v>0.68985507199999996</v>
      </c>
      <c r="L739">
        <v>0.837719298</v>
      </c>
      <c r="M739">
        <v>0.99461681499999999</v>
      </c>
      <c r="N739">
        <v>0.29629629600000001</v>
      </c>
      <c r="O739">
        <v>0.98023965899999999</v>
      </c>
      <c r="P739">
        <v>0.33333333300000001</v>
      </c>
      <c r="Q739">
        <v>1</v>
      </c>
      <c r="AA739">
        <v>0.943236619</v>
      </c>
      <c r="AB739">
        <v>22.89921374</v>
      </c>
      <c r="AC739">
        <v>0.943236619</v>
      </c>
      <c r="AD739">
        <v>22.89921374</v>
      </c>
      <c r="AE739">
        <v>23.842450360000001</v>
      </c>
      <c r="AF739">
        <v>0.117272248</v>
      </c>
    </row>
    <row r="740" spans="1:32" x14ac:dyDescent="0.25">
      <c r="A740">
        <v>150800</v>
      </c>
      <c r="B740">
        <v>23.5</v>
      </c>
      <c r="C740">
        <v>18.899999999999999</v>
      </c>
      <c r="D740">
        <v>1016.4</v>
      </c>
      <c r="E740">
        <v>150</v>
      </c>
      <c r="F740">
        <v>6</v>
      </c>
      <c r="G740">
        <v>7</v>
      </c>
      <c r="I740">
        <v>23.6</v>
      </c>
      <c r="K740">
        <v>0.68115941999999996</v>
      </c>
      <c r="L740">
        <v>0.82894736800000002</v>
      </c>
      <c r="M740">
        <v>0.99481256699999998</v>
      </c>
      <c r="N740">
        <v>0.222222222</v>
      </c>
      <c r="O740">
        <v>-0.71487643000000001</v>
      </c>
      <c r="P740">
        <v>0.212121212</v>
      </c>
      <c r="Q740">
        <v>1</v>
      </c>
      <c r="AA740">
        <v>0.87234848099999995</v>
      </c>
      <c r="AB740">
        <v>22.586100900000002</v>
      </c>
      <c r="AC740">
        <v>0.87234848099999995</v>
      </c>
      <c r="AD740">
        <v>22.586100900000002</v>
      </c>
      <c r="AE740">
        <v>23.458449380000001</v>
      </c>
      <c r="AF740">
        <v>2.0036577E-2</v>
      </c>
    </row>
    <row r="741" spans="1:32" x14ac:dyDescent="0.25">
      <c r="A741">
        <v>150830</v>
      </c>
      <c r="B741">
        <v>23.6</v>
      </c>
      <c r="C741">
        <v>19.2</v>
      </c>
      <c r="D741">
        <v>1016.5</v>
      </c>
      <c r="E741">
        <v>110</v>
      </c>
      <c r="F741">
        <v>6</v>
      </c>
      <c r="G741">
        <v>8</v>
      </c>
      <c r="I741">
        <v>23.2</v>
      </c>
      <c r="K741">
        <v>0.68405797099999999</v>
      </c>
      <c r="L741">
        <v>0.84210526299999999</v>
      </c>
      <c r="M741">
        <v>0.99491044299999998</v>
      </c>
      <c r="N741">
        <v>0.222222222</v>
      </c>
      <c r="O741">
        <v>-4.4242678000000001E-2</v>
      </c>
      <c r="P741">
        <v>0.24242424200000001</v>
      </c>
      <c r="Q741">
        <v>1</v>
      </c>
      <c r="AA741">
        <v>0.89987351999999998</v>
      </c>
      <c r="AB741">
        <v>22.692119399999999</v>
      </c>
      <c r="AC741">
        <v>0.89987351999999998</v>
      </c>
      <c r="AD741">
        <v>22.692119399999999</v>
      </c>
      <c r="AE741">
        <v>23.591992919999999</v>
      </c>
      <c r="AF741">
        <v>0.15365845</v>
      </c>
    </row>
    <row r="742" spans="1:32" x14ac:dyDescent="0.25">
      <c r="A742">
        <v>150900</v>
      </c>
      <c r="B742">
        <v>23.2</v>
      </c>
      <c r="C742">
        <v>19.3</v>
      </c>
      <c r="D742">
        <v>1016.5</v>
      </c>
      <c r="E742">
        <v>100</v>
      </c>
      <c r="F742">
        <v>7</v>
      </c>
      <c r="G742">
        <v>9</v>
      </c>
      <c r="I742">
        <v>23.1</v>
      </c>
      <c r="K742">
        <v>0.67246376799999996</v>
      </c>
      <c r="L742">
        <v>0.84649122799999998</v>
      </c>
      <c r="M742">
        <v>0.99491044299999998</v>
      </c>
      <c r="N742">
        <v>0.25925925900000002</v>
      </c>
      <c r="O742">
        <v>-0.50636564100000003</v>
      </c>
      <c r="P742">
        <v>0.27272727299999999</v>
      </c>
      <c r="Q742">
        <v>1</v>
      </c>
      <c r="AA742">
        <v>0.87107888300000003</v>
      </c>
      <c r="AB742">
        <v>22.302335159999998</v>
      </c>
      <c r="AC742">
        <v>0.87107888300000003</v>
      </c>
      <c r="AD742">
        <v>22.302335159999998</v>
      </c>
      <c r="AE742">
        <v>23.173414040000001</v>
      </c>
      <c r="AF742">
        <v>5.3896209999999998E-3</v>
      </c>
    </row>
    <row r="743" spans="1:32" x14ac:dyDescent="0.25">
      <c r="A743">
        <v>150930</v>
      </c>
      <c r="B743">
        <v>23.1</v>
      </c>
      <c r="C743">
        <v>19</v>
      </c>
      <c r="D743">
        <v>1016.6</v>
      </c>
      <c r="E743">
        <v>100</v>
      </c>
      <c r="F743">
        <v>7</v>
      </c>
      <c r="G743">
        <v>9</v>
      </c>
      <c r="I743">
        <v>23.1</v>
      </c>
      <c r="K743">
        <v>0.66956521700000005</v>
      </c>
      <c r="L743">
        <v>0.83333333300000001</v>
      </c>
      <c r="M743">
        <v>0.99500831899999997</v>
      </c>
      <c r="N743">
        <v>0.25925925900000002</v>
      </c>
      <c r="O743">
        <v>-0.50636564100000003</v>
      </c>
      <c r="P743">
        <v>0.27272727299999999</v>
      </c>
      <c r="Q743">
        <v>1</v>
      </c>
      <c r="AA743">
        <v>0.86812623099999997</v>
      </c>
      <c r="AB743">
        <v>22.206682270000002</v>
      </c>
      <c r="AC743">
        <v>0.86812623099999997</v>
      </c>
      <c r="AD743">
        <v>22.206682270000002</v>
      </c>
      <c r="AE743">
        <v>23.0748085</v>
      </c>
      <c r="AF743">
        <v>6.34612E-4</v>
      </c>
    </row>
    <row r="744" spans="1:32" x14ac:dyDescent="0.25">
      <c r="A744">
        <v>151000</v>
      </c>
      <c r="B744">
        <v>23.1</v>
      </c>
      <c r="C744">
        <v>18.8</v>
      </c>
      <c r="D744">
        <v>1016.9</v>
      </c>
      <c r="E744">
        <v>80</v>
      </c>
      <c r="F744">
        <v>8</v>
      </c>
      <c r="G744">
        <v>10</v>
      </c>
      <c r="I744">
        <v>22.9</v>
      </c>
      <c r="K744">
        <v>0.66956521700000005</v>
      </c>
      <c r="L744">
        <v>0.824561404</v>
      </c>
      <c r="M744">
        <v>0.99530194800000005</v>
      </c>
      <c r="N744">
        <v>0.29629629600000001</v>
      </c>
      <c r="O744">
        <v>-0.99388865400000004</v>
      </c>
      <c r="P744">
        <v>0.303030303</v>
      </c>
      <c r="Q744">
        <v>1</v>
      </c>
      <c r="AA744">
        <v>0.85035076300000001</v>
      </c>
      <c r="AB744">
        <v>22.199197739999999</v>
      </c>
      <c r="AC744">
        <v>0.85035076300000001</v>
      </c>
      <c r="AD744">
        <v>22.199197739999999</v>
      </c>
      <c r="AE744">
        <v>23.0495485</v>
      </c>
      <c r="AF744">
        <v>2.2364754000000001E-2</v>
      </c>
    </row>
    <row r="745" spans="1:32" x14ac:dyDescent="0.25">
      <c r="A745">
        <v>151030</v>
      </c>
      <c r="B745">
        <v>22.9</v>
      </c>
      <c r="C745">
        <v>18.899999999999999</v>
      </c>
      <c r="D745">
        <v>1017</v>
      </c>
      <c r="E745">
        <v>80</v>
      </c>
      <c r="F745">
        <v>8</v>
      </c>
      <c r="G745">
        <v>10</v>
      </c>
      <c r="I745">
        <v>22.9</v>
      </c>
      <c r="K745">
        <v>0.66376811599999996</v>
      </c>
      <c r="L745">
        <v>0.82894736800000002</v>
      </c>
      <c r="M745">
        <v>0.99539982400000004</v>
      </c>
      <c r="N745">
        <v>0.29629629600000001</v>
      </c>
      <c r="O745">
        <v>-0.99388865400000004</v>
      </c>
      <c r="P745">
        <v>0.303030303</v>
      </c>
      <c r="Q745">
        <v>1</v>
      </c>
      <c r="AA745">
        <v>0.84442578199999996</v>
      </c>
      <c r="AB745">
        <v>22.007880549999999</v>
      </c>
      <c r="AC745">
        <v>0.84442578199999996</v>
      </c>
      <c r="AD745">
        <v>22.007880549999999</v>
      </c>
      <c r="AE745">
        <v>22.852306330000001</v>
      </c>
      <c r="AF745">
        <v>2.2746860000000002E-3</v>
      </c>
    </row>
    <row r="746" spans="1:32" x14ac:dyDescent="0.25">
      <c r="A746">
        <v>151100</v>
      </c>
      <c r="B746">
        <v>22.9</v>
      </c>
      <c r="C746">
        <v>18.600000000000001</v>
      </c>
      <c r="D746">
        <v>1017.2</v>
      </c>
      <c r="E746">
        <v>80</v>
      </c>
      <c r="F746">
        <v>7</v>
      </c>
      <c r="G746">
        <v>9</v>
      </c>
      <c r="I746">
        <v>22.9</v>
      </c>
      <c r="K746">
        <v>0.66376811599999996</v>
      </c>
      <c r="L746">
        <v>0.81578947400000001</v>
      </c>
      <c r="M746">
        <v>0.99559557600000004</v>
      </c>
      <c r="N746">
        <v>0.25925925900000002</v>
      </c>
      <c r="O746">
        <v>-0.99388865400000004</v>
      </c>
      <c r="P746">
        <v>0.27272727299999999</v>
      </c>
      <c r="Q746">
        <v>1</v>
      </c>
      <c r="AA746">
        <v>0.84446513700000003</v>
      </c>
      <c r="AB746">
        <v>22.007903379999998</v>
      </c>
      <c r="AC746">
        <v>0.84446513700000003</v>
      </c>
      <c r="AD746">
        <v>22.007903379999998</v>
      </c>
      <c r="AE746">
        <v>22.852368519999999</v>
      </c>
      <c r="AF746">
        <v>2.2687580000000001E-3</v>
      </c>
    </row>
    <row r="747" spans="1:32" x14ac:dyDescent="0.25">
      <c r="A747">
        <v>151130</v>
      </c>
      <c r="B747">
        <v>22.9</v>
      </c>
      <c r="C747">
        <v>18.8</v>
      </c>
      <c r="D747">
        <v>1017</v>
      </c>
      <c r="E747">
        <v>70</v>
      </c>
      <c r="F747">
        <v>8</v>
      </c>
      <c r="G747">
        <v>12</v>
      </c>
      <c r="I747">
        <v>22.9</v>
      </c>
      <c r="K747">
        <v>0.66376811599999996</v>
      </c>
      <c r="L747">
        <v>0.824561404</v>
      </c>
      <c r="M747">
        <v>0.99539982400000004</v>
      </c>
      <c r="N747">
        <v>0.29629629600000001</v>
      </c>
      <c r="O747">
        <v>0.773890682</v>
      </c>
      <c r="P747">
        <v>0.36363636399999999</v>
      </c>
      <c r="Q747">
        <v>1</v>
      </c>
      <c r="AA747">
        <v>0.90909444399999995</v>
      </c>
      <c r="AB747">
        <v>22.035143959999999</v>
      </c>
      <c r="AC747">
        <v>0.90909444399999995</v>
      </c>
      <c r="AD747">
        <v>22.035143959999999</v>
      </c>
      <c r="AE747">
        <v>22.944238410000001</v>
      </c>
      <c r="AF747">
        <v>1.957037E-3</v>
      </c>
    </row>
    <row r="748" spans="1:32" x14ac:dyDescent="0.25">
      <c r="A748">
        <v>151200</v>
      </c>
      <c r="B748">
        <v>22.9</v>
      </c>
      <c r="C748">
        <v>18.600000000000001</v>
      </c>
      <c r="D748">
        <v>1016.9</v>
      </c>
      <c r="E748">
        <v>80</v>
      </c>
      <c r="F748">
        <v>7</v>
      </c>
      <c r="G748">
        <v>10</v>
      </c>
      <c r="I748">
        <v>22.8</v>
      </c>
      <c r="K748">
        <v>0.66376811599999996</v>
      </c>
      <c r="L748">
        <v>0.81578947400000001</v>
      </c>
      <c r="M748">
        <v>0.99530194800000005</v>
      </c>
      <c r="N748">
        <v>0.25925925900000002</v>
      </c>
      <c r="O748">
        <v>-0.99388865400000004</v>
      </c>
      <c r="P748">
        <v>0.303030303</v>
      </c>
      <c r="Q748">
        <v>1</v>
      </c>
      <c r="AA748">
        <v>0.84440610400000005</v>
      </c>
      <c r="AB748">
        <v>22.00786914</v>
      </c>
      <c r="AC748">
        <v>0.84440610400000005</v>
      </c>
      <c r="AD748">
        <v>22.00786914</v>
      </c>
      <c r="AE748">
        <v>22.852275240000001</v>
      </c>
      <c r="AF748">
        <v>2.7327010000000001E-3</v>
      </c>
    </row>
    <row r="749" spans="1:32" x14ac:dyDescent="0.25">
      <c r="A749">
        <v>151230</v>
      </c>
      <c r="B749">
        <v>22.8</v>
      </c>
      <c r="C749">
        <v>18.5</v>
      </c>
      <c r="D749">
        <v>1016.6</v>
      </c>
      <c r="E749">
        <v>70</v>
      </c>
      <c r="F749">
        <v>9</v>
      </c>
      <c r="G749">
        <v>11</v>
      </c>
      <c r="I749">
        <v>22.8</v>
      </c>
      <c r="K749">
        <v>0.66086956500000005</v>
      </c>
      <c r="L749">
        <v>0.81140350900000002</v>
      </c>
      <c r="M749">
        <v>0.99500831899999997</v>
      </c>
      <c r="N749">
        <v>0.33333333300000001</v>
      </c>
      <c r="O749">
        <v>0.773890682</v>
      </c>
      <c r="P749">
        <v>0.33333333300000001</v>
      </c>
      <c r="Q749">
        <v>1</v>
      </c>
      <c r="AA749">
        <v>0.90604340400000005</v>
      </c>
      <c r="AB749">
        <v>21.939434009999999</v>
      </c>
      <c r="AC749">
        <v>0.90604340400000005</v>
      </c>
      <c r="AD749">
        <v>21.939434009999999</v>
      </c>
      <c r="AE749">
        <v>22.845477410000001</v>
      </c>
      <c r="AF749">
        <v>2.0681950000000001E-3</v>
      </c>
    </row>
    <row r="750" spans="1:32" x14ac:dyDescent="0.25">
      <c r="A750">
        <v>151300</v>
      </c>
      <c r="B750">
        <v>22.8</v>
      </c>
      <c r="C750">
        <v>18.3</v>
      </c>
      <c r="D750">
        <v>1016.5</v>
      </c>
      <c r="E750">
        <v>50</v>
      </c>
      <c r="F750">
        <v>9</v>
      </c>
      <c r="G750">
        <v>12</v>
      </c>
      <c r="I750">
        <v>22.8</v>
      </c>
      <c r="K750">
        <v>0.66086956500000005</v>
      </c>
      <c r="L750">
        <v>0.80263157900000004</v>
      </c>
      <c r="M750">
        <v>0.99491044299999998</v>
      </c>
      <c r="N750">
        <v>0.33333333300000001</v>
      </c>
      <c r="O750">
        <v>-0.26237485399999999</v>
      </c>
      <c r="P750">
        <v>0.36363636399999999</v>
      </c>
      <c r="Q750">
        <v>1</v>
      </c>
      <c r="AA750">
        <v>0.86811520200000003</v>
      </c>
      <c r="AB750">
        <v>21.923440880000001</v>
      </c>
      <c r="AC750">
        <v>0.86811520200000003</v>
      </c>
      <c r="AD750">
        <v>21.923440880000001</v>
      </c>
      <c r="AE750">
        <v>22.79155609</v>
      </c>
      <c r="AF750" s="1">
        <v>7.1299700000000004E-5</v>
      </c>
    </row>
    <row r="751" spans="1:32" x14ac:dyDescent="0.25">
      <c r="A751">
        <v>151330</v>
      </c>
      <c r="B751">
        <v>22.8</v>
      </c>
      <c r="C751">
        <v>18.2</v>
      </c>
      <c r="D751">
        <v>1016.1</v>
      </c>
      <c r="E751">
        <v>50</v>
      </c>
      <c r="F751">
        <v>7</v>
      </c>
      <c r="G751">
        <v>9</v>
      </c>
      <c r="I751">
        <v>22.7</v>
      </c>
      <c r="K751">
        <v>0.66086956500000005</v>
      </c>
      <c r="L751">
        <v>0.79824561400000005</v>
      </c>
      <c r="M751">
        <v>0.99451893899999999</v>
      </c>
      <c r="N751">
        <v>0.25925925900000002</v>
      </c>
      <c r="O751">
        <v>-0.26237485399999999</v>
      </c>
      <c r="P751">
        <v>0.27272727299999999</v>
      </c>
      <c r="Q751">
        <v>1</v>
      </c>
      <c r="AA751">
        <v>0.86803649199999999</v>
      </c>
      <c r="AB751">
        <v>21.923395230000001</v>
      </c>
      <c r="AC751">
        <v>0.86803649199999999</v>
      </c>
      <c r="AD751">
        <v>21.923395230000001</v>
      </c>
      <c r="AE751">
        <v>22.791431719999999</v>
      </c>
      <c r="AF751">
        <v>8.3597589999999996E-3</v>
      </c>
    </row>
    <row r="752" spans="1:32" x14ac:dyDescent="0.25">
      <c r="A752">
        <v>151400</v>
      </c>
      <c r="B752">
        <v>22.7</v>
      </c>
      <c r="C752">
        <v>18.2</v>
      </c>
      <c r="D752">
        <v>1015.8</v>
      </c>
      <c r="E752">
        <v>50</v>
      </c>
      <c r="F752">
        <v>6</v>
      </c>
      <c r="G752">
        <v>7</v>
      </c>
      <c r="I752">
        <v>22.6</v>
      </c>
      <c r="K752">
        <v>0.65797101400000002</v>
      </c>
      <c r="L752">
        <v>0.79824561400000005</v>
      </c>
      <c r="M752">
        <v>0.994225311</v>
      </c>
      <c r="N752">
        <v>0.222222222</v>
      </c>
      <c r="O752">
        <v>-0.26237485399999999</v>
      </c>
      <c r="P752">
        <v>0.212121212</v>
      </c>
      <c r="Q752">
        <v>1</v>
      </c>
      <c r="AA752">
        <v>0.86500513000000001</v>
      </c>
      <c r="AB752">
        <v>21.827696679999999</v>
      </c>
      <c r="AC752">
        <v>0.86500513000000001</v>
      </c>
      <c r="AD752">
        <v>21.827696679999999</v>
      </c>
      <c r="AE752">
        <v>22.692701809999999</v>
      </c>
      <c r="AF752">
        <v>8.593626E-3</v>
      </c>
    </row>
    <row r="753" spans="1:32" x14ac:dyDescent="0.25">
      <c r="A753">
        <v>151430</v>
      </c>
      <c r="B753">
        <v>22.6</v>
      </c>
      <c r="C753">
        <v>18.3</v>
      </c>
      <c r="D753">
        <v>1015.6</v>
      </c>
      <c r="E753">
        <v>50</v>
      </c>
      <c r="F753">
        <v>6</v>
      </c>
      <c r="G753">
        <v>7</v>
      </c>
      <c r="I753">
        <v>23</v>
      </c>
      <c r="K753">
        <v>0.65507246399999997</v>
      </c>
      <c r="L753">
        <v>0.80263157900000004</v>
      </c>
      <c r="M753">
        <v>0.99402955900000001</v>
      </c>
      <c r="N753">
        <v>0.222222222</v>
      </c>
      <c r="O753">
        <v>-0.26237485399999999</v>
      </c>
      <c r="P753">
        <v>0.212121212</v>
      </c>
      <c r="Q753">
        <v>1</v>
      </c>
      <c r="AA753">
        <v>0.86199344499999997</v>
      </c>
      <c r="AB753">
        <v>21.732009560000002</v>
      </c>
      <c r="AC753">
        <v>0.86199344499999997</v>
      </c>
      <c r="AD753">
        <v>21.732009560000002</v>
      </c>
      <c r="AE753">
        <v>22.594003000000001</v>
      </c>
      <c r="AF753">
        <v>0.16483356299999999</v>
      </c>
    </row>
    <row r="754" spans="1:32" x14ac:dyDescent="0.25">
      <c r="A754">
        <v>151500</v>
      </c>
      <c r="B754">
        <v>23</v>
      </c>
      <c r="C754">
        <v>18.2</v>
      </c>
      <c r="D754">
        <v>1015.1</v>
      </c>
      <c r="E754">
        <v>40</v>
      </c>
      <c r="F754">
        <v>5</v>
      </c>
      <c r="G754">
        <v>6</v>
      </c>
      <c r="I754">
        <v>22.7</v>
      </c>
      <c r="K754">
        <v>0.66666666699999999</v>
      </c>
      <c r="L754">
        <v>0.79824561400000005</v>
      </c>
      <c r="M754">
        <v>0.99354017800000005</v>
      </c>
      <c r="N754">
        <v>0.185185185</v>
      </c>
      <c r="O754">
        <v>0.74511316000000005</v>
      </c>
      <c r="P754">
        <v>0.18181818199999999</v>
      </c>
      <c r="Q754">
        <v>1</v>
      </c>
      <c r="AA754">
        <v>0.91064016400000003</v>
      </c>
      <c r="AB754">
        <v>22.130147569999998</v>
      </c>
      <c r="AC754">
        <v>0.91064016400000003</v>
      </c>
      <c r="AD754">
        <v>22.130147569999998</v>
      </c>
      <c r="AE754">
        <v>23.040787730000002</v>
      </c>
      <c r="AF754">
        <v>0.11613627999999999</v>
      </c>
    </row>
    <row r="755" spans="1:32" x14ac:dyDescent="0.25">
      <c r="A755">
        <v>151530</v>
      </c>
      <c r="B755">
        <v>22.7</v>
      </c>
      <c r="C755">
        <v>18.2</v>
      </c>
      <c r="D755">
        <v>1014.6</v>
      </c>
      <c r="E755">
        <v>20</v>
      </c>
      <c r="F755">
        <v>5</v>
      </c>
      <c r="G755">
        <v>6</v>
      </c>
      <c r="I755">
        <v>23.1</v>
      </c>
      <c r="K755">
        <v>0.65797101400000002</v>
      </c>
      <c r="L755">
        <v>0.79824561400000005</v>
      </c>
      <c r="M755">
        <v>0.99305079799999996</v>
      </c>
      <c r="N755">
        <v>0.185185185</v>
      </c>
      <c r="O755">
        <v>0.91294525100000001</v>
      </c>
      <c r="P755">
        <v>0.18181818199999999</v>
      </c>
      <c r="Q755">
        <v>1</v>
      </c>
      <c r="AA755">
        <v>0.90776439900000006</v>
      </c>
      <c r="AB755">
        <v>21.845685970000002</v>
      </c>
      <c r="AC755">
        <v>0.90776439900000006</v>
      </c>
      <c r="AD755">
        <v>21.845685970000002</v>
      </c>
      <c r="AE755">
        <v>22.753450369999999</v>
      </c>
      <c r="AF755">
        <v>0.120096644</v>
      </c>
    </row>
    <row r="756" spans="1:32" x14ac:dyDescent="0.25">
      <c r="A756">
        <v>151600</v>
      </c>
      <c r="B756">
        <v>23.1</v>
      </c>
      <c r="C756">
        <v>18.3</v>
      </c>
      <c r="D756">
        <v>1014.4</v>
      </c>
      <c r="E756">
        <v>30</v>
      </c>
      <c r="F756">
        <v>5</v>
      </c>
      <c r="G756">
        <v>6</v>
      </c>
      <c r="I756">
        <v>22.5</v>
      </c>
      <c r="K756">
        <v>0.66956521700000005</v>
      </c>
      <c r="L756">
        <v>0.80263157900000004</v>
      </c>
      <c r="M756">
        <v>0.99285504599999996</v>
      </c>
      <c r="N756">
        <v>0.185185185</v>
      </c>
      <c r="O756">
        <v>-0.988031624</v>
      </c>
      <c r="P756">
        <v>0.18181818199999999</v>
      </c>
      <c r="Q756">
        <v>1</v>
      </c>
      <c r="AA756">
        <v>0.85007308599999998</v>
      </c>
      <c r="AB756">
        <v>22.199002709999998</v>
      </c>
      <c r="AC756">
        <v>0.85007308599999998</v>
      </c>
      <c r="AD756">
        <v>22.199002709999998</v>
      </c>
      <c r="AE756">
        <v>23.04907579</v>
      </c>
      <c r="AF756">
        <v>0.30148422600000002</v>
      </c>
    </row>
    <row r="757" spans="1:32" x14ac:dyDescent="0.25">
      <c r="A757">
        <v>151630</v>
      </c>
      <c r="B757">
        <v>22.5</v>
      </c>
      <c r="C757">
        <v>18.3</v>
      </c>
      <c r="D757">
        <v>1014</v>
      </c>
      <c r="E757">
        <v>30</v>
      </c>
      <c r="F757">
        <v>5</v>
      </c>
      <c r="G757">
        <v>5</v>
      </c>
      <c r="I757">
        <v>22.5</v>
      </c>
      <c r="K757">
        <v>0.65217391300000005</v>
      </c>
      <c r="L757">
        <v>0.80263157900000004</v>
      </c>
      <c r="M757">
        <v>0.992463541</v>
      </c>
      <c r="N757">
        <v>0.185185185</v>
      </c>
      <c r="O757">
        <v>-0.988031624</v>
      </c>
      <c r="P757">
        <v>0.15151515199999999</v>
      </c>
      <c r="Q757">
        <v>1</v>
      </c>
      <c r="AA757">
        <v>0.83216039799999997</v>
      </c>
      <c r="AB757">
        <v>21.624971250000002</v>
      </c>
      <c r="AC757">
        <v>0.83216039799999997</v>
      </c>
      <c r="AD757">
        <v>21.624971250000002</v>
      </c>
      <c r="AE757">
        <v>22.457131650000001</v>
      </c>
      <c r="AF757">
        <v>1.8376950000000001E-3</v>
      </c>
    </row>
    <row r="758" spans="1:32" x14ac:dyDescent="0.25">
      <c r="A758">
        <v>151700</v>
      </c>
      <c r="B758">
        <v>22.5</v>
      </c>
      <c r="C758">
        <v>18.3</v>
      </c>
      <c r="D758">
        <v>1014</v>
      </c>
      <c r="E758">
        <v>50</v>
      </c>
      <c r="F758">
        <v>4</v>
      </c>
      <c r="G758">
        <v>5</v>
      </c>
      <c r="I758">
        <v>22.2</v>
      </c>
      <c r="K758">
        <v>0.65217391300000005</v>
      </c>
      <c r="L758">
        <v>0.80263157900000004</v>
      </c>
      <c r="M758">
        <v>0.992463541</v>
      </c>
      <c r="N758">
        <v>0.14814814800000001</v>
      </c>
      <c r="O758">
        <v>-0.26237485399999999</v>
      </c>
      <c r="P758">
        <v>0.15151515199999999</v>
      </c>
      <c r="Q758">
        <v>1</v>
      </c>
      <c r="AA758">
        <v>0.85870627499999996</v>
      </c>
      <c r="AB758">
        <v>21.636162630000001</v>
      </c>
      <c r="AC758">
        <v>0.85870627499999996</v>
      </c>
      <c r="AD758">
        <v>21.636162630000001</v>
      </c>
      <c r="AE758">
        <v>22.4948689</v>
      </c>
      <c r="AF758">
        <v>8.6947669000000005E-2</v>
      </c>
    </row>
    <row r="759" spans="1:32" x14ac:dyDescent="0.25">
      <c r="A759">
        <v>151730</v>
      </c>
      <c r="B759">
        <v>22.2</v>
      </c>
      <c r="C759">
        <v>18.5</v>
      </c>
      <c r="D759">
        <v>1013.8</v>
      </c>
      <c r="E759">
        <v>50</v>
      </c>
      <c r="F759">
        <v>5</v>
      </c>
      <c r="G759">
        <v>5</v>
      </c>
      <c r="I759">
        <v>22.5</v>
      </c>
      <c r="K759">
        <v>0.64347826100000005</v>
      </c>
      <c r="L759">
        <v>0.81140350900000002</v>
      </c>
      <c r="M759">
        <v>0.99226778900000001</v>
      </c>
      <c r="N759">
        <v>0.185185185</v>
      </c>
      <c r="O759">
        <v>-0.26237485399999999</v>
      </c>
      <c r="P759">
        <v>0.15151515199999999</v>
      </c>
      <c r="Q759">
        <v>1</v>
      </c>
      <c r="AA759">
        <v>0.84974993200000004</v>
      </c>
      <c r="AB759">
        <v>21.349146900000001</v>
      </c>
      <c r="AC759">
        <v>0.84974993200000004</v>
      </c>
      <c r="AD759">
        <v>21.349146900000001</v>
      </c>
      <c r="AE759">
        <v>22.198896829999999</v>
      </c>
      <c r="AF759">
        <v>9.0663118000000001E-2</v>
      </c>
    </row>
    <row r="760" spans="1:32" x14ac:dyDescent="0.25">
      <c r="A760">
        <v>151800</v>
      </c>
      <c r="B760">
        <v>22.5</v>
      </c>
      <c r="C760">
        <v>18.3</v>
      </c>
      <c r="D760">
        <v>1013.9</v>
      </c>
      <c r="E760">
        <v>30</v>
      </c>
      <c r="F760">
        <v>6</v>
      </c>
      <c r="G760">
        <v>7</v>
      </c>
      <c r="I760">
        <v>22.8</v>
      </c>
      <c r="K760">
        <v>0.65217391300000005</v>
      </c>
      <c r="L760">
        <v>0.80263157900000004</v>
      </c>
      <c r="M760">
        <v>0.99236566500000001</v>
      </c>
      <c r="N760">
        <v>0.222222222</v>
      </c>
      <c r="O760">
        <v>-0.988031624</v>
      </c>
      <c r="P760">
        <v>0.212121212</v>
      </c>
      <c r="Q760">
        <v>1</v>
      </c>
      <c r="AA760">
        <v>0.83214072100000003</v>
      </c>
      <c r="AB760">
        <v>21.624959839999999</v>
      </c>
      <c r="AC760">
        <v>0.83214072100000003</v>
      </c>
      <c r="AD760">
        <v>21.624959839999999</v>
      </c>
      <c r="AE760">
        <v>22.457100560000001</v>
      </c>
      <c r="AF760">
        <v>0.117580026</v>
      </c>
    </row>
    <row r="761" spans="1:32" x14ac:dyDescent="0.25">
      <c r="A761">
        <v>151830</v>
      </c>
      <c r="B761">
        <v>22.8</v>
      </c>
      <c r="C761">
        <v>18.3</v>
      </c>
      <c r="D761">
        <v>1013.9</v>
      </c>
      <c r="E761">
        <v>30</v>
      </c>
      <c r="F761">
        <v>5</v>
      </c>
      <c r="G761">
        <v>5</v>
      </c>
      <c r="I761">
        <v>22.9</v>
      </c>
      <c r="K761">
        <v>0.66086956500000005</v>
      </c>
      <c r="L761">
        <v>0.80263157900000004</v>
      </c>
      <c r="M761">
        <v>0.99236566500000001</v>
      </c>
      <c r="N761">
        <v>0.185185185</v>
      </c>
      <c r="O761">
        <v>-0.988031624</v>
      </c>
      <c r="P761">
        <v>0.15151515199999999</v>
      </c>
      <c r="Q761">
        <v>1</v>
      </c>
      <c r="AA761">
        <v>0.84105770999999996</v>
      </c>
      <c r="AB761">
        <v>21.91195274</v>
      </c>
      <c r="AC761">
        <v>0.84105770999999996</v>
      </c>
      <c r="AD761">
        <v>21.91195274</v>
      </c>
      <c r="AE761">
        <v>22.753010450000001</v>
      </c>
      <c r="AF761">
        <v>2.1605928999999999E-2</v>
      </c>
    </row>
    <row r="762" spans="1:32" x14ac:dyDescent="0.25">
      <c r="A762">
        <v>151900</v>
      </c>
      <c r="B762">
        <v>22.9</v>
      </c>
      <c r="C762">
        <v>18.3</v>
      </c>
      <c r="D762">
        <v>1014.1</v>
      </c>
      <c r="E762">
        <v>40</v>
      </c>
      <c r="F762">
        <v>4</v>
      </c>
      <c r="G762">
        <v>5</v>
      </c>
      <c r="I762">
        <v>23.1</v>
      </c>
      <c r="K762">
        <v>0.66376811599999996</v>
      </c>
      <c r="L762">
        <v>0.80263157900000004</v>
      </c>
      <c r="M762">
        <v>0.992561417</v>
      </c>
      <c r="N762">
        <v>0.14814814800000001</v>
      </c>
      <c r="O762">
        <v>0.74511316000000005</v>
      </c>
      <c r="P762">
        <v>0.15151515199999999</v>
      </c>
      <c r="Q762">
        <v>1</v>
      </c>
      <c r="AA762">
        <v>0.90747105900000002</v>
      </c>
      <c r="AB762">
        <v>22.034369130000002</v>
      </c>
      <c r="AC762">
        <v>0.90747105900000002</v>
      </c>
      <c r="AD762">
        <v>22.034369130000002</v>
      </c>
      <c r="AE762">
        <v>22.941840190000001</v>
      </c>
      <c r="AF762">
        <v>2.5014527000000002E-2</v>
      </c>
    </row>
    <row r="763" spans="1:32" x14ac:dyDescent="0.25">
      <c r="A763">
        <v>151930</v>
      </c>
      <c r="B763">
        <v>23.1</v>
      </c>
      <c r="C763">
        <v>18.3</v>
      </c>
      <c r="D763">
        <v>1014.3</v>
      </c>
      <c r="E763">
        <v>40</v>
      </c>
      <c r="F763">
        <v>4</v>
      </c>
      <c r="G763">
        <v>5</v>
      </c>
      <c r="I763">
        <v>23.1</v>
      </c>
      <c r="K763">
        <v>0.66956521700000005</v>
      </c>
      <c r="L763">
        <v>0.80263157900000004</v>
      </c>
      <c r="M763">
        <v>0.99275716899999999</v>
      </c>
      <c r="N763">
        <v>0.14814814800000001</v>
      </c>
      <c r="O763">
        <v>0.74511316000000005</v>
      </c>
      <c r="P763">
        <v>0.15151515199999999</v>
      </c>
      <c r="Q763">
        <v>1</v>
      </c>
      <c r="AA763">
        <v>0.91345507400000003</v>
      </c>
      <c r="AB763">
        <v>22.225720549999998</v>
      </c>
      <c r="AC763">
        <v>0.91345507400000003</v>
      </c>
      <c r="AD763">
        <v>22.225720549999998</v>
      </c>
      <c r="AE763">
        <v>23.13917563</v>
      </c>
      <c r="AF763">
        <v>1.53473E-3</v>
      </c>
    </row>
    <row r="764" spans="1:32" x14ac:dyDescent="0.25">
      <c r="A764">
        <v>152000</v>
      </c>
      <c r="B764">
        <v>23.1</v>
      </c>
      <c r="C764">
        <v>18.100000000000001</v>
      </c>
      <c r="D764">
        <v>1014.2</v>
      </c>
      <c r="E764">
        <v>50</v>
      </c>
      <c r="F764">
        <v>5</v>
      </c>
      <c r="G764">
        <v>6</v>
      </c>
      <c r="I764">
        <v>23.1</v>
      </c>
      <c r="K764">
        <v>0.66956521700000005</v>
      </c>
      <c r="L764">
        <v>0.79385964899999995</v>
      </c>
      <c r="M764">
        <v>0.992659293</v>
      </c>
      <c r="N764">
        <v>0.185185185</v>
      </c>
      <c r="O764">
        <v>-0.26237485399999999</v>
      </c>
      <c r="P764">
        <v>0.18181818199999999</v>
      </c>
      <c r="Q764">
        <v>1</v>
      </c>
      <c r="AA764">
        <v>0.87657960700000004</v>
      </c>
      <c r="AB764">
        <v>22.210171249999998</v>
      </c>
      <c r="AC764">
        <v>0.87657960700000004</v>
      </c>
      <c r="AD764">
        <v>22.210171249999998</v>
      </c>
      <c r="AE764">
        <v>23.086750859999999</v>
      </c>
      <c r="AF764">
        <v>1.7553999999999999E-4</v>
      </c>
    </row>
    <row r="765" spans="1:32" x14ac:dyDescent="0.25">
      <c r="A765">
        <v>152030</v>
      </c>
      <c r="B765">
        <v>23.1</v>
      </c>
      <c r="C765">
        <v>18</v>
      </c>
      <c r="D765">
        <v>1014.1</v>
      </c>
      <c r="E765">
        <v>30</v>
      </c>
      <c r="F765">
        <v>6</v>
      </c>
      <c r="G765">
        <v>7</v>
      </c>
      <c r="I765">
        <v>23.8</v>
      </c>
      <c r="K765">
        <v>0.66956521700000005</v>
      </c>
      <c r="L765">
        <v>0.78947368399999995</v>
      </c>
      <c r="M765">
        <v>0.992561417</v>
      </c>
      <c r="N765">
        <v>0.222222222</v>
      </c>
      <c r="O765">
        <v>-0.988031624</v>
      </c>
      <c r="P765">
        <v>0.212121212</v>
      </c>
      <c r="Q765">
        <v>1</v>
      </c>
      <c r="AA765">
        <v>0.85001405299999999</v>
      </c>
      <c r="AB765">
        <v>22.19896846</v>
      </c>
      <c r="AC765">
        <v>0.85001405299999999</v>
      </c>
      <c r="AD765">
        <v>22.19896846</v>
      </c>
      <c r="AE765">
        <v>23.048982519999999</v>
      </c>
      <c r="AF765">
        <v>0.56402726000000003</v>
      </c>
    </row>
    <row r="766" spans="1:32" x14ac:dyDescent="0.25">
      <c r="A766">
        <v>152100</v>
      </c>
      <c r="B766">
        <v>23.8</v>
      </c>
      <c r="C766">
        <v>18.100000000000001</v>
      </c>
      <c r="D766">
        <v>1014</v>
      </c>
      <c r="E766">
        <v>30</v>
      </c>
      <c r="F766">
        <v>8</v>
      </c>
      <c r="G766">
        <v>10</v>
      </c>
      <c r="I766">
        <v>23.8</v>
      </c>
      <c r="K766">
        <v>0.68985507199999996</v>
      </c>
      <c r="L766">
        <v>0.79385964899999995</v>
      </c>
      <c r="M766">
        <v>0.992463541</v>
      </c>
      <c r="N766">
        <v>0.29629629600000001</v>
      </c>
      <c r="O766">
        <v>-0.988031624</v>
      </c>
      <c r="P766">
        <v>0.303030303</v>
      </c>
      <c r="Q766">
        <v>1</v>
      </c>
      <c r="AA766">
        <v>0.87080068200000005</v>
      </c>
      <c r="AB766">
        <v>22.868607140000002</v>
      </c>
      <c r="AC766">
        <v>0.87080068200000005</v>
      </c>
      <c r="AD766">
        <v>22.868607140000002</v>
      </c>
      <c r="AE766">
        <v>23.739407830000001</v>
      </c>
      <c r="AF766">
        <v>3.6714109999999999E-3</v>
      </c>
    </row>
    <row r="767" spans="1:32" x14ac:dyDescent="0.25">
      <c r="A767">
        <v>152130</v>
      </c>
      <c r="B767">
        <v>23.8</v>
      </c>
      <c r="C767">
        <v>18.100000000000001</v>
      </c>
      <c r="D767">
        <v>1014.1</v>
      </c>
      <c r="E767">
        <v>10</v>
      </c>
      <c r="F767">
        <v>7</v>
      </c>
      <c r="G767">
        <v>9</v>
      </c>
      <c r="I767">
        <v>25.2</v>
      </c>
      <c r="K767">
        <v>0.68985507199999996</v>
      </c>
      <c r="L767">
        <v>0.79385964899999995</v>
      </c>
      <c r="M767">
        <v>0.992561417</v>
      </c>
      <c r="N767">
        <v>0.25925925900000002</v>
      </c>
      <c r="O767">
        <v>-0.54402111099999995</v>
      </c>
      <c r="P767">
        <v>0.27272727299999999</v>
      </c>
      <c r="Q767">
        <v>1</v>
      </c>
      <c r="AA767">
        <v>0.887063092</v>
      </c>
      <c r="AB767">
        <v>22.87546627</v>
      </c>
      <c r="AC767">
        <v>0.887063092</v>
      </c>
      <c r="AD767">
        <v>22.87546627</v>
      </c>
      <c r="AE767">
        <v>23.762529359999998</v>
      </c>
      <c r="AF767">
        <v>2.066321839</v>
      </c>
    </row>
    <row r="768" spans="1:32" x14ac:dyDescent="0.25">
      <c r="A768">
        <v>152200</v>
      </c>
      <c r="B768">
        <v>25.2</v>
      </c>
      <c r="C768">
        <v>18.100000000000001</v>
      </c>
      <c r="D768">
        <v>1013.9</v>
      </c>
      <c r="E768">
        <v>30</v>
      </c>
      <c r="F768">
        <v>7</v>
      </c>
      <c r="G768">
        <v>9</v>
      </c>
      <c r="I768">
        <v>24.7</v>
      </c>
      <c r="K768">
        <v>0.73043478299999998</v>
      </c>
      <c r="L768">
        <v>0.79385964899999995</v>
      </c>
      <c r="M768">
        <v>0.99236566500000001</v>
      </c>
      <c r="N768">
        <v>0.25925925900000002</v>
      </c>
      <c r="O768">
        <v>-0.988031624</v>
      </c>
      <c r="P768">
        <v>0.27272727299999999</v>
      </c>
      <c r="Q768">
        <v>1</v>
      </c>
      <c r="AA768">
        <v>0.91239361799999996</v>
      </c>
      <c r="AB768">
        <v>24.207895919999999</v>
      </c>
      <c r="AC768">
        <v>0.91239361799999996</v>
      </c>
      <c r="AD768">
        <v>24.207895919999999</v>
      </c>
      <c r="AE768">
        <v>25.120289540000002</v>
      </c>
      <c r="AF768">
        <v>0.17664329600000001</v>
      </c>
    </row>
    <row r="769" spans="1:32" x14ac:dyDescent="0.25">
      <c r="A769">
        <v>152230</v>
      </c>
      <c r="B769">
        <v>24.7</v>
      </c>
      <c r="C769">
        <v>17.8</v>
      </c>
      <c r="D769">
        <v>1013.5</v>
      </c>
      <c r="E769">
        <v>60</v>
      </c>
      <c r="F769">
        <v>9</v>
      </c>
      <c r="G769">
        <v>11</v>
      </c>
      <c r="I769">
        <v>24.4</v>
      </c>
      <c r="K769">
        <v>0.71594202900000004</v>
      </c>
      <c r="L769">
        <v>0.78070175399999997</v>
      </c>
      <c r="M769">
        <v>0.99197416100000002</v>
      </c>
      <c r="N769">
        <v>0.33333333300000001</v>
      </c>
      <c r="O769">
        <v>-0.304810621</v>
      </c>
      <c r="P769">
        <v>0.33333333300000001</v>
      </c>
      <c r="Q769">
        <v>1</v>
      </c>
      <c r="AA769">
        <v>0.92244675700000001</v>
      </c>
      <c r="AB769">
        <v>23.740065680000001</v>
      </c>
      <c r="AC769">
        <v>0.92244675700000001</v>
      </c>
      <c r="AD769">
        <v>23.740065680000001</v>
      </c>
      <c r="AE769">
        <v>24.66251244</v>
      </c>
      <c r="AF769">
        <v>6.8912778999999993E-2</v>
      </c>
    </row>
    <row r="770" spans="1:32" x14ac:dyDescent="0.25">
      <c r="A770">
        <v>152300</v>
      </c>
      <c r="B770">
        <v>24.4</v>
      </c>
      <c r="C770">
        <v>17.7</v>
      </c>
      <c r="D770">
        <v>1013.3</v>
      </c>
      <c r="E770">
        <v>40</v>
      </c>
      <c r="F770">
        <v>8</v>
      </c>
      <c r="G770">
        <v>11</v>
      </c>
      <c r="I770">
        <v>25.2</v>
      </c>
      <c r="K770">
        <v>0.70724637700000004</v>
      </c>
      <c r="L770">
        <v>0.77631578899999998</v>
      </c>
      <c r="M770">
        <v>0.99177840900000003</v>
      </c>
      <c r="N770">
        <v>0.29629629600000001</v>
      </c>
      <c r="O770">
        <v>0.74511316000000005</v>
      </c>
      <c r="P770">
        <v>0.33333333300000001</v>
      </c>
      <c r="Q770">
        <v>1</v>
      </c>
      <c r="AA770">
        <v>0.95189858199999999</v>
      </c>
      <c r="AB770">
        <v>23.469242300000001</v>
      </c>
      <c r="AC770">
        <v>0.95189858199999999</v>
      </c>
      <c r="AD770">
        <v>23.469242300000001</v>
      </c>
      <c r="AE770">
        <v>24.421140879999999</v>
      </c>
      <c r="AF770">
        <v>0.60662152300000005</v>
      </c>
    </row>
    <row r="771" spans="1:32" x14ac:dyDescent="0.25">
      <c r="A771">
        <v>152330</v>
      </c>
      <c r="B771">
        <v>25.2</v>
      </c>
      <c r="C771">
        <v>18.100000000000001</v>
      </c>
      <c r="D771">
        <v>1012.9</v>
      </c>
      <c r="E771">
        <v>50</v>
      </c>
      <c r="F771">
        <v>10</v>
      </c>
      <c r="G771">
        <v>14</v>
      </c>
      <c r="I771">
        <v>25.3</v>
      </c>
      <c r="K771">
        <v>0.73043478299999998</v>
      </c>
      <c r="L771">
        <v>0.79385964899999995</v>
      </c>
      <c r="M771">
        <v>0.99138690399999996</v>
      </c>
      <c r="N771">
        <v>0.37037037</v>
      </c>
      <c r="O771">
        <v>-0.26237485399999999</v>
      </c>
      <c r="P771">
        <v>0.42424242400000001</v>
      </c>
      <c r="Q771">
        <v>1</v>
      </c>
      <c r="AA771">
        <v>0.93874271899999995</v>
      </c>
      <c r="AB771">
        <v>24.21897315</v>
      </c>
      <c r="AC771">
        <v>0.93874271899999995</v>
      </c>
      <c r="AD771">
        <v>24.21897315</v>
      </c>
      <c r="AE771">
        <v>25.157715870000001</v>
      </c>
      <c r="AF771">
        <v>2.0244774E-2</v>
      </c>
    </row>
    <row r="772" spans="1:32" x14ac:dyDescent="0.25">
      <c r="A772">
        <v>160000</v>
      </c>
      <c r="B772">
        <v>25.3</v>
      </c>
      <c r="C772">
        <v>17.8</v>
      </c>
      <c r="D772">
        <v>1012.8</v>
      </c>
      <c r="E772">
        <v>20</v>
      </c>
      <c r="F772">
        <v>10</v>
      </c>
      <c r="G772">
        <v>15</v>
      </c>
      <c r="I772">
        <v>26.5</v>
      </c>
      <c r="K772">
        <v>0.73333333300000003</v>
      </c>
      <c r="L772">
        <v>0.78070175399999997</v>
      </c>
      <c r="M772">
        <v>0.99128902799999996</v>
      </c>
      <c r="N772">
        <v>0.37037037</v>
      </c>
      <c r="O772">
        <v>0.91294525100000001</v>
      </c>
      <c r="P772">
        <v>0.45454545499999999</v>
      </c>
      <c r="Q772">
        <v>1</v>
      </c>
      <c r="AA772">
        <v>0.98469077000000005</v>
      </c>
      <c r="AB772">
        <v>24.332752299999999</v>
      </c>
      <c r="AC772">
        <v>0.98469077000000005</v>
      </c>
      <c r="AD772">
        <v>24.332752299999999</v>
      </c>
      <c r="AE772">
        <v>25.317443069999999</v>
      </c>
      <c r="AF772">
        <v>1.3984408939999999</v>
      </c>
    </row>
    <row r="773" spans="1:32" x14ac:dyDescent="0.25">
      <c r="A773">
        <v>160030</v>
      </c>
      <c r="B773">
        <v>26.5</v>
      </c>
      <c r="C773">
        <v>17.600000000000001</v>
      </c>
      <c r="D773">
        <v>1012.4</v>
      </c>
      <c r="E773">
        <v>50</v>
      </c>
      <c r="F773">
        <v>12</v>
      </c>
      <c r="G773">
        <v>16</v>
      </c>
      <c r="I773">
        <v>25.7</v>
      </c>
      <c r="K773">
        <v>0.768115942</v>
      </c>
      <c r="L773">
        <v>0.77192982499999996</v>
      </c>
      <c r="M773">
        <v>0.99089752399999997</v>
      </c>
      <c r="N773">
        <v>0.44444444399999999</v>
      </c>
      <c r="O773">
        <v>-0.26237485399999999</v>
      </c>
      <c r="P773">
        <v>0.484848485</v>
      </c>
      <c r="Q773">
        <v>1</v>
      </c>
      <c r="AA773">
        <v>0.97728461499999997</v>
      </c>
      <c r="AB773">
        <v>25.46255197</v>
      </c>
      <c r="AC773">
        <v>0.97728461499999997</v>
      </c>
      <c r="AD773">
        <v>25.46255197</v>
      </c>
      <c r="AE773">
        <v>26.439836589999999</v>
      </c>
      <c r="AF773">
        <v>0.547358173</v>
      </c>
    </row>
    <row r="774" spans="1:32" x14ac:dyDescent="0.25">
      <c r="A774">
        <v>160100</v>
      </c>
      <c r="B774">
        <v>25.7</v>
      </c>
      <c r="C774">
        <v>17.600000000000001</v>
      </c>
      <c r="D774">
        <v>1012.2</v>
      </c>
      <c r="E774">
        <v>30</v>
      </c>
      <c r="F774">
        <v>10</v>
      </c>
      <c r="G774">
        <v>15</v>
      </c>
      <c r="I774">
        <v>27.2</v>
      </c>
      <c r="K774">
        <v>0.74492753599999995</v>
      </c>
      <c r="L774">
        <v>0.77192982499999996</v>
      </c>
      <c r="M774">
        <v>0.99070177199999998</v>
      </c>
      <c r="N774">
        <v>0.37037037</v>
      </c>
      <c r="O774">
        <v>-0.988031624</v>
      </c>
      <c r="P774">
        <v>0.45454545499999999</v>
      </c>
      <c r="Q774">
        <v>1</v>
      </c>
      <c r="AA774">
        <v>0.92692074700000004</v>
      </c>
      <c r="AB774">
        <v>24.686023370000001</v>
      </c>
      <c r="AC774">
        <v>0.92692074700000004</v>
      </c>
      <c r="AD774">
        <v>24.686023370000001</v>
      </c>
      <c r="AE774">
        <v>25.612944120000002</v>
      </c>
      <c r="AF774">
        <v>2.5187463650000002</v>
      </c>
    </row>
    <row r="775" spans="1:32" x14ac:dyDescent="0.25">
      <c r="A775">
        <v>160130</v>
      </c>
      <c r="B775">
        <v>27.2</v>
      </c>
      <c r="C775">
        <v>17.5</v>
      </c>
      <c r="D775">
        <v>1011.6</v>
      </c>
      <c r="E775">
        <v>50</v>
      </c>
      <c r="F775">
        <v>15</v>
      </c>
      <c r="G775">
        <v>19</v>
      </c>
      <c r="I775">
        <v>28.1</v>
      </c>
      <c r="K775">
        <v>0.78840579700000002</v>
      </c>
      <c r="L775">
        <v>0.76754385999999997</v>
      </c>
      <c r="M775">
        <v>0.99011451500000003</v>
      </c>
      <c r="N775">
        <v>0.55555555599999995</v>
      </c>
      <c r="O775">
        <v>-0.26237485399999999</v>
      </c>
      <c r="P775">
        <v>0.57575757599999999</v>
      </c>
      <c r="Q775">
        <v>1</v>
      </c>
      <c r="AA775">
        <v>0.99793350199999997</v>
      </c>
      <c r="AB775">
        <v>26.132110749999999</v>
      </c>
      <c r="AC775">
        <v>0.99793350199999997</v>
      </c>
      <c r="AD775">
        <v>26.132110749999999</v>
      </c>
      <c r="AE775">
        <v>27.130044250000001</v>
      </c>
      <c r="AF775">
        <v>0.94081415300000004</v>
      </c>
    </row>
    <row r="776" spans="1:32" x14ac:dyDescent="0.25">
      <c r="A776">
        <v>160200</v>
      </c>
      <c r="B776">
        <v>28.1</v>
      </c>
      <c r="C776">
        <v>17.5</v>
      </c>
      <c r="D776">
        <v>1011</v>
      </c>
      <c r="E776">
        <v>50</v>
      </c>
      <c r="F776">
        <v>14</v>
      </c>
      <c r="G776">
        <v>18</v>
      </c>
      <c r="I776">
        <v>27.5</v>
      </c>
      <c r="K776">
        <v>0.81449275399999999</v>
      </c>
      <c r="L776">
        <v>0.76754385999999997</v>
      </c>
      <c r="M776">
        <v>0.98952725799999997</v>
      </c>
      <c r="N776">
        <v>0.51851851900000001</v>
      </c>
      <c r="O776">
        <v>-0.26237485399999999</v>
      </c>
      <c r="P776">
        <v>0.54545454500000001</v>
      </c>
      <c r="Q776">
        <v>1</v>
      </c>
      <c r="AA776">
        <v>1.024566402</v>
      </c>
      <c r="AB776">
        <v>26.993020959999999</v>
      </c>
      <c r="AC776">
        <v>1.024566402</v>
      </c>
      <c r="AD776">
        <v>26.993020959999999</v>
      </c>
      <c r="AE776">
        <v>28.01758736</v>
      </c>
      <c r="AF776">
        <v>0.26789667499999997</v>
      </c>
    </row>
    <row r="777" spans="1:32" x14ac:dyDescent="0.25">
      <c r="A777">
        <v>160230</v>
      </c>
      <c r="B777">
        <v>27.5</v>
      </c>
      <c r="C777">
        <v>17.3</v>
      </c>
      <c r="D777">
        <v>1010.3</v>
      </c>
      <c r="E777">
        <v>70</v>
      </c>
      <c r="F777">
        <v>15</v>
      </c>
      <c r="G777">
        <v>20</v>
      </c>
      <c r="I777">
        <v>27.2</v>
      </c>
      <c r="K777">
        <v>0.79710144900000002</v>
      </c>
      <c r="L777">
        <v>0.75877192999999998</v>
      </c>
      <c r="M777">
        <v>0.98884212599999999</v>
      </c>
      <c r="N777">
        <v>0.55555555599999995</v>
      </c>
      <c r="O777">
        <v>0.773890682</v>
      </c>
      <c r="P777">
        <v>0.606060606</v>
      </c>
      <c r="Q777">
        <v>1</v>
      </c>
      <c r="AA777">
        <v>1.0445032059999999</v>
      </c>
      <c r="AB777">
        <v>26.434936969999999</v>
      </c>
      <c r="AC777">
        <v>1.0445032059999999</v>
      </c>
      <c r="AD777">
        <v>26.434936969999999</v>
      </c>
      <c r="AE777">
        <v>27.479440180000001</v>
      </c>
      <c r="AF777">
        <v>7.8086812000000005E-2</v>
      </c>
    </row>
    <row r="778" spans="1:32" x14ac:dyDescent="0.25">
      <c r="A778">
        <v>160300</v>
      </c>
      <c r="B778">
        <v>27.2</v>
      </c>
      <c r="C778">
        <v>17.100000000000001</v>
      </c>
      <c r="D778">
        <v>1009.9</v>
      </c>
      <c r="E778">
        <v>60</v>
      </c>
      <c r="F778">
        <v>16</v>
      </c>
      <c r="G778">
        <v>20</v>
      </c>
      <c r="I778">
        <v>26.5</v>
      </c>
      <c r="K778">
        <v>0.78840579700000002</v>
      </c>
      <c r="L778">
        <v>0.75</v>
      </c>
      <c r="M778">
        <v>0.988450622</v>
      </c>
      <c r="N778">
        <v>0.592592593</v>
      </c>
      <c r="O778">
        <v>-0.304810621</v>
      </c>
      <c r="P778">
        <v>0.606060606</v>
      </c>
      <c r="Q778">
        <v>1</v>
      </c>
      <c r="AA778">
        <v>0.996046604</v>
      </c>
      <c r="AB778">
        <v>26.131262240000002</v>
      </c>
      <c r="AC778">
        <v>0.996046604</v>
      </c>
      <c r="AD778">
        <v>26.131262240000002</v>
      </c>
      <c r="AE778">
        <v>27.127308849999999</v>
      </c>
      <c r="AF778">
        <v>0.39351639100000002</v>
      </c>
    </row>
    <row r="779" spans="1:32" x14ac:dyDescent="0.25">
      <c r="A779">
        <v>160330</v>
      </c>
      <c r="B779">
        <v>26.5</v>
      </c>
      <c r="C779">
        <v>17</v>
      </c>
      <c r="D779">
        <v>1009.7</v>
      </c>
      <c r="E779">
        <v>60</v>
      </c>
      <c r="F779">
        <v>17</v>
      </c>
      <c r="G779">
        <v>21</v>
      </c>
      <c r="I779">
        <v>25.9</v>
      </c>
      <c r="K779">
        <v>0.768115942</v>
      </c>
      <c r="L779">
        <v>0.74561403500000001</v>
      </c>
      <c r="M779">
        <v>0.98825486900000004</v>
      </c>
      <c r="N779">
        <v>0.62962963000000005</v>
      </c>
      <c r="O779">
        <v>-0.304810621</v>
      </c>
      <c r="P779">
        <v>0.63636363600000001</v>
      </c>
      <c r="Q779">
        <v>1</v>
      </c>
      <c r="AA779">
        <v>0.97520094199999996</v>
      </c>
      <c r="AB779">
        <v>25.461589320000002</v>
      </c>
      <c r="AC779">
        <v>0.97520094199999996</v>
      </c>
      <c r="AD779">
        <v>25.461589320000002</v>
      </c>
      <c r="AE779">
        <v>26.436790259999999</v>
      </c>
      <c r="AF779">
        <v>0.28814378600000001</v>
      </c>
    </row>
    <row r="780" spans="1:32" x14ac:dyDescent="0.25">
      <c r="A780">
        <v>160400</v>
      </c>
      <c r="B780">
        <v>25.9</v>
      </c>
      <c r="C780">
        <v>16.899999999999999</v>
      </c>
      <c r="D780">
        <v>1009.3</v>
      </c>
      <c r="E780">
        <v>50</v>
      </c>
      <c r="F780">
        <v>17</v>
      </c>
      <c r="G780">
        <v>20</v>
      </c>
      <c r="I780">
        <v>25.3</v>
      </c>
      <c r="K780">
        <v>0.750724638</v>
      </c>
      <c r="L780">
        <v>0.74122807000000002</v>
      </c>
      <c r="M780">
        <v>0.98786336500000005</v>
      </c>
      <c r="N780">
        <v>0.62962963000000005</v>
      </c>
      <c r="O780">
        <v>-0.26237485399999999</v>
      </c>
      <c r="P780">
        <v>0.606060606</v>
      </c>
      <c r="Q780">
        <v>1</v>
      </c>
      <c r="AA780">
        <v>0.95884063399999997</v>
      </c>
      <c r="AB780">
        <v>24.888212330000002</v>
      </c>
      <c r="AC780">
        <v>0.95884063399999997</v>
      </c>
      <c r="AD780">
        <v>24.888212330000002</v>
      </c>
      <c r="AE780">
        <v>25.847052959999999</v>
      </c>
      <c r="AF780">
        <v>0.29926694399999998</v>
      </c>
    </row>
    <row r="781" spans="1:32" x14ac:dyDescent="0.25">
      <c r="A781">
        <v>160430</v>
      </c>
      <c r="B781">
        <v>25.3</v>
      </c>
      <c r="C781">
        <v>17.3</v>
      </c>
      <c r="D781">
        <v>1008.8</v>
      </c>
      <c r="E781">
        <v>50</v>
      </c>
      <c r="F781">
        <v>17</v>
      </c>
      <c r="G781">
        <v>20</v>
      </c>
      <c r="I781">
        <v>25.5</v>
      </c>
      <c r="K781">
        <v>0.73333333300000003</v>
      </c>
      <c r="L781">
        <v>0.75877192999999998</v>
      </c>
      <c r="M781">
        <v>0.98737398499999995</v>
      </c>
      <c r="N781">
        <v>0.62962963000000005</v>
      </c>
      <c r="O781">
        <v>-0.26237485399999999</v>
      </c>
      <c r="P781">
        <v>0.606060606</v>
      </c>
      <c r="Q781">
        <v>1</v>
      </c>
      <c r="AA781">
        <v>0.94090826900000002</v>
      </c>
      <c r="AB781">
        <v>24.314169459999999</v>
      </c>
      <c r="AC781">
        <v>0.94090826900000002</v>
      </c>
      <c r="AD781">
        <v>24.314169459999999</v>
      </c>
      <c r="AE781">
        <v>25.25507773</v>
      </c>
      <c r="AF781">
        <v>5.9986918E-2</v>
      </c>
    </row>
    <row r="782" spans="1:32" x14ac:dyDescent="0.25">
      <c r="A782">
        <v>160500</v>
      </c>
      <c r="B782">
        <v>25.5</v>
      </c>
      <c r="C782">
        <v>16.600000000000001</v>
      </c>
      <c r="D782">
        <v>1008.3</v>
      </c>
      <c r="E782">
        <v>40</v>
      </c>
      <c r="F782">
        <v>17</v>
      </c>
      <c r="G782">
        <v>21</v>
      </c>
      <c r="I782">
        <v>25.3</v>
      </c>
      <c r="K782">
        <v>0.73913043499999997</v>
      </c>
      <c r="L782">
        <v>0.72807017500000004</v>
      </c>
      <c r="M782">
        <v>0.986884604</v>
      </c>
      <c r="N782">
        <v>0.62962963000000005</v>
      </c>
      <c r="O782">
        <v>0.74511316000000005</v>
      </c>
      <c r="P782">
        <v>0.63636363600000001</v>
      </c>
      <c r="Q782">
        <v>1</v>
      </c>
      <c r="AA782">
        <v>0.98361032900000001</v>
      </c>
      <c r="AB782">
        <v>24.520978880000001</v>
      </c>
      <c r="AC782">
        <v>0.98361032900000001</v>
      </c>
      <c r="AD782">
        <v>24.520978880000001</v>
      </c>
      <c r="AE782">
        <v>25.504589209999999</v>
      </c>
      <c r="AF782">
        <v>4.1856743000000002E-2</v>
      </c>
    </row>
    <row r="783" spans="1:32" x14ac:dyDescent="0.25">
      <c r="A783">
        <v>160530</v>
      </c>
      <c r="B783">
        <v>25.3</v>
      </c>
      <c r="C783">
        <v>16.899999999999999</v>
      </c>
      <c r="D783">
        <v>1007.9</v>
      </c>
      <c r="E783">
        <v>40</v>
      </c>
      <c r="F783">
        <v>17</v>
      </c>
      <c r="G783">
        <v>21</v>
      </c>
      <c r="I783">
        <v>24.8</v>
      </c>
      <c r="K783">
        <v>0.73333333300000003</v>
      </c>
      <c r="L783">
        <v>0.74122807000000002</v>
      </c>
      <c r="M783">
        <v>0.98649310000000001</v>
      </c>
      <c r="N783">
        <v>0.62962963000000005</v>
      </c>
      <c r="O783">
        <v>0.74511316000000005</v>
      </c>
      <c r="P783">
        <v>0.63636363600000001</v>
      </c>
      <c r="Q783">
        <v>1</v>
      </c>
      <c r="AA783">
        <v>0.97758696</v>
      </c>
      <c r="AB783">
        <v>24.329604620000001</v>
      </c>
      <c r="AC783">
        <v>0.97758696</v>
      </c>
      <c r="AD783">
        <v>24.329604620000001</v>
      </c>
      <c r="AE783">
        <v>25.307191580000001</v>
      </c>
      <c r="AF783">
        <v>0.25724329899999998</v>
      </c>
    </row>
    <row r="784" spans="1:32" x14ac:dyDescent="0.25">
      <c r="A784">
        <v>160600</v>
      </c>
      <c r="B784">
        <v>24.8</v>
      </c>
      <c r="C784">
        <v>16.899999999999999</v>
      </c>
      <c r="D784">
        <v>1007.6</v>
      </c>
      <c r="E784">
        <v>50</v>
      </c>
      <c r="F784">
        <v>16</v>
      </c>
      <c r="G784">
        <v>18</v>
      </c>
      <c r="I784">
        <v>25.4</v>
      </c>
      <c r="K784">
        <v>0.71884057999999995</v>
      </c>
      <c r="L784">
        <v>0.74122807000000002</v>
      </c>
      <c r="M784">
        <v>0.98619947100000005</v>
      </c>
      <c r="N784">
        <v>0.592592593</v>
      </c>
      <c r="O784">
        <v>-0.26237485399999999</v>
      </c>
      <c r="P784">
        <v>0.54545454500000001</v>
      </c>
      <c r="Q784">
        <v>1</v>
      </c>
      <c r="AA784">
        <v>0.92581049100000001</v>
      </c>
      <c r="AB784">
        <v>23.835710989999999</v>
      </c>
      <c r="AC784">
        <v>0.92581049100000001</v>
      </c>
      <c r="AD784">
        <v>23.835710989999999</v>
      </c>
      <c r="AE784">
        <v>24.761521479999999</v>
      </c>
      <c r="AF784">
        <v>0.407654817</v>
      </c>
    </row>
    <row r="785" spans="1:32" x14ac:dyDescent="0.25">
      <c r="A785">
        <v>160630</v>
      </c>
      <c r="B785">
        <v>25.4</v>
      </c>
      <c r="C785">
        <v>17</v>
      </c>
      <c r="D785">
        <v>1007</v>
      </c>
      <c r="E785">
        <v>40</v>
      </c>
      <c r="F785">
        <v>17</v>
      </c>
      <c r="G785">
        <v>21</v>
      </c>
      <c r="I785">
        <v>25.3</v>
      </c>
      <c r="K785">
        <v>0.73623188399999995</v>
      </c>
      <c r="L785">
        <v>0.74561403500000001</v>
      </c>
      <c r="M785">
        <v>0.98561221499999996</v>
      </c>
      <c r="N785">
        <v>0.62962963000000005</v>
      </c>
      <c r="O785">
        <v>0.74511316000000005</v>
      </c>
      <c r="P785">
        <v>0.63636363600000001</v>
      </c>
      <c r="Q785">
        <v>1</v>
      </c>
      <c r="AA785">
        <v>0.98038219199999999</v>
      </c>
      <c r="AB785">
        <v>24.425166189999999</v>
      </c>
      <c r="AC785">
        <v>0.98038219199999999</v>
      </c>
      <c r="AD785">
        <v>24.425166189999999</v>
      </c>
      <c r="AE785">
        <v>25.405548379999999</v>
      </c>
      <c r="AF785">
        <v>1.1140461000000001E-2</v>
      </c>
    </row>
    <row r="786" spans="1:32" x14ac:dyDescent="0.25">
      <c r="A786">
        <v>160700</v>
      </c>
      <c r="B786">
        <v>25.3</v>
      </c>
      <c r="C786">
        <v>17.100000000000001</v>
      </c>
      <c r="D786">
        <v>1006.7</v>
      </c>
      <c r="E786">
        <v>30</v>
      </c>
      <c r="F786">
        <v>18</v>
      </c>
      <c r="G786">
        <v>22</v>
      </c>
      <c r="I786">
        <v>25.1</v>
      </c>
      <c r="K786">
        <v>0.73333333300000003</v>
      </c>
      <c r="L786">
        <v>0.75</v>
      </c>
      <c r="M786">
        <v>0.98531858699999997</v>
      </c>
      <c r="N786">
        <v>0.66666666699999999</v>
      </c>
      <c r="O786">
        <v>-0.988031624</v>
      </c>
      <c r="P786">
        <v>0.66666666699999999</v>
      </c>
      <c r="Q786">
        <v>1</v>
      </c>
      <c r="AA786">
        <v>0.91394916400000004</v>
      </c>
      <c r="AB786">
        <v>24.302738389999998</v>
      </c>
      <c r="AC786">
        <v>0.91394916400000004</v>
      </c>
      <c r="AD786">
        <v>24.302738389999998</v>
      </c>
      <c r="AE786">
        <v>25.21668755</v>
      </c>
      <c r="AF786">
        <v>1.3615983999999999E-2</v>
      </c>
    </row>
    <row r="787" spans="1:32" x14ac:dyDescent="0.25">
      <c r="A787">
        <v>160730</v>
      </c>
      <c r="B787">
        <v>25.1</v>
      </c>
      <c r="C787">
        <v>17.2</v>
      </c>
      <c r="D787">
        <v>1007.1</v>
      </c>
      <c r="E787">
        <v>30</v>
      </c>
      <c r="F787">
        <v>18</v>
      </c>
      <c r="G787">
        <v>22</v>
      </c>
      <c r="I787">
        <v>24.8</v>
      </c>
      <c r="K787">
        <v>0.72753623199999995</v>
      </c>
      <c r="L787">
        <v>0.75438596499999999</v>
      </c>
      <c r="M787">
        <v>0.98571009099999995</v>
      </c>
      <c r="N787">
        <v>0.66666666699999999</v>
      </c>
      <c r="O787">
        <v>-0.988031624</v>
      </c>
      <c r="P787">
        <v>0.66666666699999999</v>
      </c>
      <c r="Q787">
        <v>1</v>
      </c>
      <c r="AA787">
        <v>0.90808321599999997</v>
      </c>
      <c r="AB787">
        <v>24.11145544</v>
      </c>
      <c r="AC787">
        <v>0.90808321599999997</v>
      </c>
      <c r="AD787">
        <v>24.11145544</v>
      </c>
      <c r="AE787">
        <v>25.019538659999998</v>
      </c>
      <c r="AF787">
        <v>4.8197222999999997E-2</v>
      </c>
    </row>
    <row r="788" spans="1:32" x14ac:dyDescent="0.25">
      <c r="A788">
        <v>160800</v>
      </c>
      <c r="B788">
        <v>24.8</v>
      </c>
      <c r="C788">
        <v>17.399999999999999</v>
      </c>
      <c r="D788">
        <v>1007.1</v>
      </c>
      <c r="E788">
        <v>30</v>
      </c>
      <c r="F788">
        <v>15</v>
      </c>
      <c r="G788">
        <v>20</v>
      </c>
      <c r="I788">
        <v>23.8</v>
      </c>
      <c r="K788">
        <v>0.71884057999999995</v>
      </c>
      <c r="L788">
        <v>0.76315789499999998</v>
      </c>
      <c r="M788">
        <v>0.98571009099999995</v>
      </c>
      <c r="N788">
        <v>0.55555555599999995</v>
      </c>
      <c r="O788">
        <v>-0.988031624</v>
      </c>
      <c r="P788">
        <v>0.606060606</v>
      </c>
      <c r="Q788">
        <v>1</v>
      </c>
      <c r="AA788">
        <v>0.89916622700000004</v>
      </c>
      <c r="AB788">
        <v>23.82446255</v>
      </c>
      <c r="AC788">
        <v>0.89916622700000004</v>
      </c>
      <c r="AD788">
        <v>23.82446255</v>
      </c>
      <c r="AE788">
        <v>24.723628770000001</v>
      </c>
      <c r="AF788">
        <v>0.85309011099999998</v>
      </c>
    </row>
    <row r="789" spans="1:32" x14ac:dyDescent="0.25">
      <c r="A789">
        <v>160830</v>
      </c>
      <c r="B789">
        <v>23.8</v>
      </c>
      <c r="C789">
        <v>17.5</v>
      </c>
      <c r="D789">
        <v>1007.8</v>
      </c>
      <c r="E789">
        <v>30</v>
      </c>
      <c r="F789">
        <v>10</v>
      </c>
      <c r="G789">
        <v>12</v>
      </c>
      <c r="I789">
        <v>24.3</v>
      </c>
      <c r="K789">
        <v>0.68985507199999996</v>
      </c>
      <c r="L789">
        <v>0.76754385999999997</v>
      </c>
      <c r="M789">
        <v>0.98639522400000001</v>
      </c>
      <c r="N789">
        <v>0.37037037</v>
      </c>
      <c r="O789">
        <v>-0.988031624</v>
      </c>
      <c r="P789">
        <v>0.36363636399999999</v>
      </c>
      <c r="Q789">
        <v>1</v>
      </c>
      <c r="AA789">
        <v>0.86958067500000003</v>
      </c>
      <c r="AB789">
        <v>22.867899449999999</v>
      </c>
      <c r="AC789">
        <v>0.86958067500000003</v>
      </c>
      <c r="AD789">
        <v>22.867899449999999</v>
      </c>
      <c r="AE789">
        <v>23.737480130000002</v>
      </c>
      <c r="AF789">
        <v>0.316428606</v>
      </c>
    </row>
    <row r="790" spans="1:32" x14ac:dyDescent="0.25">
      <c r="A790">
        <v>160900</v>
      </c>
      <c r="B790">
        <v>24.3</v>
      </c>
      <c r="C790">
        <v>17.399999999999999</v>
      </c>
      <c r="D790">
        <v>1008.4</v>
      </c>
      <c r="E790">
        <v>20</v>
      </c>
      <c r="F790">
        <v>10</v>
      </c>
      <c r="G790">
        <v>14</v>
      </c>
      <c r="I790">
        <v>23.9</v>
      </c>
      <c r="K790">
        <v>0.70434782600000001</v>
      </c>
      <c r="L790">
        <v>0.76315789499999998</v>
      </c>
      <c r="M790">
        <v>0.98698248</v>
      </c>
      <c r="N790">
        <v>0.37037037</v>
      </c>
      <c r="O790">
        <v>0.91294525100000001</v>
      </c>
      <c r="P790">
        <v>0.42424242400000001</v>
      </c>
      <c r="Q790">
        <v>1</v>
      </c>
      <c r="AA790">
        <v>0.95410166299999999</v>
      </c>
      <c r="AB790">
        <v>23.375607070000001</v>
      </c>
      <c r="AC790">
        <v>0.95410166299999999</v>
      </c>
      <c r="AD790">
        <v>23.375607070000001</v>
      </c>
      <c r="AE790">
        <v>24.329708740000001</v>
      </c>
      <c r="AF790">
        <v>0.184649598</v>
      </c>
    </row>
    <row r="791" spans="1:32" x14ac:dyDescent="0.25">
      <c r="A791">
        <v>160930</v>
      </c>
      <c r="B791">
        <v>23.9</v>
      </c>
      <c r="C791">
        <v>17.8</v>
      </c>
      <c r="D791">
        <v>1010.2</v>
      </c>
      <c r="E791">
        <v>310</v>
      </c>
      <c r="F791">
        <v>3</v>
      </c>
      <c r="G791">
        <v>7</v>
      </c>
      <c r="I791">
        <v>23.8</v>
      </c>
      <c r="K791">
        <v>0.69275362299999999</v>
      </c>
      <c r="L791">
        <v>0.78070175399999997</v>
      </c>
      <c r="M791">
        <v>0.98874424999999999</v>
      </c>
      <c r="N791">
        <v>0.111111111</v>
      </c>
      <c r="O791">
        <v>0.850887689</v>
      </c>
      <c r="P791">
        <v>0.212121212</v>
      </c>
      <c r="Q791">
        <v>1</v>
      </c>
      <c r="AA791">
        <v>0.94029636000000005</v>
      </c>
      <c r="AB791">
        <v>22.992198259999999</v>
      </c>
      <c r="AC791">
        <v>0.94029636000000005</v>
      </c>
      <c r="AD791">
        <v>22.992198259999999</v>
      </c>
      <c r="AE791">
        <v>23.93249462</v>
      </c>
      <c r="AF791">
        <v>1.7554824E-2</v>
      </c>
    </row>
    <row r="792" spans="1:32" x14ac:dyDescent="0.25">
      <c r="A792">
        <v>161000</v>
      </c>
      <c r="B792">
        <v>23.8</v>
      </c>
      <c r="C792">
        <v>18.600000000000001</v>
      </c>
      <c r="D792">
        <v>1009.9</v>
      </c>
      <c r="E792">
        <v>200</v>
      </c>
      <c r="F792">
        <v>7</v>
      </c>
      <c r="G792">
        <v>10</v>
      </c>
      <c r="I792">
        <v>23.5</v>
      </c>
      <c r="K792">
        <v>0.68985507199999996</v>
      </c>
      <c r="L792">
        <v>0.81578947400000001</v>
      </c>
      <c r="M792">
        <v>0.988450622</v>
      </c>
      <c r="N792">
        <v>0.25925925900000002</v>
      </c>
      <c r="O792">
        <v>-0.87329729700000003</v>
      </c>
      <c r="P792">
        <v>0.303030303</v>
      </c>
      <c r="Q792">
        <v>1</v>
      </c>
      <c r="AA792">
        <v>0.87419109800000006</v>
      </c>
      <c r="AB792">
        <v>22.869908630000001</v>
      </c>
      <c r="AC792">
        <v>0.87419109800000006</v>
      </c>
      <c r="AD792">
        <v>22.869908630000001</v>
      </c>
      <c r="AE792">
        <v>23.744099729999999</v>
      </c>
      <c r="AF792">
        <v>5.9584680000000001E-2</v>
      </c>
    </row>
    <row r="793" spans="1:32" x14ac:dyDescent="0.25">
      <c r="A793">
        <v>161030</v>
      </c>
      <c r="B793">
        <v>23.5</v>
      </c>
      <c r="C793">
        <v>17.399999999999999</v>
      </c>
      <c r="D793">
        <v>1009.5</v>
      </c>
      <c r="E793">
        <v>200</v>
      </c>
      <c r="F793">
        <v>5</v>
      </c>
      <c r="G793">
        <v>6</v>
      </c>
      <c r="I793">
        <v>24.3</v>
      </c>
      <c r="K793">
        <v>0.68115941999999996</v>
      </c>
      <c r="L793">
        <v>0.76315789499999998</v>
      </c>
      <c r="M793">
        <v>0.98805911700000004</v>
      </c>
      <c r="N793">
        <v>0.185185185</v>
      </c>
      <c r="O793">
        <v>-0.87329729700000003</v>
      </c>
      <c r="P793">
        <v>0.18181818199999999</v>
      </c>
      <c r="Q793">
        <v>1</v>
      </c>
      <c r="AA793">
        <v>0.86519539999999995</v>
      </c>
      <c r="AB793">
        <v>22.582870079999999</v>
      </c>
      <c r="AC793">
        <v>0.86519539999999995</v>
      </c>
      <c r="AD793">
        <v>22.582870079999999</v>
      </c>
      <c r="AE793">
        <v>23.44806548</v>
      </c>
      <c r="AF793">
        <v>0.72579242899999996</v>
      </c>
    </row>
    <row r="794" spans="1:32" x14ac:dyDescent="0.25">
      <c r="A794">
        <v>161100</v>
      </c>
      <c r="B794">
        <v>24.3</v>
      </c>
      <c r="C794">
        <v>16.5</v>
      </c>
      <c r="D794">
        <v>1008.6</v>
      </c>
      <c r="E794">
        <v>10</v>
      </c>
      <c r="F794">
        <v>4</v>
      </c>
      <c r="G794">
        <v>5</v>
      </c>
      <c r="I794">
        <v>23.7</v>
      </c>
      <c r="K794">
        <v>0.70434782600000001</v>
      </c>
      <c r="L794">
        <v>0.72368421100000002</v>
      </c>
      <c r="M794">
        <v>0.98717823199999999</v>
      </c>
      <c r="N794">
        <v>0.14814814800000001</v>
      </c>
      <c r="O794">
        <v>-0.54402111099999995</v>
      </c>
      <c r="P794">
        <v>0.15151515199999999</v>
      </c>
      <c r="Q794">
        <v>1</v>
      </c>
      <c r="AA794">
        <v>0.90084247399999995</v>
      </c>
      <c r="AB794">
        <v>23.353159980000001</v>
      </c>
      <c r="AC794">
        <v>0.90084247399999995</v>
      </c>
      <c r="AD794">
        <v>23.353159980000001</v>
      </c>
      <c r="AE794">
        <v>24.254002450000002</v>
      </c>
      <c r="AF794">
        <v>0.30691871399999998</v>
      </c>
    </row>
    <row r="795" spans="1:32" x14ac:dyDescent="0.25">
      <c r="A795">
        <v>161130</v>
      </c>
      <c r="B795">
        <v>23.7</v>
      </c>
      <c r="C795">
        <v>16.3</v>
      </c>
      <c r="D795">
        <v>1006.6</v>
      </c>
      <c r="E795">
        <v>40</v>
      </c>
      <c r="F795">
        <v>9</v>
      </c>
      <c r="G795">
        <v>10</v>
      </c>
      <c r="I795">
        <v>23.4</v>
      </c>
      <c r="K795">
        <v>0.68695652200000001</v>
      </c>
      <c r="L795">
        <v>0.71491228100000004</v>
      </c>
      <c r="M795">
        <v>0.98522071099999997</v>
      </c>
      <c r="N795">
        <v>0.33333333300000001</v>
      </c>
      <c r="O795">
        <v>0.74511316000000005</v>
      </c>
      <c r="P795">
        <v>0.303030303</v>
      </c>
      <c r="Q795">
        <v>1</v>
      </c>
      <c r="AA795">
        <v>0.92977388000000005</v>
      </c>
      <c r="AB795">
        <v>22.79882744</v>
      </c>
      <c r="AC795">
        <v>0.92977388000000005</v>
      </c>
      <c r="AD795">
        <v>22.79882744</v>
      </c>
      <c r="AE795">
        <v>23.728601319999999</v>
      </c>
      <c r="AF795">
        <v>0.10797883</v>
      </c>
    </row>
    <row r="796" spans="1:32" x14ac:dyDescent="0.25">
      <c r="A796">
        <v>161200</v>
      </c>
      <c r="B796">
        <v>23.4</v>
      </c>
      <c r="C796">
        <v>18</v>
      </c>
      <c r="D796">
        <v>1005.6</v>
      </c>
      <c r="E796">
        <v>50</v>
      </c>
      <c r="F796">
        <v>13</v>
      </c>
      <c r="G796">
        <v>16</v>
      </c>
      <c r="I796">
        <v>24</v>
      </c>
      <c r="K796">
        <v>0.67826087000000002</v>
      </c>
      <c r="L796">
        <v>0.78947368399999995</v>
      </c>
      <c r="M796">
        <v>0.98424195000000003</v>
      </c>
      <c r="N796">
        <v>0.48148148099999999</v>
      </c>
      <c r="O796">
        <v>-0.26237485399999999</v>
      </c>
      <c r="P796">
        <v>0.484848485</v>
      </c>
      <c r="Q796">
        <v>1</v>
      </c>
      <c r="AA796">
        <v>0.883804327</v>
      </c>
      <c r="AB796">
        <v>22.496182510000001</v>
      </c>
      <c r="AC796">
        <v>0.883804327</v>
      </c>
      <c r="AD796">
        <v>22.496182510000001</v>
      </c>
      <c r="AE796">
        <v>23.379986840000001</v>
      </c>
      <c r="AF796">
        <v>0.38441631799999998</v>
      </c>
    </row>
    <row r="797" spans="1:32" x14ac:dyDescent="0.25">
      <c r="A797">
        <v>161230</v>
      </c>
      <c r="B797">
        <v>24</v>
      </c>
      <c r="C797">
        <v>17.399999999999999</v>
      </c>
      <c r="D797">
        <v>1006.3</v>
      </c>
      <c r="E797">
        <v>360</v>
      </c>
      <c r="F797">
        <v>10</v>
      </c>
      <c r="G797">
        <v>13</v>
      </c>
      <c r="I797">
        <v>23.8</v>
      </c>
      <c r="K797">
        <v>0.69565217400000001</v>
      </c>
      <c r="L797">
        <v>0.76315789499999998</v>
      </c>
      <c r="M797">
        <v>0.98492708200000001</v>
      </c>
      <c r="N797">
        <v>0.37037037</v>
      </c>
      <c r="O797">
        <v>0.95891572300000005</v>
      </c>
      <c r="P797">
        <v>0.393939394</v>
      </c>
      <c r="Q797">
        <v>1</v>
      </c>
      <c r="AA797">
        <v>0.94645313200000003</v>
      </c>
      <c r="AB797">
        <v>23.08908345</v>
      </c>
      <c r="AC797">
        <v>0.94645313200000003</v>
      </c>
      <c r="AD797">
        <v>23.08908345</v>
      </c>
      <c r="AE797">
        <v>24.035536579999999</v>
      </c>
      <c r="AF797">
        <v>5.5477481000000002E-2</v>
      </c>
    </row>
    <row r="798" spans="1:32" x14ac:dyDescent="0.25">
      <c r="A798">
        <v>161300</v>
      </c>
      <c r="B798">
        <v>23.8</v>
      </c>
      <c r="C798">
        <v>17.7</v>
      </c>
      <c r="D798">
        <v>1006.1</v>
      </c>
      <c r="E798">
        <v>350</v>
      </c>
      <c r="F798">
        <v>8</v>
      </c>
      <c r="G798">
        <v>10</v>
      </c>
      <c r="I798">
        <v>23.5</v>
      </c>
      <c r="K798">
        <v>0.68985507199999996</v>
      </c>
      <c r="L798">
        <v>0.77631578899999998</v>
      </c>
      <c r="M798">
        <v>0.98473133000000002</v>
      </c>
      <c r="N798">
        <v>0.29629629600000001</v>
      </c>
      <c r="O798">
        <v>-0.95893282499999999</v>
      </c>
      <c r="P798">
        <v>0.303030303</v>
      </c>
      <c r="Q798">
        <v>1</v>
      </c>
      <c r="AA798">
        <v>0.87031064499999999</v>
      </c>
      <c r="AB798">
        <v>22.868154180000001</v>
      </c>
      <c r="AC798">
        <v>0.87031064499999999</v>
      </c>
      <c r="AD798">
        <v>22.868154180000001</v>
      </c>
      <c r="AE798">
        <v>23.738464830000002</v>
      </c>
      <c r="AF798">
        <v>5.6865473999999999E-2</v>
      </c>
    </row>
    <row r="799" spans="1:32" x14ac:dyDescent="0.25">
      <c r="A799">
        <v>161330</v>
      </c>
      <c r="B799">
        <v>23.5</v>
      </c>
      <c r="C799">
        <v>17.899999999999999</v>
      </c>
      <c r="D799">
        <v>1006</v>
      </c>
      <c r="E799">
        <v>330</v>
      </c>
      <c r="F799">
        <v>8</v>
      </c>
      <c r="G799">
        <v>11</v>
      </c>
      <c r="I799">
        <v>22.4</v>
      </c>
      <c r="K799">
        <v>0.68115941999999996</v>
      </c>
      <c r="L799">
        <v>0.78508771899999996</v>
      </c>
      <c r="M799">
        <v>0.98463345400000002</v>
      </c>
      <c r="N799">
        <v>0.29629629600000001</v>
      </c>
      <c r="O799">
        <v>-0.132381629</v>
      </c>
      <c r="P799">
        <v>0.33333333300000001</v>
      </c>
      <c r="Q799">
        <v>1</v>
      </c>
      <c r="AA799">
        <v>0.89161076100000003</v>
      </c>
      <c r="AB799">
        <v>22.59389728</v>
      </c>
      <c r="AC799">
        <v>0.89161076100000003</v>
      </c>
      <c r="AD799">
        <v>22.59389728</v>
      </c>
      <c r="AE799">
        <v>23.485508039999999</v>
      </c>
      <c r="AF799">
        <v>1.178327704</v>
      </c>
    </row>
    <row r="800" spans="1:32" x14ac:dyDescent="0.25">
      <c r="A800">
        <v>161400</v>
      </c>
      <c r="B800">
        <v>22.4</v>
      </c>
      <c r="C800">
        <v>17.399999999999999</v>
      </c>
      <c r="D800">
        <v>1005.8</v>
      </c>
      <c r="E800">
        <v>310</v>
      </c>
      <c r="F800">
        <v>9</v>
      </c>
      <c r="G800">
        <v>10</v>
      </c>
      <c r="I800">
        <v>22.7</v>
      </c>
      <c r="K800">
        <v>0.64927536200000002</v>
      </c>
      <c r="L800">
        <v>0.76315789499999998</v>
      </c>
      <c r="M800">
        <v>0.98443770200000003</v>
      </c>
      <c r="N800">
        <v>0.33333333300000001</v>
      </c>
      <c r="O800">
        <v>0.850887689</v>
      </c>
      <c r="P800">
        <v>0.303030303</v>
      </c>
      <c r="Q800">
        <v>1</v>
      </c>
      <c r="AA800">
        <v>0.89484560499999999</v>
      </c>
      <c r="AB800">
        <v>21.556731540000001</v>
      </c>
      <c r="AC800">
        <v>0.89484560499999999</v>
      </c>
      <c r="AD800">
        <v>21.556731540000001</v>
      </c>
      <c r="AE800">
        <v>22.451577140000001</v>
      </c>
      <c r="AF800">
        <v>6.1713917E-2</v>
      </c>
    </row>
    <row r="801" spans="1:32" x14ac:dyDescent="0.25">
      <c r="A801">
        <v>161430</v>
      </c>
      <c r="B801">
        <v>22.7</v>
      </c>
      <c r="C801">
        <v>17.2</v>
      </c>
      <c r="D801">
        <v>1005.4</v>
      </c>
      <c r="E801">
        <v>340</v>
      </c>
      <c r="F801">
        <v>6</v>
      </c>
      <c r="G801">
        <v>7</v>
      </c>
      <c r="I801">
        <v>22.7</v>
      </c>
      <c r="K801">
        <v>0.65797101400000002</v>
      </c>
      <c r="L801">
        <v>0.75438596499999999</v>
      </c>
      <c r="M801">
        <v>0.98404619800000004</v>
      </c>
      <c r="N801">
        <v>0.222222222</v>
      </c>
      <c r="O801">
        <v>0.65031074</v>
      </c>
      <c r="P801">
        <v>0.212121212</v>
      </c>
      <c r="Q801">
        <v>1</v>
      </c>
      <c r="AA801">
        <v>0.89634640499999996</v>
      </c>
      <c r="AB801">
        <v>21.840585399999998</v>
      </c>
      <c r="AC801">
        <v>0.89634640499999996</v>
      </c>
      <c r="AD801">
        <v>21.840585399999998</v>
      </c>
      <c r="AE801">
        <v>22.736931800000001</v>
      </c>
      <c r="AF801">
        <v>1.363958E-3</v>
      </c>
    </row>
    <row r="802" spans="1:32" x14ac:dyDescent="0.25">
      <c r="A802">
        <v>161500</v>
      </c>
      <c r="B802">
        <v>22.7</v>
      </c>
      <c r="C802">
        <v>17</v>
      </c>
      <c r="D802">
        <v>1005.2</v>
      </c>
      <c r="E802">
        <v>340</v>
      </c>
      <c r="F802">
        <v>5</v>
      </c>
      <c r="G802">
        <v>6</v>
      </c>
      <c r="I802">
        <v>22.3</v>
      </c>
      <c r="K802">
        <v>0.65797101400000002</v>
      </c>
      <c r="L802">
        <v>0.74561403500000001</v>
      </c>
      <c r="M802">
        <v>0.98385044499999996</v>
      </c>
      <c r="N802">
        <v>0.185185185</v>
      </c>
      <c r="O802">
        <v>0.65031074</v>
      </c>
      <c r="P802">
        <v>0.18181818199999999</v>
      </c>
      <c r="Q802">
        <v>1</v>
      </c>
      <c r="AA802">
        <v>0.89630704999999999</v>
      </c>
      <c r="AB802">
        <v>21.840562569999999</v>
      </c>
      <c r="AC802">
        <v>0.89630704999999999</v>
      </c>
      <c r="AD802">
        <v>21.840562569999999</v>
      </c>
      <c r="AE802">
        <v>22.73686962</v>
      </c>
      <c r="AF802">
        <v>0.19085506299999999</v>
      </c>
    </row>
    <row r="803" spans="1:32" x14ac:dyDescent="0.25">
      <c r="A803">
        <v>161530</v>
      </c>
      <c r="B803">
        <v>22.3</v>
      </c>
      <c r="C803">
        <v>17.3</v>
      </c>
      <c r="D803">
        <v>1004.5</v>
      </c>
      <c r="E803">
        <v>360</v>
      </c>
      <c r="F803">
        <v>6</v>
      </c>
      <c r="G803">
        <v>7</v>
      </c>
      <c r="I803">
        <v>21.8</v>
      </c>
      <c r="K803">
        <v>0.64637681199999997</v>
      </c>
      <c r="L803">
        <v>0.75877192999999998</v>
      </c>
      <c r="M803">
        <v>0.98316531299999999</v>
      </c>
      <c r="N803">
        <v>0.222222222</v>
      </c>
      <c r="O803">
        <v>0.95891572300000005</v>
      </c>
      <c r="P803">
        <v>0.212121212</v>
      </c>
      <c r="Q803">
        <v>1</v>
      </c>
      <c r="AA803">
        <v>0.89556933400000005</v>
      </c>
      <c r="AB803">
        <v>21.4625849</v>
      </c>
      <c r="AC803">
        <v>0.89556933400000005</v>
      </c>
      <c r="AD803">
        <v>21.4625849</v>
      </c>
      <c r="AE803">
        <v>22.358154240000001</v>
      </c>
      <c r="AF803">
        <v>0.31153615099999998</v>
      </c>
    </row>
    <row r="804" spans="1:32" x14ac:dyDescent="0.25">
      <c r="A804">
        <v>161600</v>
      </c>
      <c r="B804">
        <v>21.8</v>
      </c>
      <c r="C804">
        <v>17.600000000000001</v>
      </c>
      <c r="D804">
        <v>1004</v>
      </c>
      <c r="E804">
        <v>350</v>
      </c>
      <c r="F804">
        <v>7</v>
      </c>
      <c r="G804">
        <v>8</v>
      </c>
      <c r="I804">
        <v>21.6</v>
      </c>
      <c r="K804">
        <v>0.63188405800000003</v>
      </c>
      <c r="L804">
        <v>0.77192982499999996</v>
      </c>
      <c r="M804">
        <v>0.98267593200000003</v>
      </c>
      <c r="N804">
        <v>0.25925925900000002</v>
      </c>
      <c r="O804">
        <v>-0.95893282499999999</v>
      </c>
      <c r="P804">
        <v>0.24242424200000001</v>
      </c>
      <c r="Q804">
        <v>1</v>
      </c>
      <c r="AA804">
        <v>0.81045082599999996</v>
      </c>
      <c r="AB804">
        <v>20.954628490000001</v>
      </c>
      <c r="AC804">
        <v>0.81045082599999996</v>
      </c>
      <c r="AD804">
        <v>20.954628490000001</v>
      </c>
      <c r="AE804">
        <v>21.765079320000002</v>
      </c>
      <c r="AF804">
        <v>2.7251181999999999E-2</v>
      </c>
    </row>
    <row r="805" spans="1:32" x14ac:dyDescent="0.25">
      <c r="A805">
        <v>161630</v>
      </c>
      <c r="B805">
        <v>21.6</v>
      </c>
      <c r="C805">
        <v>17.7</v>
      </c>
      <c r="D805">
        <v>1003.7</v>
      </c>
      <c r="E805">
        <v>310</v>
      </c>
      <c r="F805">
        <v>5</v>
      </c>
      <c r="G805">
        <v>6</v>
      </c>
      <c r="I805">
        <v>20.3</v>
      </c>
      <c r="K805">
        <v>0.62608695700000006</v>
      </c>
      <c r="L805">
        <v>0.77631578899999998</v>
      </c>
      <c r="M805">
        <v>0.98238230400000004</v>
      </c>
      <c r="N805">
        <v>0.185185185</v>
      </c>
      <c r="O805">
        <v>0.850887689</v>
      </c>
      <c r="P805">
        <v>0.18181818199999999</v>
      </c>
      <c r="Q805">
        <v>1</v>
      </c>
      <c r="AA805">
        <v>0.87065373999999995</v>
      </c>
      <c r="AB805">
        <v>20.791177439999998</v>
      </c>
      <c r="AC805">
        <v>0.87065373999999995</v>
      </c>
      <c r="AD805">
        <v>20.791177439999998</v>
      </c>
      <c r="AE805">
        <v>21.66183118</v>
      </c>
      <c r="AF805">
        <v>1.8545841599999999</v>
      </c>
    </row>
    <row r="806" spans="1:32" x14ac:dyDescent="0.25">
      <c r="A806">
        <v>161700</v>
      </c>
      <c r="B806">
        <v>20.3</v>
      </c>
      <c r="C806">
        <v>17.7</v>
      </c>
      <c r="D806">
        <v>1003.4</v>
      </c>
      <c r="E806">
        <v>290</v>
      </c>
      <c r="F806">
        <v>5</v>
      </c>
      <c r="G806">
        <v>6</v>
      </c>
      <c r="I806">
        <v>20.100000000000001</v>
      </c>
      <c r="K806">
        <v>0.58840579699999995</v>
      </c>
      <c r="L806">
        <v>0.77631578899999998</v>
      </c>
      <c r="M806">
        <v>0.98208867600000005</v>
      </c>
      <c r="N806">
        <v>0.185185185</v>
      </c>
      <c r="O806">
        <v>0.826845634</v>
      </c>
      <c r="P806">
        <v>0.18181818199999999</v>
      </c>
      <c r="Q806">
        <v>1</v>
      </c>
      <c r="AA806">
        <v>0.83107492100000002</v>
      </c>
      <c r="AB806">
        <v>19.547136519999999</v>
      </c>
      <c r="AC806">
        <v>0.83107492100000002</v>
      </c>
      <c r="AD806">
        <v>19.547136519999999</v>
      </c>
      <c r="AE806">
        <v>20.378211440000001</v>
      </c>
      <c r="AF806">
        <v>7.7401604999999998E-2</v>
      </c>
    </row>
    <row r="807" spans="1:32" x14ac:dyDescent="0.25">
      <c r="A807">
        <v>161730</v>
      </c>
      <c r="B807">
        <v>20.100000000000001</v>
      </c>
      <c r="C807">
        <v>18</v>
      </c>
      <c r="D807">
        <v>1003.4</v>
      </c>
      <c r="E807">
        <v>300</v>
      </c>
      <c r="F807">
        <v>5</v>
      </c>
      <c r="G807">
        <v>7</v>
      </c>
      <c r="I807">
        <v>19.899999999999999</v>
      </c>
      <c r="K807">
        <v>0.58260869599999998</v>
      </c>
      <c r="L807">
        <v>0.78947368399999995</v>
      </c>
      <c r="M807">
        <v>0.98208867600000005</v>
      </c>
      <c r="N807">
        <v>0.185185185</v>
      </c>
      <c r="O807">
        <v>-0.99975583999999995</v>
      </c>
      <c r="P807">
        <v>0.212121212</v>
      </c>
      <c r="Q807">
        <v>1</v>
      </c>
      <c r="AA807">
        <v>0.75830977700000002</v>
      </c>
      <c r="AB807">
        <v>19.327637330000002</v>
      </c>
      <c r="AC807">
        <v>0.75830977700000002</v>
      </c>
      <c r="AD807">
        <v>19.327637330000002</v>
      </c>
      <c r="AE807">
        <v>20.085947109999999</v>
      </c>
      <c r="AF807">
        <v>3.4576325999999998E-2</v>
      </c>
    </row>
    <row r="808" spans="1:32" x14ac:dyDescent="0.25">
      <c r="A808">
        <v>161800</v>
      </c>
      <c r="B808">
        <v>19.899999999999999</v>
      </c>
      <c r="C808">
        <v>17.8</v>
      </c>
      <c r="D808">
        <v>1003.5</v>
      </c>
      <c r="E808">
        <v>270</v>
      </c>
      <c r="F808">
        <v>5</v>
      </c>
      <c r="G808">
        <v>6</v>
      </c>
      <c r="I808">
        <v>20.8</v>
      </c>
      <c r="K808">
        <v>0.57681159400000004</v>
      </c>
      <c r="L808">
        <v>0.78070175399999997</v>
      </c>
      <c r="M808">
        <v>0.98218655200000005</v>
      </c>
      <c r="N808">
        <v>0.185185185</v>
      </c>
      <c r="O808">
        <v>-0.17604594600000001</v>
      </c>
      <c r="P808">
        <v>0.18181818199999999</v>
      </c>
      <c r="Q808">
        <v>1</v>
      </c>
      <c r="AA808">
        <v>0.78251763799999996</v>
      </c>
      <c r="AB808">
        <v>19.14902373</v>
      </c>
      <c r="AC808">
        <v>0.78251763799999996</v>
      </c>
      <c r="AD808">
        <v>19.14902373</v>
      </c>
      <c r="AE808">
        <v>19.931541370000001</v>
      </c>
      <c r="AF808">
        <v>0.75422038899999999</v>
      </c>
    </row>
    <row r="809" spans="1:32" x14ac:dyDescent="0.25">
      <c r="A809">
        <v>161830</v>
      </c>
      <c r="B809">
        <v>20.8</v>
      </c>
      <c r="C809">
        <v>17.399999999999999</v>
      </c>
      <c r="D809">
        <v>1003.6</v>
      </c>
      <c r="E809">
        <v>310</v>
      </c>
      <c r="F809">
        <v>5</v>
      </c>
      <c r="G809">
        <v>6</v>
      </c>
      <c r="I809">
        <v>20.6</v>
      </c>
      <c r="K809">
        <v>0.602898551</v>
      </c>
      <c r="L809">
        <v>0.76315789499999998</v>
      </c>
      <c r="M809">
        <v>0.98228442800000004</v>
      </c>
      <c r="N809">
        <v>0.185185185</v>
      </c>
      <c r="O809">
        <v>0.850887689</v>
      </c>
      <c r="P809">
        <v>0.18181818199999999</v>
      </c>
      <c r="Q809">
        <v>1</v>
      </c>
      <c r="AA809">
        <v>0.84685542700000005</v>
      </c>
      <c r="AB809">
        <v>20.025851629999998</v>
      </c>
      <c r="AC809">
        <v>0.84685542700000005</v>
      </c>
      <c r="AD809">
        <v>20.025851629999998</v>
      </c>
      <c r="AE809">
        <v>20.87270706</v>
      </c>
      <c r="AF809">
        <v>7.4369139000000001E-2</v>
      </c>
    </row>
    <row r="810" spans="1:32" x14ac:dyDescent="0.25">
      <c r="A810">
        <v>161900</v>
      </c>
      <c r="B810">
        <v>20.6</v>
      </c>
      <c r="C810">
        <v>17.3</v>
      </c>
      <c r="D810">
        <v>1003.8</v>
      </c>
      <c r="E810">
        <v>50</v>
      </c>
      <c r="F810">
        <v>4</v>
      </c>
      <c r="G810">
        <v>5</v>
      </c>
      <c r="I810">
        <v>20.9</v>
      </c>
      <c r="K810">
        <v>0.59710144899999995</v>
      </c>
      <c r="L810">
        <v>0.75877192999999998</v>
      </c>
      <c r="M810">
        <v>0.98248018000000004</v>
      </c>
      <c r="N810">
        <v>0.14814814800000001</v>
      </c>
      <c r="O810">
        <v>-0.26237485399999999</v>
      </c>
      <c r="P810">
        <v>0.15151515199999999</v>
      </c>
      <c r="Q810">
        <v>1</v>
      </c>
      <c r="AA810">
        <v>0.80022490499999999</v>
      </c>
      <c r="AB810">
        <v>19.817376670000002</v>
      </c>
      <c r="AC810">
        <v>0.80022490499999999</v>
      </c>
      <c r="AD810">
        <v>19.817376670000002</v>
      </c>
      <c r="AE810">
        <v>20.617601579999999</v>
      </c>
      <c r="AF810">
        <v>7.9748869E-2</v>
      </c>
    </row>
    <row r="811" spans="1:32" x14ac:dyDescent="0.25">
      <c r="A811">
        <v>161930</v>
      </c>
      <c r="B811">
        <v>20.9</v>
      </c>
      <c r="C811">
        <v>17.3</v>
      </c>
      <c r="D811">
        <v>1003.9</v>
      </c>
      <c r="E811">
        <v>20</v>
      </c>
      <c r="F811">
        <v>4</v>
      </c>
      <c r="G811">
        <v>5</v>
      </c>
      <c r="I811">
        <v>21.3</v>
      </c>
      <c r="K811">
        <v>0.60579710099999995</v>
      </c>
      <c r="L811">
        <v>0.75877192999999998</v>
      </c>
      <c r="M811">
        <v>0.98257805600000003</v>
      </c>
      <c r="N811">
        <v>0.14814814800000001</v>
      </c>
      <c r="O811">
        <v>0.91294525100000001</v>
      </c>
      <c r="P811">
        <v>0.15151515199999999</v>
      </c>
      <c r="Q811">
        <v>1</v>
      </c>
      <c r="AA811">
        <v>0.85215697000000001</v>
      </c>
      <c r="AB811">
        <v>20.122507250000002</v>
      </c>
      <c r="AC811">
        <v>0.85215697000000001</v>
      </c>
      <c r="AD811">
        <v>20.122507250000002</v>
      </c>
      <c r="AE811">
        <v>20.974664220000001</v>
      </c>
      <c r="AF811">
        <v>0.10584337000000001</v>
      </c>
    </row>
    <row r="812" spans="1:32" x14ac:dyDescent="0.25">
      <c r="A812">
        <v>162000</v>
      </c>
      <c r="B812">
        <v>21.3</v>
      </c>
      <c r="C812">
        <v>17.8</v>
      </c>
      <c r="D812">
        <v>1004.4</v>
      </c>
      <c r="E812">
        <v>120</v>
      </c>
      <c r="F812">
        <v>5</v>
      </c>
      <c r="G812">
        <v>6</v>
      </c>
      <c r="I812">
        <v>22.4</v>
      </c>
      <c r="K812">
        <v>0.61739130399999997</v>
      </c>
      <c r="L812">
        <v>0.78070175399999997</v>
      </c>
      <c r="M812">
        <v>0.98306743699999999</v>
      </c>
      <c r="N812">
        <v>0.185185185</v>
      </c>
      <c r="O812">
        <v>0.580611184</v>
      </c>
      <c r="P812">
        <v>0.18181818199999999</v>
      </c>
      <c r="Q812">
        <v>1</v>
      </c>
      <c r="AA812">
        <v>0.85198727699999999</v>
      </c>
      <c r="AB812">
        <v>20.500096129999999</v>
      </c>
      <c r="AC812">
        <v>0.85198727699999999</v>
      </c>
      <c r="AD812">
        <v>20.500096129999999</v>
      </c>
      <c r="AE812">
        <v>21.352083400000001</v>
      </c>
      <c r="AF812">
        <v>1.098129192</v>
      </c>
    </row>
    <row r="813" spans="1:32" x14ac:dyDescent="0.25">
      <c r="A813">
        <v>162030</v>
      </c>
      <c r="B813">
        <v>22.4</v>
      </c>
      <c r="C813">
        <v>17.899999999999999</v>
      </c>
      <c r="D813">
        <v>1004.5</v>
      </c>
      <c r="E813">
        <v>120</v>
      </c>
      <c r="F813">
        <v>4</v>
      </c>
      <c r="G813">
        <v>5</v>
      </c>
      <c r="I813">
        <v>23.8</v>
      </c>
      <c r="K813">
        <v>0.64927536200000002</v>
      </c>
      <c r="L813">
        <v>0.78508771899999996</v>
      </c>
      <c r="M813">
        <v>0.98316531299999999</v>
      </c>
      <c r="N813">
        <v>0.14814814800000001</v>
      </c>
      <c r="O813">
        <v>0.580611184</v>
      </c>
      <c r="P813">
        <v>0.15151515199999999</v>
      </c>
      <c r="Q813">
        <v>1</v>
      </c>
      <c r="AA813">
        <v>0.88470257900000004</v>
      </c>
      <c r="AB813">
        <v>21.55241483</v>
      </c>
      <c r="AC813">
        <v>0.88470257900000004</v>
      </c>
      <c r="AD813">
        <v>21.55241483</v>
      </c>
      <c r="AE813">
        <v>22.437117409999999</v>
      </c>
      <c r="AF813">
        <v>1.857448945</v>
      </c>
    </row>
    <row r="814" spans="1:32" x14ac:dyDescent="0.25">
      <c r="A814">
        <v>162100</v>
      </c>
      <c r="B814">
        <v>23.8</v>
      </c>
      <c r="C814">
        <v>17.5</v>
      </c>
      <c r="D814">
        <v>1004.3</v>
      </c>
      <c r="E814">
        <v>360</v>
      </c>
      <c r="F814">
        <v>5</v>
      </c>
      <c r="G814">
        <v>6</v>
      </c>
      <c r="I814">
        <v>25.2</v>
      </c>
      <c r="K814">
        <v>0.68985507199999996</v>
      </c>
      <c r="L814">
        <v>0.76754385999999997</v>
      </c>
      <c r="M814">
        <v>0.98296956099999999</v>
      </c>
      <c r="N814">
        <v>0.185185185</v>
      </c>
      <c r="O814">
        <v>0.95891572300000005</v>
      </c>
      <c r="P814">
        <v>0.18181818199999999</v>
      </c>
      <c r="Q814">
        <v>1</v>
      </c>
      <c r="AA814">
        <v>0.94011492200000002</v>
      </c>
      <c r="AB814">
        <v>22.897526559999999</v>
      </c>
      <c r="AC814">
        <v>0.94011492200000002</v>
      </c>
      <c r="AD814">
        <v>22.897526559999999</v>
      </c>
      <c r="AE814">
        <v>23.837641479999998</v>
      </c>
      <c r="AF814">
        <v>1.856020725</v>
      </c>
    </row>
    <row r="815" spans="1:32" x14ac:dyDescent="0.25">
      <c r="A815">
        <v>162130</v>
      </c>
      <c r="B815">
        <v>25.2</v>
      </c>
      <c r="C815">
        <v>16.399999999999999</v>
      </c>
      <c r="D815">
        <v>1004.2</v>
      </c>
      <c r="E815">
        <v>320</v>
      </c>
      <c r="F815">
        <v>6</v>
      </c>
      <c r="G815">
        <v>9</v>
      </c>
      <c r="I815">
        <v>25.5</v>
      </c>
      <c r="K815">
        <v>0.73043478299999998</v>
      </c>
      <c r="L815">
        <v>0.71929824600000003</v>
      </c>
      <c r="M815">
        <v>0.98287168400000002</v>
      </c>
      <c r="N815">
        <v>0.222222222</v>
      </c>
      <c r="O815">
        <v>-0.428155428</v>
      </c>
      <c r="P815">
        <v>0.27272727299999999</v>
      </c>
      <c r="Q815">
        <v>1</v>
      </c>
      <c r="AA815">
        <v>0.93096621099999999</v>
      </c>
      <c r="AB815">
        <v>24.215423359999999</v>
      </c>
      <c r="AC815">
        <v>0.93096621099999999</v>
      </c>
      <c r="AD815">
        <v>24.215423359999999</v>
      </c>
      <c r="AE815">
        <v>25.146389580000001</v>
      </c>
      <c r="AF815">
        <v>0.125040332</v>
      </c>
    </row>
    <row r="816" spans="1:32" x14ac:dyDescent="0.25">
      <c r="A816">
        <v>162200</v>
      </c>
      <c r="B816">
        <v>25.5</v>
      </c>
      <c r="C816">
        <v>17.3</v>
      </c>
      <c r="D816">
        <v>1004.3</v>
      </c>
      <c r="E816">
        <v>230</v>
      </c>
      <c r="F816">
        <v>6</v>
      </c>
      <c r="G816">
        <v>9</v>
      </c>
      <c r="I816">
        <v>23.5</v>
      </c>
      <c r="K816">
        <v>0.73913043499999997</v>
      </c>
      <c r="L816">
        <v>0.75877192999999998</v>
      </c>
      <c r="M816">
        <v>0.98296956099999999</v>
      </c>
      <c r="N816">
        <v>0.222222222</v>
      </c>
      <c r="O816">
        <v>-0.61606420399999995</v>
      </c>
      <c r="P816">
        <v>0.27272727299999999</v>
      </c>
      <c r="Q816">
        <v>1</v>
      </c>
      <c r="AA816">
        <v>0.93302882399999998</v>
      </c>
      <c r="AB816">
        <v>24.499529670000001</v>
      </c>
      <c r="AC816">
        <v>0.93302882399999998</v>
      </c>
      <c r="AD816">
        <v>24.499529670000001</v>
      </c>
      <c r="AE816">
        <v>25.432558499999999</v>
      </c>
      <c r="AF816">
        <v>3.734782338</v>
      </c>
    </row>
    <row r="817" spans="1:32" x14ac:dyDescent="0.25">
      <c r="A817">
        <v>162230</v>
      </c>
      <c r="B817">
        <v>23.5</v>
      </c>
      <c r="C817">
        <v>19.399999999999999</v>
      </c>
      <c r="D817">
        <v>1004.2</v>
      </c>
      <c r="E817">
        <v>170</v>
      </c>
      <c r="F817">
        <v>15</v>
      </c>
      <c r="G817">
        <v>17</v>
      </c>
      <c r="I817">
        <v>23.3</v>
      </c>
      <c r="K817">
        <v>0.68115941999999996</v>
      </c>
      <c r="L817">
        <v>0.85087719299999998</v>
      </c>
      <c r="M817">
        <v>0.98287168400000002</v>
      </c>
      <c r="N817">
        <v>0.55555555599999995</v>
      </c>
      <c r="O817">
        <v>0.346649455</v>
      </c>
      <c r="P817">
        <v>0.515151515</v>
      </c>
      <c r="Q817">
        <v>1</v>
      </c>
      <c r="AA817">
        <v>0.90878041499999995</v>
      </c>
      <c r="AB817">
        <v>22.601079630000001</v>
      </c>
      <c r="AC817">
        <v>0.90878041499999995</v>
      </c>
      <c r="AD817">
        <v>22.601079630000001</v>
      </c>
      <c r="AE817">
        <v>23.50986005</v>
      </c>
      <c r="AF817">
        <v>4.4041239000000003E-2</v>
      </c>
    </row>
    <row r="818" spans="1:32" x14ac:dyDescent="0.25">
      <c r="A818">
        <v>162300</v>
      </c>
      <c r="B818">
        <v>23.3</v>
      </c>
      <c r="C818">
        <v>19.600000000000001</v>
      </c>
      <c r="D818">
        <v>1004.5</v>
      </c>
      <c r="E818">
        <v>180</v>
      </c>
      <c r="F818">
        <v>16</v>
      </c>
      <c r="G818">
        <v>20</v>
      </c>
      <c r="I818">
        <v>23.4</v>
      </c>
      <c r="K818">
        <v>0.67536231899999999</v>
      </c>
      <c r="L818">
        <v>0.85964912299999996</v>
      </c>
      <c r="M818">
        <v>0.98316531299999999</v>
      </c>
      <c r="N818">
        <v>0.592592593</v>
      </c>
      <c r="O818">
        <v>-0.80115263599999997</v>
      </c>
      <c r="P818">
        <v>0.606060606</v>
      </c>
      <c r="Q818">
        <v>1</v>
      </c>
      <c r="AA818">
        <v>0.86090604999999998</v>
      </c>
      <c r="AB818">
        <v>22.392083410000001</v>
      </c>
      <c r="AC818">
        <v>0.86090604999999998</v>
      </c>
      <c r="AD818">
        <v>22.392083410000001</v>
      </c>
      <c r="AE818">
        <v>23.252989459999998</v>
      </c>
      <c r="AF818">
        <v>2.1612099999999999E-2</v>
      </c>
    </row>
    <row r="819" spans="1:32" x14ac:dyDescent="0.25">
      <c r="A819">
        <v>162330</v>
      </c>
      <c r="B819">
        <v>23.4</v>
      </c>
      <c r="C819">
        <v>20</v>
      </c>
      <c r="D819">
        <v>1004.5</v>
      </c>
      <c r="E819">
        <v>180</v>
      </c>
      <c r="F819">
        <v>19</v>
      </c>
      <c r="G819">
        <v>22</v>
      </c>
      <c r="I819">
        <v>23.3</v>
      </c>
      <c r="K819">
        <v>0.67826087000000002</v>
      </c>
      <c r="L819">
        <v>0.87719298199999995</v>
      </c>
      <c r="M819">
        <v>0.98316531299999999</v>
      </c>
      <c r="N819">
        <v>0.70370370400000004</v>
      </c>
      <c r="O819">
        <v>-0.80115263599999997</v>
      </c>
      <c r="P819">
        <v>0.66666666699999999</v>
      </c>
      <c r="Q819">
        <v>1</v>
      </c>
      <c r="AA819">
        <v>0.86387837899999997</v>
      </c>
      <c r="AB819">
        <v>22.487747710000001</v>
      </c>
      <c r="AC819">
        <v>0.86387837899999997</v>
      </c>
      <c r="AD819">
        <v>22.487747710000001</v>
      </c>
      <c r="AE819">
        <v>23.351626079999999</v>
      </c>
      <c r="AF819">
        <v>2.6652529999999998E-3</v>
      </c>
    </row>
    <row r="820" spans="1:32" x14ac:dyDescent="0.25">
      <c r="A820">
        <v>170000</v>
      </c>
      <c r="B820">
        <v>23.3</v>
      </c>
      <c r="C820">
        <v>20.100000000000001</v>
      </c>
      <c r="D820">
        <v>1004.3</v>
      </c>
      <c r="E820">
        <v>170</v>
      </c>
      <c r="F820">
        <v>17</v>
      </c>
      <c r="G820">
        <v>22</v>
      </c>
      <c r="I820">
        <v>24</v>
      </c>
      <c r="K820">
        <v>0.67536231899999999</v>
      </c>
      <c r="L820">
        <v>0.88157894699999995</v>
      </c>
      <c r="M820">
        <v>0.98296956099999999</v>
      </c>
      <c r="N820">
        <v>0.62962963000000005</v>
      </c>
      <c r="O820">
        <v>0.346649455</v>
      </c>
      <c r="P820">
        <v>0.66666666699999999</v>
      </c>
      <c r="Q820">
        <v>1</v>
      </c>
      <c r="AA820">
        <v>0.90285543400000001</v>
      </c>
      <c r="AB820">
        <v>22.409762449999999</v>
      </c>
      <c r="AC820">
        <v>0.90285543400000001</v>
      </c>
      <c r="AD820">
        <v>22.409762449999999</v>
      </c>
      <c r="AE820">
        <v>23.312617880000001</v>
      </c>
      <c r="AF820">
        <v>0.47249417799999999</v>
      </c>
    </row>
    <row r="821" spans="1:32" x14ac:dyDescent="0.25">
      <c r="A821">
        <v>170030</v>
      </c>
      <c r="B821">
        <v>24</v>
      </c>
      <c r="C821">
        <v>20</v>
      </c>
      <c r="D821">
        <v>1004.3</v>
      </c>
      <c r="E821">
        <v>180</v>
      </c>
      <c r="F821">
        <v>17</v>
      </c>
      <c r="G821">
        <v>20</v>
      </c>
      <c r="I821">
        <v>24.2</v>
      </c>
      <c r="K821">
        <v>0.69565217400000001</v>
      </c>
      <c r="L821">
        <v>0.87719298199999995</v>
      </c>
      <c r="M821">
        <v>0.98296956099999999</v>
      </c>
      <c r="N821">
        <v>0.62962963000000005</v>
      </c>
      <c r="O821">
        <v>-0.80115263599999997</v>
      </c>
      <c r="P821">
        <v>0.606060606</v>
      </c>
      <c r="Q821">
        <v>1</v>
      </c>
      <c r="AA821">
        <v>0.88167300100000001</v>
      </c>
      <c r="AB821">
        <v>23.06171067</v>
      </c>
      <c r="AC821">
        <v>0.88167300100000001</v>
      </c>
      <c r="AD821">
        <v>23.06171067</v>
      </c>
      <c r="AE821">
        <v>23.943383669999999</v>
      </c>
      <c r="AF821">
        <v>6.5851938999999998E-2</v>
      </c>
    </row>
    <row r="822" spans="1:32" x14ac:dyDescent="0.25">
      <c r="A822">
        <v>170100</v>
      </c>
      <c r="B822">
        <v>24.2</v>
      </c>
      <c r="C822">
        <v>19.399999999999999</v>
      </c>
      <c r="D822">
        <v>1004.1</v>
      </c>
      <c r="E822">
        <v>170</v>
      </c>
      <c r="F822">
        <v>16</v>
      </c>
      <c r="G822">
        <v>18</v>
      </c>
      <c r="I822">
        <v>24.4</v>
      </c>
      <c r="K822">
        <v>0.70144927499999998</v>
      </c>
      <c r="L822">
        <v>0.85087719299999998</v>
      </c>
      <c r="M822">
        <v>0.98277380800000003</v>
      </c>
      <c r="N822">
        <v>0.592592593</v>
      </c>
      <c r="O822">
        <v>0.346649455</v>
      </c>
      <c r="P822">
        <v>0.54545454500000001</v>
      </c>
      <c r="Q822">
        <v>1</v>
      </c>
      <c r="AA822">
        <v>0.92956704400000001</v>
      </c>
      <c r="AB822">
        <v>23.270718309999999</v>
      </c>
      <c r="AC822">
        <v>0.92956704400000001</v>
      </c>
      <c r="AD822">
        <v>23.270718309999999</v>
      </c>
      <c r="AE822">
        <v>24.200285359999999</v>
      </c>
      <c r="AF822">
        <v>3.9885939000000002E-2</v>
      </c>
    </row>
    <row r="823" spans="1:32" x14ac:dyDescent="0.25">
      <c r="A823">
        <v>170130</v>
      </c>
      <c r="B823">
        <v>24.4</v>
      </c>
      <c r="C823">
        <v>19.3</v>
      </c>
      <c r="D823">
        <v>1004</v>
      </c>
      <c r="E823">
        <v>180</v>
      </c>
      <c r="F823">
        <v>16</v>
      </c>
      <c r="G823">
        <v>20</v>
      </c>
      <c r="I823">
        <v>23.9</v>
      </c>
      <c r="K823">
        <v>0.70724637700000004</v>
      </c>
      <c r="L823">
        <v>0.84649122799999998</v>
      </c>
      <c r="M823">
        <v>0.98267593200000003</v>
      </c>
      <c r="N823">
        <v>0.592592593</v>
      </c>
      <c r="O823">
        <v>-0.80115263599999997</v>
      </c>
      <c r="P823">
        <v>0.606060606</v>
      </c>
      <c r="Q823">
        <v>1</v>
      </c>
      <c r="AA823">
        <v>0.89350328700000003</v>
      </c>
      <c r="AB823">
        <v>23.444333629999999</v>
      </c>
      <c r="AC823">
        <v>0.89350328700000003</v>
      </c>
      <c r="AD823">
        <v>23.444333629999999</v>
      </c>
      <c r="AE823">
        <v>24.33783691</v>
      </c>
      <c r="AF823">
        <v>0.19170116300000001</v>
      </c>
    </row>
    <row r="824" spans="1:32" x14ac:dyDescent="0.25">
      <c r="A824">
        <v>170200</v>
      </c>
      <c r="B824">
        <v>23.9</v>
      </c>
      <c r="C824">
        <v>19.7</v>
      </c>
      <c r="D824">
        <v>1003.5</v>
      </c>
      <c r="E824">
        <v>170</v>
      </c>
      <c r="F824">
        <v>16</v>
      </c>
      <c r="G824">
        <v>20</v>
      </c>
      <c r="I824">
        <v>23.6</v>
      </c>
      <c r="K824">
        <v>0.69275362299999999</v>
      </c>
      <c r="L824">
        <v>0.86403508799999995</v>
      </c>
      <c r="M824">
        <v>0.98218655200000005</v>
      </c>
      <c r="N824">
        <v>0.592592593</v>
      </c>
      <c r="O824">
        <v>0.346649455</v>
      </c>
      <c r="P824">
        <v>0.606060606</v>
      </c>
      <c r="Q824">
        <v>1</v>
      </c>
      <c r="AA824">
        <v>0.92053198999999997</v>
      </c>
      <c r="AB824">
        <v>22.983656929999999</v>
      </c>
      <c r="AC824">
        <v>0.92053198999999997</v>
      </c>
      <c r="AD824">
        <v>22.983656929999999</v>
      </c>
      <c r="AE824">
        <v>23.904188919999999</v>
      </c>
      <c r="AF824">
        <v>9.2530898E-2</v>
      </c>
    </row>
    <row r="825" spans="1:32" x14ac:dyDescent="0.25">
      <c r="A825">
        <v>170230</v>
      </c>
      <c r="B825">
        <v>23.6</v>
      </c>
      <c r="C825">
        <v>19.399999999999999</v>
      </c>
      <c r="D825">
        <v>1003.1</v>
      </c>
      <c r="E825">
        <v>170</v>
      </c>
      <c r="F825">
        <v>18</v>
      </c>
      <c r="G825">
        <v>22</v>
      </c>
      <c r="I825">
        <v>23.6</v>
      </c>
      <c r="K825">
        <v>0.68405797099999999</v>
      </c>
      <c r="L825">
        <v>0.85087719299999998</v>
      </c>
      <c r="M825">
        <v>0.98179504699999998</v>
      </c>
      <c r="N825">
        <v>0.66666666699999999</v>
      </c>
      <c r="O825">
        <v>0.346649455</v>
      </c>
      <c r="P825">
        <v>0.66666666699999999</v>
      </c>
      <c r="Q825">
        <v>1</v>
      </c>
      <c r="AA825">
        <v>0.91153629199999997</v>
      </c>
      <c r="AB825">
        <v>22.696618369999999</v>
      </c>
      <c r="AC825">
        <v>0.91153629199999997</v>
      </c>
      <c r="AD825">
        <v>22.696618369999999</v>
      </c>
      <c r="AE825">
        <v>23.60815466</v>
      </c>
      <c r="AF825" s="1">
        <v>6.6498499999999994E-5</v>
      </c>
    </row>
    <row r="826" spans="1:32" x14ac:dyDescent="0.25">
      <c r="A826">
        <v>170300</v>
      </c>
      <c r="B826">
        <v>23.6</v>
      </c>
      <c r="C826">
        <v>19.600000000000001</v>
      </c>
      <c r="D826">
        <v>1003.1</v>
      </c>
      <c r="E826">
        <v>180</v>
      </c>
      <c r="F826">
        <v>19</v>
      </c>
      <c r="G826">
        <v>22</v>
      </c>
      <c r="I826">
        <v>23.2</v>
      </c>
      <c r="K826">
        <v>0.68405797099999999</v>
      </c>
      <c r="L826">
        <v>0.85964912299999996</v>
      </c>
      <c r="M826">
        <v>0.98179504699999998</v>
      </c>
      <c r="N826">
        <v>0.70370370400000004</v>
      </c>
      <c r="O826">
        <v>-0.80115263599999997</v>
      </c>
      <c r="P826">
        <v>0.66666666699999999</v>
      </c>
      <c r="Q826">
        <v>1</v>
      </c>
      <c r="AA826">
        <v>0.86954755299999997</v>
      </c>
      <c r="AB826">
        <v>22.6789165</v>
      </c>
      <c r="AC826">
        <v>0.86954755299999997</v>
      </c>
      <c r="AD826">
        <v>22.6789165</v>
      </c>
      <c r="AE826">
        <v>23.548464060000001</v>
      </c>
      <c r="AF826">
        <v>0.121427198</v>
      </c>
    </row>
    <row r="827" spans="1:32" x14ac:dyDescent="0.25">
      <c r="A827">
        <v>170330</v>
      </c>
      <c r="B827">
        <v>23.2</v>
      </c>
      <c r="C827">
        <v>19</v>
      </c>
      <c r="D827">
        <v>1003.3</v>
      </c>
      <c r="E827">
        <v>180</v>
      </c>
      <c r="F827">
        <v>18</v>
      </c>
      <c r="G827">
        <v>21</v>
      </c>
      <c r="I827">
        <v>23.5</v>
      </c>
      <c r="K827">
        <v>0.67246376799999996</v>
      </c>
      <c r="L827">
        <v>0.83333333300000001</v>
      </c>
      <c r="M827">
        <v>0.98199080000000005</v>
      </c>
      <c r="N827">
        <v>0.66666666699999999</v>
      </c>
      <c r="O827">
        <v>-0.80115263599999997</v>
      </c>
      <c r="P827">
        <v>0.63636363600000001</v>
      </c>
      <c r="Q827">
        <v>1</v>
      </c>
      <c r="AA827">
        <v>0.85769759000000001</v>
      </c>
      <c r="AB827">
        <v>22.296282130000002</v>
      </c>
      <c r="AC827">
        <v>0.85769759000000001</v>
      </c>
      <c r="AD827">
        <v>22.296282130000002</v>
      </c>
      <c r="AE827">
        <v>23.153979719999999</v>
      </c>
      <c r="AF827">
        <v>0.119730032</v>
      </c>
    </row>
    <row r="828" spans="1:32" x14ac:dyDescent="0.25">
      <c r="A828">
        <v>170400</v>
      </c>
      <c r="B828">
        <v>23.5</v>
      </c>
      <c r="C828">
        <v>18.8</v>
      </c>
      <c r="D828">
        <v>1003.3</v>
      </c>
      <c r="E828">
        <v>180</v>
      </c>
      <c r="F828">
        <v>18</v>
      </c>
      <c r="G828">
        <v>22</v>
      </c>
      <c r="I828">
        <v>23.4</v>
      </c>
      <c r="K828">
        <v>0.68115941999999996</v>
      </c>
      <c r="L828">
        <v>0.824561404</v>
      </c>
      <c r="M828">
        <v>0.98199080000000005</v>
      </c>
      <c r="N828">
        <v>0.66666666699999999</v>
      </c>
      <c r="O828">
        <v>-0.80115263599999997</v>
      </c>
      <c r="P828">
        <v>0.66666666699999999</v>
      </c>
      <c r="Q828">
        <v>1</v>
      </c>
      <c r="AA828">
        <v>0.86661457799999997</v>
      </c>
      <c r="AB828">
        <v>22.583275029999999</v>
      </c>
      <c r="AC828">
        <v>0.86661457799999997</v>
      </c>
      <c r="AD828">
        <v>22.583275029999999</v>
      </c>
      <c r="AE828">
        <v>23.44988961</v>
      </c>
      <c r="AF828">
        <v>2.4889729999999998E-3</v>
      </c>
    </row>
    <row r="829" spans="1:32" x14ac:dyDescent="0.25">
      <c r="A829">
        <v>170430</v>
      </c>
      <c r="B829">
        <v>23.4</v>
      </c>
      <c r="C829">
        <v>18.8</v>
      </c>
      <c r="D829">
        <v>1002.9</v>
      </c>
      <c r="E829">
        <v>180</v>
      </c>
      <c r="F829">
        <v>19</v>
      </c>
      <c r="G829">
        <v>22</v>
      </c>
      <c r="I829">
        <v>23.5</v>
      </c>
      <c r="K829">
        <v>0.67826087000000002</v>
      </c>
      <c r="L829">
        <v>0.824561404</v>
      </c>
      <c r="M829">
        <v>0.98159929499999998</v>
      </c>
      <c r="N829">
        <v>0.70370370400000004</v>
      </c>
      <c r="O829">
        <v>-0.80115263599999997</v>
      </c>
      <c r="P829">
        <v>0.66666666699999999</v>
      </c>
      <c r="Q829">
        <v>1</v>
      </c>
      <c r="AA829">
        <v>0.86356353799999996</v>
      </c>
      <c r="AB829">
        <v>22.48756508</v>
      </c>
      <c r="AC829">
        <v>0.86356353799999996</v>
      </c>
      <c r="AD829">
        <v>22.48756508</v>
      </c>
      <c r="AE829">
        <v>23.35112861</v>
      </c>
      <c r="AF829">
        <v>2.2162689999999999E-2</v>
      </c>
    </row>
    <row r="830" spans="1:32" x14ac:dyDescent="0.25">
      <c r="A830">
        <v>170500</v>
      </c>
      <c r="B830">
        <v>23.5</v>
      </c>
      <c r="C830">
        <v>18.8</v>
      </c>
      <c r="D830">
        <v>1002.6</v>
      </c>
      <c r="E830">
        <v>180</v>
      </c>
      <c r="F830">
        <v>19</v>
      </c>
      <c r="G830">
        <v>26</v>
      </c>
      <c r="I830">
        <v>23</v>
      </c>
      <c r="K830">
        <v>0.68115941999999996</v>
      </c>
      <c r="L830">
        <v>0.824561404</v>
      </c>
      <c r="M830">
        <v>0.98130566699999999</v>
      </c>
      <c r="N830">
        <v>0.70370370400000004</v>
      </c>
      <c r="O830">
        <v>-0.80115263599999997</v>
      </c>
      <c r="P830">
        <v>0.787878788</v>
      </c>
      <c r="Q830">
        <v>1</v>
      </c>
      <c r="AA830">
        <v>0.86647683499999995</v>
      </c>
      <c r="AB830">
        <v>22.58319513</v>
      </c>
      <c r="AC830">
        <v>0.86647683499999995</v>
      </c>
      <c r="AD830">
        <v>22.58319513</v>
      </c>
      <c r="AE830">
        <v>23.449671970000001</v>
      </c>
      <c r="AF830">
        <v>0.202204878</v>
      </c>
    </row>
    <row r="831" spans="1:32" x14ac:dyDescent="0.25">
      <c r="A831">
        <v>170530</v>
      </c>
      <c r="B831">
        <v>23</v>
      </c>
      <c r="C831">
        <v>18.899999999999999</v>
      </c>
      <c r="D831">
        <v>1002.6</v>
      </c>
      <c r="E831">
        <v>180</v>
      </c>
      <c r="F831">
        <v>19</v>
      </c>
      <c r="G831">
        <v>22</v>
      </c>
      <c r="I831">
        <v>22.8</v>
      </c>
      <c r="K831">
        <v>0.66666666699999999</v>
      </c>
      <c r="L831">
        <v>0.82894736800000002</v>
      </c>
      <c r="M831">
        <v>0.98130566699999999</v>
      </c>
      <c r="N831">
        <v>0.70370370400000004</v>
      </c>
      <c r="O831">
        <v>-0.80115263599999997</v>
      </c>
      <c r="P831">
        <v>0.66666666699999999</v>
      </c>
      <c r="Q831">
        <v>1</v>
      </c>
      <c r="AA831">
        <v>0.85161518800000002</v>
      </c>
      <c r="AB831">
        <v>22.10487363</v>
      </c>
      <c r="AC831">
        <v>0.85161518800000002</v>
      </c>
      <c r="AD831">
        <v>22.10487363</v>
      </c>
      <c r="AE831">
        <v>22.956488820000001</v>
      </c>
      <c r="AF831">
        <v>2.4488751999999999E-2</v>
      </c>
    </row>
    <row r="832" spans="1:32" x14ac:dyDescent="0.25">
      <c r="A832">
        <v>170600</v>
      </c>
      <c r="B832">
        <v>22.8</v>
      </c>
      <c r="C832">
        <v>18.899999999999999</v>
      </c>
      <c r="D832">
        <v>1002.4</v>
      </c>
      <c r="E832">
        <v>180</v>
      </c>
      <c r="F832">
        <v>19</v>
      </c>
      <c r="G832">
        <v>27</v>
      </c>
      <c r="I832">
        <v>22.9</v>
      </c>
      <c r="K832">
        <v>0.66086956500000005</v>
      </c>
      <c r="L832">
        <v>0.82894736800000002</v>
      </c>
      <c r="M832">
        <v>0.981109915</v>
      </c>
      <c r="N832">
        <v>0.70370370400000004</v>
      </c>
      <c r="O832">
        <v>-0.80115263599999997</v>
      </c>
      <c r="P832">
        <v>0.81818181800000001</v>
      </c>
      <c r="Q832">
        <v>1</v>
      </c>
      <c r="AA832">
        <v>0.84563117399999999</v>
      </c>
      <c r="AB832">
        <v>21.91352221</v>
      </c>
      <c r="AC832">
        <v>0.84563117399999999</v>
      </c>
      <c r="AD832">
        <v>21.91352221</v>
      </c>
      <c r="AE832">
        <v>22.759153380000001</v>
      </c>
      <c r="AF832">
        <v>1.9837770000000001E-2</v>
      </c>
    </row>
    <row r="833" spans="1:32" x14ac:dyDescent="0.25">
      <c r="A833">
        <v>170630</v>
      </c>
      <c r="B833">
        <v>22.9</v>
      </c>
      <c r="C833">
        <v>18.8</v>
      </c>
      <c r="D833">
        <v>1002.4</v>
      </c>
      <c r="E833">
        <v>180</v>
      </c>
      <c r="F833">
        <v>19</v>
      </c>
      <c r="G833">
        <v>26</v>
      </c>
      <c r="I833">
        <v>22.4</v>
      </c>
      <c r="K833">
        <v>0.66376811599999996</v>
      </c>
      <c r="L833">
        <v>0.824561404</v>
      </c>
      <c r="M833">
        <v>0.981109915</v>
      </c>
      <c r="N833">
        <v>0.70370370400000004</v>
      </c>
      <c r="O833">
        <v>-0.80115263599999997</v>
      </c>
      <c r="P833">
        <v>0.787878788</v>
      </c>
      <c r="Q833">
        <v>1</v>
      </c>
      <c r="AA833">
        <v>0.84860350299999998</v>
      </c>
      <c r="AB833">
        <v>22.009186509999999</v>
      </c>
      <c r="AC833">
        <v>0.84860350299999998</v>
      </c>
      <c r="AD833">
        <v>22.009186509999999</v>
      </c>
      <c r="AE833">
        <v>22.857790009999999</v>
      </c>
      <c r="AF833">
        <v>0.209571693</v>
      </c>
    </row>
    <row r="834" spans="1:32" x14ac:dyDescent="0.25">
      <c r="A834">
        <v>170700</v>
      </c>
      <c r="B834">
        <v>22.4</v>
      </c>
      <c r="C834">
        <v>19.3</v>
      </c>
      <c r="D834">
        <v>1002.5</v>
      </c>
      <c r="E834">
        <v>180</v>
      </c>
      <c r="F834">
        <v>18</v>
      </c>
      <c r="G834">
        <v>22</v>
      </c>
      <c r="I834">
        <v>21.8</v>
      </c>
      <c r="K834">
        <v>0.64927536200000002</v>
      </c>
      <c r="L834">
        <v>0.84649122799999998</v>
      </c>
      <c r="M834">
        <v>0.981207791</v>
      </c>
      <c r="N834">
        <v>0.66666666699999999</v>
      </c>
      <c r="O834">
        <v>-0.80115263599999997</v>
      </c>
      <c r="P834">
        <v>0.66666666699999999</v>
      </c>
      <c r="Q834">
        <v>1</v>
      </c>
      <c r="AA834">
        <v>0.833761533</v>
      </c>
      <c r="AB834">
        <v>21.530876419999998</v>
      </c>
      <c r="AC834">
        <v>0.833761533</v>
      </c>
      <c r="AD834">
        <v>21.530876419999998</v>
      </c>
      <c r="AE834">
        <v>22.36463796</v>
      </c>
      <c r="AF834">
        <v>0.318816023</v>
      </c>
    </row>
    <row r="835" spans="1:32" x14ac:dyDescent="0.25">
      <c r="A835">
        <v>170730</v>
      </c>
      <c r="B835">
        <v>21.8</v>
      </c>
      <c r="C835">
        <v>19.100000000000001</v>
      </c>
      <c r="D835">
        <v>1002.7</v>
      </c>
      <c r="E835">
        <v>180</v>
      </c>
      <c r="F835">
        <v>19</v>
      </c>
      <c r="G835">
        <v>24</v>
      </c>
      <c r="I835">
        <v>21.9</v>
      </c>
      <c r="K835">
        <v>0.63188405800000003</v>
      </c>
      <c r="L835">
        <v>0.837719298</v>
      </c>
      <c r="M835">
        <v>0.98140354299999999</v>
      </c>
      <c r="N835">
        <v>0.70370370400000004</v>
      </c>
      <c r="O835">
        <v>-0.80115263599999997</v>
      </c>
      <c r="P835">
        <v>0.72727272700000001</v>
      </c>
      <c r="Q835">
        <v>1</v>
      </c>
      <c r="AA835">
        <v>0.81596691099999996</v>
      </c>
      <c r="AB835">
        <v>20.956913459999999</v>
      </c>
      <c r="AC835">
        <v>0.81596691099999996</v>
      </c>
      <c r="AD835">
        <v>20.956913459999999</v>
      </c>
      <c r="AE835">
        <v>21.772880369999999</v>
      </c>
      <c r="AF835">
        <v>1.6159401E-2</v>
      </c>
    </row>
    <row r="836" spans="1:32" x14ac:dyDescent="0.25">
      <c r="A836">
        <v>170800</v>
      </c>
      <c r="B836">
        <v>21.9</v>
      </c>
      <c r="C836">
        <v>18.899999999999999</v>
      </c>
      <c r="D836">
        <v>1003</v>
      </c>
      <c r="E836">
        <v>190</v>
      </c>
      <c r="F836">
        <v>18</v>
      </c>
      <c r="G836">
        <v>21</v>
      </c>
      <c r="I836">
        <v>21.6</v>
      </c>
      <c r="K836">
        <v>0.63478260900000005</v>
      </c>
      <c r="L836">
        <v>0.82894736800000002</v>
      </c>
      <c r="M836">
        <v>0.98169717099999998</v>
      </c>
      <c r="N836">
        <v>0.66666666699999999</v>
      </c>
      <c r="O836">
        <v>0.99779927899999998</v>
      </c>
      <c r="P836">
        <v>0.63636363600000001</v>
      </c>
      <c r="Q836">
        <v>1</v>
      </c>
      <c r="AA836">
        <v>0.88480728600000003</v>
      </c>
      <c r="AB836">
        <v>21.080356170000002</v>
      </c>
      <c r="AC836">
        <v>0.88480728600000003</v>
      </c>
      <c r="AD836">
        <v>21.080356170000002</v>
      </c>
      <c r="AE836">
        <v>21.965163449999999</v>
      </c>
      <c r="AF836">
        <v>0.133344347</v>
      </c>
    </row>
    <row r="837" spans="1:32" x14ac:dyDescent="0.25">
      <c r="A837">
        <v>170830</v>
      </c>
      <c r="B837">
        <v>21.6</v>
      </c>
      <c r="C837">
        <v>18.600000000000001</v>
      </c>
      <c r="D837">
        <v>1003.2</v>
      </c>
      <c r="E837">
        <v>190</v>
      </c>
      <c r="F837">
        <v>19</v>
      </c>
      <c r="G837">
        <v>23</v>
      </c>
      <c r="I837">
        <v>21.4</v>
      </c>
      <c r="K837">
        <v>0.62608695700000006</v>
      </c>
      <c r="L837">
        <v>0.81578947400000001</v>
      </c>
      <c r="M837">
        <v>0.98189292399999994</v>
      </c>
      <c r="N837">
        <v>0.70370370400000004</v>
      </c>
      <c r="O837">
        <v>0.99779927899999998</v>
      </c>
      <c r="P837">
        <v>0.696969697</v>
      </c>
      <c r="Q837">
        <v>1</v>
      </c>
      <c r="AA837">
        <v>0.87592965199999995</v>
      </c>
      <c r="AB837">
        <v>20.793386099999999</v>
      </c>
      <c r="AC837">
        <v>0.87592965199999995</v>
      </c>
      <c r="AD837">
        <v>20.793386099999999</v>
      </c>
      <c r="AE837">
        <v>21.669315749999999</v>
      </c>
      <c r="AF837">
        <v>7.2530972999999999E-2</v>
      </c>
    </row>
    <row r="838" spans="1:32" x14ac:dyDescent="0.25">
      <c r="A838">
        <v>170900</v>
      </c>
      <c r="B838">
        <v>21.4</v>
      </c>
      <c r="C838">
        <v>18.399999999999999</v>
      </c>
      <c r="D838">
        <v>1003.6</v>
      </c>
      <c r="E838">
        <v>200</v>
      </c>
      <c r="F838">
        <v>19</v>
      </c>
      <c r="G838">
        <v>24</v>
      </c>
      <c r="I838">
        <v>21.3</v>
      </c>
      <c r="K838">
        <v>0.620289855</v>
      </c>
      <c r="L838">
        <v>0.80701754400000003</v>
      </c>
      <c r="M838">
        <v>0.98228442800000004</v>
      </c>
      <c r="N838">
        <v>0.70370370400000004</v>
      </c>
      <c r="O838">
        <v>-0.87329729700000003</v>
      </c>
      <c r="P838">
        <v>0.72727272700000001</v>
      </c>
      <c r="Q838">
        <v>1</v>
      </c>
      <c r="AA838">
        <v>0.80161550500000001</v>
      </c>
      <c r="AB838">
        <v>20.573246340000001</v>
      </c>
      <c r="AC838">
        <v>0.80161550500000001</v>
      </c>
      <c r="AD838">
        <v>20.573246340000001</v>
      </c>
      <c r="AE838">
        <v>21.374861849999998</v>
      </c>
      <c r="AF838">
        <v>5.6042970000000003E-3</v>
      </c>
    </row>
    <row r="839" spans="1:32" x14ac:dyDescent="0.25">
      <c r="A839">
        <v>170930</v>
      </c>
      <c r="B839">
        <v>21.3</v>
      </c>
      <c r="C839">
        <v>17.899999999999999</v>
      </c>
      <c r="D839">
        <v>1004</v>
      </c>
      <c r="E839">
        <v>200</v>
      </c>
      <c r="F839">
        <v>16</v>
      </c>
      <c r="G839">
        <v>20</v>
      </c>
      <c r="I839">
        <v>21</v>
      </c>
      <c r="K839">
        <v>0.61739130399999997</v>
      </c>
      <c r="L839">
        <v>0.78508771899999996</v>
      </c>
      <c r="M839">
        <v>0.98267593200000003</v>
      </c>
      <c r="N839">
        <v>0.592592593</v>
      </c>
      <c r="O839">
        <v>-0.87329729700000003</v>
      </c>
      <c r="P839">
        <v>0.606060606</v>
      </c>
      <c r="Q839">
        <v>1</v>
      </c>
      <c r="AA839">
        <v>0.79872188499999996</v>
      </c>
      <c r="AB839">
        <v>20.477627699999999</v>
      </c>
      <c r="AC839">
        <v>0.79872188499999996</v>
      </c>
      <c r="AD839">
        <v>20.477627699999999</v>
      </c>
      <c r="AE839">
        <v>21.276349589999999</v>
      </c>
      <c r="AF839">
        <v>7.6369094999999998E-2</v>
      </c>
    </row>
    <row r="840" spans="1:32" x14ac:dyDescent="0.25">
      <c r="A840">
        <v>171000</v>
      </c>
      <c r="B840">
        <v>21</v>
      </c>
      <c r="C840">
        <v>17.8</v>
      </c>
      <c r="D840">
        <v>1004.3</v>
      </c>
      <c r="E840">
        <v>190</v>
      </c>
      <c r="F840">
        <v>17</v>
      </c>
      <c r="G840">
        <v>21</v>
      </c>
      <c r="I840">
        <v>21.1</v>
      </c>
      <c r="K840">
        <v>0.60869565199999998</v>
      </c>
      <c r="L840">
        <v>0.78070175399999997</v>
      </c>
      <c r="M840">
        <v>0.98296956099999999</v>
      </c>
      <c r="N840">
        <v>0.62962963000000005</v>
      </c>
      <c r="O840">
        <v>0.99779927899999998</v>
      </c>
      <c r="P840">
        <v>0.63636363600000001</v>
      </c>
      <c r="Q840">
        <v>1</v>
      </c>
      <c r="AA840">
        <v>0.85831212800000001</v>
      </c>
      <c r="AB840">
        <v>20.219525860000001</v>
      </c>
      <c r="AC840">
        <v>0.85831212800000001</v>
      </c>
      <c r="AD840">
        <v>20.219525860000001</v>
      </c>
      <c r="AE840">
        <v>21.077837989999999</v>
      </c>
      <c r="AF840">
        <v>4.9115499999999996E-4</v>
      </c>
    </row>
    <row r="841" spans="1:32" x14ac:dyDescent="0.25">
      <c r="A841">
        <v>171030</v>
      </c>
      <c r="B841">
        <v>21.1</v>
      </c>
      <c r="C841">
        <v>17.899999999999999</v>
      </c>
      <c r="D841">
        <v>1004.7</v>
      </c>
      <c r="E841">
        <v>190</v>
      </c>
      <c r="F841">
        <v>16</v>
      </c>
      <c r="G841">
        <v>20</v>
      </c>
      <c r="I841">
        <v>20.6</v>
      </c>
      <c r="K841">
        <v>0.611594203</v>
      </c>
      <c r="L841">
        <v>0.78508771899999996</v>
      </c>
      <c r="M841">
        <v>0.98336106499999998</v>
      </c>
      <c r="N841">
        <v>0.592592593</v>
      </c>
      <c r="O841">
        <v>0.99779927899999998</v>
      </c>
      <c r="P841">
        <v>0.606060606</v>
      </c>
      <c r="Q841">
        <v>1</v>
      </c>
      <c r="AA841">
        <v>0.86136316800000001</v>
      </c>
      <c r="AB841">
        <v>20.315235820000002</v>
      </c>
      <c r="AC841">
        <v>0.86136316800000001</v>
      </c>
      <c r="AD841">
        <v>20.315235820000002</v>
      </c>
      <c r="AE841">
        <v>21.176598980000001</v>
      </c>
      <c r="AF841">
        <v>0.332466388</v>
      </c>
    </row>
    <row r="842" spans="1:32" x14ac:dyDescent="0.25">
      <c r="A842">
        <v>171100</v>
      </c>
      <c r="B842">
        <v>20.6</v>
      </c>
      <c r="C842">
        <v>18</v>
      </c>
      <c r="D842">
        <v>1005</v>
      </c>
      <c r="E842">
        <v>200</v>
      </c>
      <c r="F842">
        <v>15</v>
      </c>
      <c r="G842">
        <v>21</v>
      </c>
      <c r="I842">
        <v>20.6</v>
      </c>
      <c r="K842">
        <v>0.59710144899999995</v>
      </c>
      <c r="L842">
        <v>0.78947368399999995</v>
      </c>
      <c r="M842">
        <v>0.98365469299999997</v>
      </c>
      <c r="N842">
        <v>0.55555555599999995</v>
      </c>
      <c r="O842">
        <v>-0.87329729700000003</v>
      </c>
      <c r="P842">
        <v>0.63636363600000001</v>
      </c>
      <c r="Q842">
        <v>1</v>
      </c>
      <c r="AA842">
        <v>0.77811235400000001</v>
      </c>
      <c r="AB842">
        <v>19.808091749999999</v>
      </c>
      <c r="AC842">
        <v>0.77811235400000001</v>
      </c>
      <c r="AD842">
        <v>19.808091749999999</v>
      </c>
      <c r="AE842">
        <v>20.586204110000001</v>
      </c>
      <c r="AF842">
        <v>1.9032700000000001E-4</v>
      </c>
    </row>
    <row r="843" spans="1:32" x14ac:dyDescent="0.25">
      <c r="A843">
        <v>171130</v>
      </c>
      <c r="B843">
        <v>20.6</v>
      </c>
      <c r="C843">
        <v>17.7</v>
      </c>
      <c r="D843">
        <v>1005</v>
      </c>
      <c r="E843">
        <v>200</v>
      </c>
      <c r="F843">
        <v>15</v>
      </c>
      <c r="G843">
        <v>27</v>
      </c>
      <c r="I843">
        <v>20.399999999999999</v>
      </c>
      <c r="K843">
        <v>0.59710144899999995</v>
      </c>
      <c r="L843">
        <v>0.77631578899999998</v>
      </c>
      <c r="M843">
        <v>0.98365469299999997</v>
      </c>
      <c r="N843">
        <v>0.55555555599999995</v>
      </c>
      <c r="O843">
        <v>-0.87329729700000003</v>
      </c>
      <c r="P843">
        <v>0.81818181800000001</v>
      </c>
      <c r="Q843">
        <v>1</v>
      </c>
      <c r="AA843">
        <v>0.77811235400000001</v>
      </c>
      <c r="AB843">
        <v>19.808091749999999</v>
      </c>
      <c r="AC843">
        <v>0.77811235400000001</v>
      </c>
      <c r="AD843">
        <v>19.808091749999999</v>
      </c>
      <c r="AE843">
        <v>20.586204110000001</v>
      </c>
      <c r="AF843">
        <v>3.4671968999999997E-2</v>
      </c>
    </row>
    <row r="844" spans="1:32" x14ac:dyDescent="0.25">
      <c r="A844">
        <v>171200</v>
      </c>
      <c r="B844">
        <v>20.399999999999999</v>
      </c>
      <c r="C844">
        <v>17.3</v>
      </c>
      <c r="D844">
        <v>1005.1</v>
      </c>
      <c r="E844">
        <v>200</v>
      </c>
      <c r="F844">
        <v>14</v>
      </c>
      <c r="G844">
        <v>19</v>
      </c>
      <c r="I844">
        <v>20.2</v>
      </c>
      <c r="K844">
        <v>0.59130434799999998</v>
      </c>
      <c r="L844">
        <v>0.75877192999999998</v>
      </c>
      <c r="M844">
        <v>0.98375256899999997</v>
      </c>
      <c r="N844">
        <v>0.51851851900000001</v>
      </c>
      <c r="O844">
        <v>-0.87329729700000003</v>
      </c>
      <c r="P844">
        <v>0.57575757599999999</v>
      </c>
      <c r="Q844">
        <v>1</v>
      </c>
      <c r="AA844">
        <v>0.77218737299999995</v>
      </c>
      <c r="AB844">
        <v>19.61677457</v>
      </c>
      <c r="AC844">
        <v>0.77218737299999995</v>
      </c>
      <c r="AD844">
        <v>19.61677457</v>
      </c>
      <c r="AE844">
        <v>20.388961940000002</v>
      </c>
      <c r="AF844">
        <v>3.5706614999999997E-2</v>
      </c>
    </row>
    <row r="845" spans="1:32" x14ac:dyDescent="0.25">
      <c r="A845">
        <v>171230</v>
      </c>
      <c r="B845">
        <v>20.2</v>
      </c>
      <c r="C845">
        <v>17.399999999999999</v>
      </c>
      <c r="D845">
        <v>1005</v>
      </c>
      <c r="E845">
        <v>210</v>
      </c>
      <c r="F845">
        <v>13</v>
      </c>
      <c r="G845">
        <v>16</v>
      </c>
      <c r="I845">
        <v>19.8</v>
      </c>
      <c r="K845">
        <v>0.58550724600000004</v>
      </c>
      <c r="L845">
        <v>0.76315789499999998</v>
      </c>
      <c r="M845">
        <v>0.98365469299999997</v>
      </c>
      <c r="N845">
        <v>0.48148148099999999</v>
      </c>
      <c r="O845">
        <v>0.46771851800000003</v>
      </c>
      <c r="P845">
        <v>0.484848485</v>
      </c>
      <c r="Q845">
        <v>1</v>
      </c>
      <c r="AA845">
        <v>0.81527989300000003</v>
      </c>
      <c r="AB845">
        <v>19.446116239999998</v>
      </c>
      <c r="AC845">
        <v>0.81527989300000003</v>
      </c>
      <c r="AD845">
        <v>19.446116239999998</v>
      </c>
      <c r="AE845">
        <v>20.261396139999999</v>
      </c>
      <c r="AF845">
        <v>0.21288639600000001</v>
      </c>
    </row>
    <row r="846" spans="1:32" x14ac:dyDescent="0.25">
      <c r="A846">
        <v>171300</v>
      </c>
      <c r="B846">
        <v>19.8</v>
      </c>
      <c r="C846">
        <v>16.8</v>
      </c>
      <c r="D846">
        <v>1005</v>
      </c>
      <c r="E846">
        <v>220</v>
      </c>
      <c r="F846">
        <v>13</v>
      </c>
      <c r="G846">
        <v>16</v>
      </c>
      <c r="I846">
        <v>19.399999999999999</v>
      </c>
      <c r="K846">
        <v>0.57391304300000001</v>
      </c>
      <c r="L846">
        <v>0.73684210500000002</v>
      </c>
      <c r="M846">
        <v>0.98365469299999997</v>
      </c>
      <c r="N846">
        <v>0.48148148099999999</v>
      </c>
      <c r="O846">
        <v>8.8398712000000004E-2</v>
      </c>
      <c r="P846">
        <v>0.484848485</v>
      </c>
      <c r="Q846">
        <v>1</v>
      </c>
      <c r="AA846">
        <v>0.78951435000000003</v>
      </c>
      <c r="AB846">
        <v>19.057609020000001</v>
      </c>
      <c r="AC846">
        <v>0.78951435000000003</v>
      </c>
      <c r="AD846">
        <v>19.057609020000001</v>
      </c>
      <c r="AE846">
        <v>19.847123369999998</v>
      </c>
      <c r="AF846">
        <v>0.19991930999999999</v>
      </c>
    </row>
    <row r="847" spans="1:32" x14ac:dyDescent="0.25">
      <c r="A847">
        <v>171330</v>
      </c>
      <c r="B847">
        <v>19.399999999999999</v>
      </c>
      <c r="C847">
        <v>16.2</v>
      </c>
      <c r="D847">
        <v>1004.8</v>
      </c>
      <c r="E847">
        <v>220</v>
      </c>
      <c r="F847">
        <v>12</v>
      </c>
      <c r="G847">
        <v>15</v>
      </c>
      <c r="I847">
        <v>19.100000000000001</v>
      </c>
      <c r="K847">
        <v>0.56231884099999996</v>
      </c>
      <c r="L847">
        <v>0.71052631600000005</v>
      </c>
      <c r="M847">
        <v>0.98345894099999998</v>
      </c>
      <c r="N847">
        <v>0.44444444399999999</v>
      </c>
      <c r="O847">
        <v>8.8398712000000004E-2</v>
      </c>
      <c r="P847">
        <v>0.45454545499999999</v>
      </c>
      <c r="Q847">
        <v>1</v>
      </c>
      <c r="AA847">
        <v>0.77758567700000003</v>
      </c>
      <c r="AB847">
        <v>18.674928999999999</v>
      </c>
      <c r="AC847">
        <v>0.77758567700000003</v>
      </c>
      <c r="AD847">
        <v>18.674928999999999</v>
      </c>
      <c r="AE847">
        <v>19.452514669999999</v>
      </c>
      <c r="AF847">
        <v>0.12426659499999999</v>
      </c>
    </row>
    <row r="848" spans="1:32" x14ac:dyDescent="0.25">
      <c r="A848">
        <v>171400</v>
      </c>
      <c r="B848">
        <v>19.100000000000001</v>
      </c>
      <c r="C848">
        <v>15.9</v>
      </c>
      <c r="D848">
        <v>1004.6</v>
      </c>
      <c r="E848">
        <v>250</v>
      </c>
      <c r="F848">
        <v>9</v>
      </c>
      <c r="G848">
        <v>11</v>
      </c>
      <c r="I848">
        <v>18.600000000000001</v>
      </c>
      <c r="K848">
        <v>0.55362318799999999</v>
      </c>
      <c r="L848">
        <v>0.69736842099999996</v>
      </c>
      <c r="M848">
        <v>0.98326318899999998</v>
      </c>
      <c r="N848">
        <v>0.33333333300000001</v>
      </c>
      <c r="O848">
        <v>-0.97052802000000005</v>
      </c>
      <c r="P848">
        <v>0.33333333300000001</v>
      </c>
      <c r="Q848">
        <v>1</v>
      </c>
      <c r="AA848">
        <v>0.72989181999999997</v>
      </c>
      <c r="AB848">
        <v>18.371582069999999</v>
      </c>
      <c r="AC848">
        <v>0.72989181999999997</v>
      </c>
      <c r="AD848">
        <v>18.371582069999999</v>
      </c>
      <c r="AE848">
        <v>19.101473890000001</v>
      </c>
      <c r="AF848">
        <v>0.25147606500000003</v>
      </c>
    </row>
    <row r="849" spans="1:32" x14ac:dyDescent="0.25">
      <c r="A849">
        <v>171430</v>
      </c>
      <c r="B849">
        <v>18.600000000000001</v>
      </c>
      <c r="C849">
        <v>15.6</v>
      </c>
      <c r="D849">
        <v>1004.5</v>
      </c>
      <c r="E849">
        <v>250</v>
      </c>
      <c r="F849">
        <v>9</v>
      </c>
      <c r="G849">
        <v>10</v>
      </c>
      <c r="I849">
        <v>18.3</v>
      </c>
      <c r="K849">
        <v>0.53913043500000002</v>
      </c>
      <c r="L849">
        <v>0.68421052599999999</v>
      </c>
      <c r="M849">
        <v>0.98316531299999999</v>
      </c>
      <c r="N849">
        <v>0.33333333300000001</v>
      </c>
      <c r="O849">
        <v>-0.97052802000000005</v>
      </c>
      <c r="P849">
        <v>0.303030303</v>
      </c>
      <c r="Q849">
        <v>1</v>
      </c>
      <c r="AA849">
        <v>0.71501049500000002</v>
      </c>
      <c r="AB849">
        <v>17.89324916</v>
      </c>
      <c r="AC849">
        <v>0.71501049500000002</v>
      </c>
      <c r="AD849">
        <v>17.89324916</v>
      </c>
      <c r="AE849">
        <v>18.608259660000002</v>
      </c>
      <c r="AF849">
        <v>9.5024016000000003E-2</v>
      </c>
    </row>
    <row r="850" spans="1:32" x14ac:dyDescent="0.25">
      <c r="A850">
        <v>171500</v>
      </c>
      <c r="B850">
        <v>18.3</v>
      </c>
      <c r="C850">
        <v>15.2</v>
      </c>
      <c r="D850">
        <v>1004.2</v>
      </c>
      <c r="E850">
        <v>250</v>
      </c>
      <c r="F850">
        <v>8</v>
      </c>
      <c r="G850">
        <v>10</v>
      </c>
      <c r="I850">
        <v>17.8</v>
      </c>
      <c r="K850">
        <v>0.53043478300000002</v>
      </c>
      <c r="L850">
        <v>0.66666666699999999</v>
      </c>
      <c r="M850">
        <v>0.98287168400000002</v>
      </c>
      <c r="N850">
        <v>0.29629629600000001</v>
      </c>
      <c r="O850">
        <v>-0.97052802000000005</v>
      </c>
      <c r="P850">
        <v>0.303030303</v>
      </c>
      <c r="Q850">
        <v>1</v>
      </c>
      <c r="AA850">
        <v>0.70603447399999997</v>
      </c>
      <c r="AB850">
        <v>17.606222020000001</v>
      </c>
      <c r="AC850">
        <v>0.70603447399999997</v>
      </c>
      <c r="AD850">
        <v>17.606222020000001</v>
      </c>
      <c r="AE850">
        <v>18.312256489999999</v>
      </c>
      <c r="AF850">
        <v>0.26240671500000001</v>
      </c>
    </row>
    <row r="851" spans="1:32" x14ac:dyDescent="0.25">
      <c r="A851">
        <v>171530</v>
      </c>
      <c r="B851">
        <v>17.8</v>
      </c>
      <c r="C851">
        <v>15.2</v>
      </c>
      <c r="D851">
        <v>1003.8</v>
      </c>
      <c r="E851">
        <v>260</v>
      </c>
      <c r="F851">
        <v>8</v>
      </c>
      <c r="G851">
        <v>9</v>
      </c>
      <c r="I851">
        <v>17.399999999999999</v>
      </c>
      <c r="K851">
        <v>0.51594202899999997</v>
      </c>
      <c r="L851">
        <v>0.66666666699999999</v>
      </c>
      <c r="M851">
        <v>0.98248018000000004</v>
      </c>
      <c r="N851">
        <v>0.29629629600000001</v>
      </c>
      <c r="O851">
        <v>0.683239704</v>
      </c>
      <c r="P851">
        <v>0.27272727299999999</v>
      </c>
      <c r="Q851">
        <v>1</v>
      </c>
      <c r="AA851">
        <v>0.751592021</v>
      </c>
      <c r="AB851">
        <v>17.153359940000001</v>
      </c>
      <c r="AC851">
        <v>0.751592021</v>
      </c>
      <c r="AD851">
        <v>17.153359940000001</v>
      </c>
      <c r="AE851">
        <v>17.904951959999998</v>
      </c>
      <c r="AF851">
        <v>0.25497648499999997</v>
      </c>
    </row>
    <row r="852" spans="1:32" x14ac:dyDescent="0.25">
      <c r="A852">
        <v>171600</v>
      </c>
      <c r="B852">
        <v>17.399999999999999</v>
      </c>
      <c r="C852">
        <v>15</v>
      </c>
      <c r="D852">
        <v>1003.7</v>
      </c>
      <c r="E852">
        <v>270</v>
      </c>
      <c r="F852">
        <v>6</v>
      </c>
      <c r="G852">
        <v>8</v>
      </c>
      <c r="I852">
        <v>17.100000000000001</v>
      </c>
      <c r="K852">
        <v>0.50434782600000005</v>
      </c>
      <c r="L852">
        <v>0.65789473700000001</v>
      </c>
      <c r="M852">
        <v>0.98238230400000004</v>
      </c>
      <c r="N852">
        <v>0.222222222</v>
      </c>
      <c r="O852">
        <v>-0.17604594600000001</v>
      </c>
      <c r="P852">
        <v>0.24242424200000001</v>
      </c>
      <c r="Q852">
        <v>1</v>
      </c>
      <c r="AA852">
        <v>0.70824875499999995</v>
      </c>
      <c r="AB852">
        <v>16.757439080000001</v>
      </c>
      <c r="AC852">
        <v>0.70824875499999995</v>
      </c>
      <c r="AD852">
        <v>16.757439080000001</v>
      </c>
      <c r="AE852">
        <v>17.46568783</v>
      </c>
      <c r="AF852">
        <v>0.13372759200000001</v>
      </c>
    </row>
    <row r="853" spans="1:32" x14ac:dyDescent="0.25">
      <c r="A853">
        <v>171630</v>
      </c>
      <c r="B853">
        <v>17.100000000000001</v>
      </c>
      <c r="C853">
        <v>14.9</v>
      </c>
      <c r="D853">
        <v>1003.5</v>
      </c>
      <c r="E853">
        <v>260</v>
      </c>
      <c r="F853">
        <v>7</v>
      </c>
      <c r="G853">
        <v>7</v>
      </c>
      <c r="I853">
        <v>17</v>
      </c>
      <c r="K853">
        <v>0.495652174</v>
      </c>
      <c r="L853">
        <v>0.65350877200000002</v>
      </c>
      <c r="M853">
        <v>0.98218655200000005</v>
      </c>
      <c r="N853">
        <v>0.25925925900000002</v>
      </c>
      <c r="O853">
        <v>0.683239704</v>
      </c>
      <c r="P853">
        <v>0.212121212</v>
      </c>
      <c r="Q853">
        <v>1</v>
      </c>
      <c r="AA853">
        <v>0.73072668100000004</v>
      </c>
      <c r="AB853">
        <v>16.483675600000002</v>
      </c>
      <c r="AC853">
        <v>0.73072668100000004</v>
      </c>
      <c r="AD853">
        <v>16.483675600000002</v>
      </c>
      <c r="AE853">
        <v>17.214402289999999</v>
      </c>
      <c r="AF853">
        <v>4.5968340000000003E-2</v>
      </c>
    </row>
    <row r="854" spans="1:32" x14ac:dyDescent="0.25">
      <c r="A854">
        <v>171700</v>
      </c>
      <c r="B854">
        <v>17</v>
      </c>
      <c r="C854">
        <v>14.6</v>
      </c>
      <c r="D854">
        <v>1003.1</v>
      </c>
      <c r="E854">
        <v>270</v>
      </c>
      <c r="F854">
        <v>5</v>
      </c>
      <c r="G854">
        <v>6</v>
      </c>
      <c r="I854">
        <v>16.899999999999999</v>
      </c>
      <c r="K854">
        <v>0.49275362299999997</v>
      </c>
      <c r="L854">
        <v>0.64035087700000004</v>
      </c>
      <c r="M854">
        <v>0.98179504699999998</v>
      </c>
      <c r="N854">
        <v>0.185185185</v>
      </c>
      <c r="O854">
        <v>-0.17604594600000001</v>
      </c>
      <c r="P854">
        <v>0.18181818199999999</v>
      </c>
      <c r="Q854">
        <v>1</v>
      </c>
      <c r="AA854">
        <v>0.69624137200000003</v>
      </c>
      <c r="AB854">
        <v>16.374713400000001</v>
      </c>
      <c r="AC854">
        <v>0.69624137200000003</v>
      </c>
      <c r="AD854">
        <v>16.374713400000001</v>
      </c>
      <c r="AE854">
        <v>17.07095477</v>
      </c>
      <c r="AF854">
        <v>2.9225531999999999E-2</v>
      </c>
    </row>
    <row r="855" spans="1:32" x14ac:dyDescent="0.25">
      <c r="A855">
        <v>171730</v>
      </c>
      <c r="B855">
        <v>16.899999999999999</v>
      </c>
      <c r="C855">
        <v>14.5</v>
      </c>
      <c r="D855">
        <v>1003.1</v>
      </c>
      <c r="E855">
        <v>280</v>
      </c>
      <c r="F855">
        <v>6</v>
      </c>
      <c r="G855">
        <v>7</v>
      </c>
      <c r="I855">
        <v>16.399999999999999</v>
      </c>
      <c r="K855">
        <v>0.489855072</v>
      </c>
      <c r="L855">
        <v>0.63596491200000005</v>
      </c>
      <c r="M855">
        <v>0.98179504699999998</v>
      </c>
      <c r="N855">
        <v>0.222222222</v>
      </c>
      <c r="O855">
        <v>-0.38780942099999999</v>
      </c>
      <c r="P855">
        <v>0.212121212</v>
      </c>
      <c r="Q855">
        <v>1</v>
      </c>
      <c r="AA855">
        <v>0.68552234000000001</v>
      </c>
      <c r="AB855">
        <v>16.275783189999999</v>
      </c>
      <c r="AC855">
        <v>0.68552234000000001</v>
      </c>
      <c r="AD855">
        <v>16.275783189999999</v>
      </c>
      <c r="AE855">
        <v>16.961305530000001</v>
      </c>
      <c r="AF855">
        <v>0.31506390200000001</v>
      </c>
    </row>
    <row r="856" spans="1:32" x14ac:dyDescent="0.25">
      <c r="A856">
        <v>171800</v>
      </c>
      <c r="B856">
        <v>16.399999999999999</v>
      </c>
      <c r="C856">
        <v>14.3</v>
      </c>
      <c r="D856">
        <v>1003</v>
      </c>
      <c r="E856">
        <v>310</v>
      </c>
      <c r="F856">
        <v>8</v>
      </c>
      <c r="G856">
        <v>9</v>
      </c>
      <c r="I856">
        <v>16.899999999999999</v>
      </c>
      <c r="K856">
        <v>0.47536231899999998</v>
      </c>
      <c r="L856">
        <v>0.62719298199999995</v>
      </c>
      <c r="M856">
        <v>0.98169717099999998</v>
      </c>
      <c r="N856">
        <v>0.29629629600000001</v>
      </c>
      <c r="O856">
        <v>0.850887689</v>
      </c>
      <c r="P856">
        <v>0.27272727299999999</v>
      </c>
      <c r="Q856">
        <v>1</v>
      </c>
      <c r="AA856">
        <v>0.715954863</v>
      </c>
      <c r="AB856">
        <v>15.816553969999999</v>
      </c>
      <c r="AC856">
        <v>0.715954863</v>
      </c>
      <c r="AD856">
        <v>15.816553969999999</v>
      </c>
      <c r="AE856">
        <v>16.532508830000001</v>
      </c>
      <c r="AF856">
        <v>0.13504975599999999</v>
      </c>
    </row>
    <row r="857" spans="1:32" x14ac:dyDescent="0.25">
      <c r="A857">
        <v>171830</v>
      </c>
      <c r="B857">
        <v>16.899999999999999</v>
      </c>
      <c r="C857">
        <v>14.1</v>
      </c>
      <c r="D857">
        <v>1003</v>
      </c>
      <c r="E857">
        <v>310</v>
      </c>
      <c r="F857">
        <v>7</v>
      </c>
      <c r="G857">
        <v>8</v>
      </c>
      <c r="I857">
        <v>16.600000000000001</v>
      </c>
      <c r="K857">
        <v>0.489855072</v>
      </c>
      <c r="L857">
        <v>0.61842105300000005</v>
      </c>
      <c r="M857">
        <v>0.98169717099999998</v>
      </c>
      <c r="N857">
        <v>0.25925925900000002</v>
      </c>
      <c r="O857">
        <v>0.850887689</v>
      </c>
      <c r="P857">
        <v>0.24242424200000001</v>
      </c>
      <c r="Q857">
        <v>1</v>
      </c>
      <c r="AA857">
        <v>0.73081651000000003</v>
      </c>
      <c r="AB857">
        <v>16.294875470000001</v>
      </c>
      <c r="AC857">
        <v>0.73081651000000003</v>
      </c>
      <c r="AD857">
        <v>16.294875470000001</v>
      </c>
      <c r="AE857">
        <v>17.025691980000001</v>
      </c>
      <c r="AF857">
        <v>0.181213661</v>
      </c>
    </row>
    <row r="858" spans="1:32" x14ac:dyDescent="0.25">
      <c r="A858">
        <v>171900</v>
      </c>
      <c r="B858">
        <v>16.600000000000001</v>
      </c>
      <c r="C858">
        <v>14</v>
      </c>
      <c r="D858">
        <v>1003.2</v>
      </c>
      <c r="E858">
        <v>300</v>
      </c>
      <c r="F858">
        <v>8</v>
      </c>
      <c r="G858">
        <v>10</v>
      </c>
      <c r="I858">
        <v>16.8</v>
      </c>
      <c r="K858">
        <v>0.48115942</v>
      </c>
      <c r="L858">
        <v>0.61403508799999995</v>
      </c>
      <c r="M858">
        <v>0.98189292399999994</v>
      </c>
      <c r="N858">
        <v>0.29629629600000001</v>
      </c>
      <c r="O858">
        <v>-0.99975583999999995</v>
      </c>
      <c r="P858">
        <v>0.303030303</v>
      </c>
      <c r="Q858">
        <v>1</v>
      </c>
      <c r="AA858">
        <v>0.65423888799999996</v>
      </c>
      <c r="AB858">
        <v>15.97936402</v>
      </c>
      <c r="AC858">
        <v>0.65423888799999996</v>
      </c>
      <c r="AD858">
        <v>15.97936402</v>
      </c>
      <c r="AE858">
        <v>16.63360291</v>
      </c>
      <c r="AF858">
        <v>2.7687990999999999E-2</v>
      </c>
    </row>
    <row r="859" spans="1:32" x14ac:dyDescent="0.25">
      <c r="A859">
        <v>171930</v>
      </c>
      <c r="B859">
        <v>16.8</v>
      </c>
      <c r="C859">
        <v>13.6</v>
      </c>
      <c r="D859">
        <v>1003.4</v>
      </c>
      <c r="E859">
        <v>290</v>
      </c>
      <c r="F859">
        <v>7</v>
      </c>
      <c r="G859">
        <v>9</v>
      </c>
      <c r="I859">
        <v>17.100000000000001</v>
      </c>
      <c r="K859">
        <v>0.486956522</v>
      </c>
      <c r="L859">
        <v>0.59649122799999998</v>
      </c>
      <c r="M859">
        <v>0.98208867600000005</v>
      </c>
      <c r="N859">
        <v>0.25925925900000002</v>
      </c>
      <c r="O859">
        <v>0.826845634</v>
      </c>
      <c r="P859">
        <v>0.27272727299999999</v>
      </c>
      <c r="Q859">
        <v>1</v>
      </c>
      <c r="AA859">
        <v>0.72704338800000001</v>
      </c>
      <c r="AB859">
        <v>16.198886040000001</v>
      </c>
      <c r="AC859">
        <v>0.72704338800000001</v>
      </c>
      <c r="AD859">
        <v>16.198886040000001</v>
      </c>
      <c r="AE859">
        <v>16.92592943</v>
      </c>
      <c r="AF859">
        <v>3.0300563999999999E-2</v>
      </c>
    </row>
    <row r="860" spans="1:32" x14ac:dyDescent="0.25">
      <c r="A860">
        <v>172000</v>
      </c>
      <c r="B860">
        <v>17.100000000000001</v>
      </c>
      <c r="C860">
        <v>13.6</v>
      </c>
      <c r="D860">
        <v>1003.4</v>
      </c>
      <c r="E860">
        <v>310</v>
      </c>
      <c r="F860">
        <v>7</v>
      </c>
      <c r="G860">
        <v>8</v>
      </c>
      <c r="I860">
        <v>18.100000000000001</v>
      </c>
      <c r="K860">
        <v>0.495652174</v>
      </c>
      <c r="L860">
        <v>0.59649122799999998</v>
      </c>
      <c r="M860">
        <v>0.98208867600000005</v>
      </c>
      <c r="N860">
        <v>0.25925925900000002</v>
      </c>
      <c r="O860">
        <v>0.850887689</v>
      </c>
      <c r="P860">
        <v>0.24242424200000001</v>
      </c>
      <c r="Q860">
        <v>1</v>
      </c>
      <c r="AA860">
        <v>0.73683987900000003</v>
      </c>
      <c r="AB860">
        <v>16.486249730000001</v>
      </c>
      <c r="AC860">
        <v>0.73683987900000003</v>
      </c>
      <c r="AD860">
        <v>16.486249730000001</v>
      </c>
      <c r="AE860">
        <v>17.223089600000002</v>
      </c>
      <c r="AF860">
        <v>0.76897184200000002</v>
      </c>
    </row>
    <row r="861" spans="1:32" x14ac:dyDescent="0.25">
      <c r="A861">
        <v>172030</v>
      </c>
      <c r="B861">
        <v>18.100000000000001</v>
      </c>
      <c r="C861">
        <v>13.3</v>
      </c>
      <c r="D861">
        <v>1003.2</v>
      </c>
      <c r="E861">
        <v>310</v>
      </c>
      <c r="F861">
        <v>6</v>
      </c>
      <c r="G861">
        <v>7</v>
      </c>
      <c r="I861">
        <v>18.8</v>
      </c>
      <c r="K861">
        <v>0.52463768099999997</v>
      </c>
      <c r="L861">
        <v>0.58333333300000001</v>
      </c>
      <c r="M861">
        <v>0.98189292399999994</v>
      </c>
      <c r="N861">
        <v>0.222222222</v>
      </c>
      <c r="O861">
        <v>0.850887689</v>
      </c>
      <c r="P861">
        <v>0.212121212</v>
      </c>
      <c r="Q861">
        <v>1</v>
      </c>
      <c r="AA861">
        <v>0.766523819</v>
      </c>
      <c r="AB861">
        <v>17.442869890000001</v>
      </c>
      <c r="AC861">
        <v>0.766523819</v>
      </c>
      <c r="AD861">
        <v>17.442869890000001</v>
      </c>
      <c r="AE861">
        <v>18.209393710000001</v>
      </c>
      <c r="AF861">
        <v>0.34881579099999999</v>
      </c>
    </row>
    <row r="862" spans="1:32" x14ac:dyDescent="0.25">
      <c r="A862">
        <v>172100</v>
      </c>
      <c r="B862">
        <v>18.8</v>
      </c>
      <c r="C862">
        <v>13</v>
      </c>
      <c r="D862">
        <v>1003.2</v>
      </c>
      <c r="E862">
        <v>300</v>
      </c>
      <c r="F862">
        <v>6</v>
      </c>
      <c r="G862">
        <v>9</v>
      </c>
      <c r="I862">
        <v>20.5</v>
      </c>
      <c r="K862">
        <v>0.54492753599999999</v>
      </c>
      <c r="L862">
        <v>0.57017543900000001</v>
      </c>
      <c r="M862">
        <v>0.98189292399999994</v>
      </c>
      <c r="N862">
        <v>0.222222222</v>
      </c>
      <c r="O862">
        <v>-0.99975583999999995</v>
      </c>
      <c r="P862">
        <v>0.27272727299999999</v>
      </c>
      <c r="Q862">
        <v>1</v>
      </c>
      <c r="AA862">
        <v>0.71963013799999997</v>
      </c>
      <c r="AB862">
        <v>18.083978609999999</v>
      </c>
      <c r="AC862">
        <v>0.71963013799999997</v>
      </c>
      <c r="AD862">
        <v>18.083978609999999</v>
      </c>
      <c r="AE862">
        <v>18.803608749999999</v>
      </c>
      <c r="AF862">
        <v>2.877743282</v>
      </c>
    </row>
    <row r="863" spans="1:32" x14ac:dyDescent="0.25">
      <c r="A863">
        <v>172130</v>
      </c>
      <c r="B863">
        <v>20.5</v>
      </c>
      <c r="C863">
        <v>12.8</v>
      </c>
      <c r="D863">
        <v>1003</v>
      </c>
      <c r="E863">
        <v>300</v>
      </c>
      <c r="F863">
        <v>7</v>
      </c>
      <c r="G863">
        <v>9</v>
      </c>
      <c r="I863">
        <v>21.8</v>
      </c>
      <c r="K863">
        <v>0.59420289900000001</v>
      </c>
      <c r="L863">
        <v>0.56140350900000002</v>
      </c>
      <c r="M863">
        <v>0.98169717099999998</v>
      </c>
      <c r="N863">
        <v>0.25925925900000002</v>
      </c>
      <c r="O863">
        <v>-0.99975583999999995</v>
      </c>
      <c r="P863">
        <v>0.27272727299999999</v>
      </c>
      <c r="Q863">
        <v>1</v>
      </c>
      <c r="AA863">
        <v>0.77012038500000002</v>
      </c>
      <c r="AB863">
        <v>19.710248870000001</v>
      </c>
      <c r="AC863">
        <v>0.77012038500000002</v>
      </c>
      <c r="AD863">
        <v>19.710248870000001</v>
      </c>
      <c r="AE863">
        <v>20.480369249999999</v>
      </c>
      <c r="AF863">
        <v>1.7414253049999999</v>
      </c>
    </row>
    <row r="864" spans="1:32" x14ac:dyDescent="0.25">
      <c r="A864">
        <v>172200</v>
      </c>
      <c r="B864">
        <v>21.8</v>
      </c>
      <c r="C864">
        <v>11.2</v>
      </c>
      <c r="D864">
        <v>1003.1</v>
      </c>
      <c r="E864">
        <v>280</v>
      </c>
      <c r="F864">
        <v>11</v>
      </c>
      <c r="G864">
        <v>16</v>
      </c>
      <c r="I864">
        <v>21.4</v>
      </c>
      <c r="K864">
        <v>0.63188405800000003</v>
      </c>
      <c r="L864">
        <v>0.49122807000000002</v>
      </c>
      <c r="M864">
        <v>0.98179504699999998</v>
      </c>
      <c r="N864">
        <v>0.407407407</v>
      </c>
      <c r="O864">
        <v>-0.38780942099999999</v>
      </c>
      <c r="P864">
        <v>0.484848485</v>
      </c>
      <c r="Q864">
        <v>1</v>
      </c>
      <c r="AA864">
        <v>0.83116648599999998</v>
      </c>
      <c r="AB864">
        <v>20.963333859999999</v>
      </c>
      <c r="AC864">
        <v>0.83116648599999998</v>
      </c>
      <c r="AD864">
        <v>20.963333859999999</v>
      </c>
      <c r="AE864">
        <v>21.79450035</v>
      </c>
      <c r="AF864">
        <v>0.15563052399999999</v>
      </c>
    </row>
    <row r="865" spans="1:32" x14ac:dyDescent="0.25">
      <c r="A865">
        <v>172230</v>
      </c>
      <c r="B865">
        <v>21.4</v>
      </c>
      <c r="C865">
        <v>5.6</v>
      </c>
      <c r="D865">
        <v>1002.9</v>
      </c>
      <c r="E865">
        <v>270</v>
      </c>
      <c r="F865">
        <v>14</v>
      </c>
      <c r="G865">
        <v>17</v>
      </c>
      <c r="I865">
        <v>22.6</v>
      </c>
      <c r="K865">
        <v>0.620289855</v>
      </c>
      <c r="L865">
        <v>0.24561403500000001</v>
      </c>
      <c r="M865">
        <v>0.98159929499999998</v>
      </c>
      <c r="N865">
        <v>0.51851851900000001</v>
      </c>
      <c r="O865">
        <v>-0.17604594600000001</v>
      </c>
      <c r="P865">
        <v>0.515151515</v>
      </c>
      <c r="Q865">
        <v>1</v>
      </c>
      <c r="AA865">
        <v>0.82698451500000003</v>
      </c>
      <c r="AB865">
        <v>20.583919739999999</v>
      </c>
      <c r="AC865">
        <v>0.82698451500000003</v>
      </c>
      <c r="AD865">
        <v>20.583919739999999</v>
      </c>
      <c r="AE865">
        <v>21.410904250000002</v>
      </c>
      <c r="AF865">
        <v>1.413948695</v>
      </c>
    </row>
    <row r="866" spans="1:32" x14ac:dyDescent="0.25">
      <c r="A866">
        <v>172300</v>
      </c>
      <c r="B866">
        <v>22.6</v>
      </c>
      <c r="C866">
        <v>6.4</v>
      </c>
      <c r="D866">
        <v>1002.6</v>
      </c>
      <c r="E866">
        <v>270</v>
      </c>
      <c r="F866">
        <v>14</v>
      </c>
      <c r="G866">
        <v>19</v>
      </c>
      <c r="I866">
        <v>22.4</v>
      </c>
      <c r="K866">
        <v>0.65507246399999997</v>
      </c>
      <c r="L866">
        <v>0.28070175400000003</v>
      </c>
      <c r="M866">
        <v>0.98130566699999999</v>
      </c>
      <c r="N866">
        <v>0.51851851900000001</v>
      </c>
      <c r="O866">
        <v>-0.17604594600000001</v>
      </c>
      <c r="P866">
        <v>0.57575757599999999</v>
      </c>
      <c r="Q866">
        <v>1</v>
      </c>
      <c r="AA866">
        <v>0.86259343700000002</v>
      </c>
      <c r="AB866">
        <v>21.731857089999998</v>
      </c>
      <c r="AC866">
        <v>0.86259343700000002</v>
      </c>
      <c r="AD866">
        <v>21.731857089999998</v>
      </c>
      <c r="AE866">
        <v>22.594450519999999</v>
      </c>
      <c r="AF866">
        <v>3.7811006000000001E-2</v>
      </c>
    </row>
    <row r="867" spans="1:32" x14ac:dyDescent="0.25">
      <c r="A867">
        <v>172310</v>
      </c>
      <c r="B867">
        <v>22.4</v>
      </c>
      <c r="C867">
        <v>4.9000000000000004</v>
      </c>
      <c r="D867">
        <v>1002.6</v>
      </c>
      <c r="E867">
        <v>280</v>
      </c>
      <c r="F867">
        <v>16</v>
      </c>
      <c r="G867">
        <v>28</v>
      </c>
      <c r="I867">
        <v>23.3</v>
      </c>
      <c r="K867">
        <v>0.64927536200000002</v>
      </c>
      <c r="L867">
        <v>0.21491228100000001</v>
      </c>
      <c r="M867">
        <v>0.98130566699999999</v>
      </c>
      <c r="N867">
        <v>0.592592593</v>
      </c>
      <c r="O867">
        <v>-0.38780942099999999</v>
      </c>
      <c r="P867">
        <v>0.84848484800000001</v>
      </c>
      <c r="Q867">
        <v>1</v>
      </c>
      <c r="AA867">
        <v>0.84890207500000003</v>
      </c>
      <c r="AB867">
        <v>21.537262590000001</v>
      </c>
      <c r="AC867">
        <v>0.84890207500000003</v>
      </c>
      <c r="AD867">
        <v>21.537262590000001</v>
      </c>
      <c r="AE867">
        <v>22.386164659999999</v>
      </c>
      <c r="AF867">
        <v>0.83509502599999996</v>
      </c>
    </row>
    <row r="868" spans="1:32" x14ac:dyDescent="0.25">
      <c r="A868">
        <v>172330</v>
      </c>
      <c r="B868">
        <v>23.3</v>
      </c>
      <c r="C868">
        <v>1.6</v>
      </c>
      <c r="D868">
        <v>1002.7</v>
      </c>
      <c r="E868">
        <v>290</v>
      </c>
      <c r="F868">
        <v>22</v>
      </c>
      <c r="G868">
        <v>31</v>
      </c>
      <c r="I868">
        <v>23.2</v>
      </c>
      <c r="K868">
        <v>0.67536231899999999</v>
      </c>
      <c r="L868">
        <v>7.0175439000000006E-2</v>
      </c>
      <c r="M868">
        <v>0.98140354299999999</v>
      </c>
      <c r="N868">
        <v>0.81481481499999997</v>
      </c>
      <c r="O868">
        <v>0.826845634</v>
      </c>
      <c r="P868">
        <v>0.93939393900000001</v>
      </c>
      <c r="Q868">
        <v>1</v>
      </c>
      <c r="AA868">
        <v>0.92010706399999997</v>
      </c>
      <c r="AB868">
        <v>22.4169856</v>
      </c>
      <c r="AC868">
        <v>0.92010706399999997</v>
      </c>
      <c r="AD868">
        <v>22.4169856</v>
      </c>
      <c r="AE868">
        <v>23.33709266</v>
      </c>
      <c r="AF868">
        <v>1.8794398E-2</v>
      </c>
    </row>
    <row r="869" spans="1:32" x14ac:dyDescent="0.25">
      <c r="A869">
        <v>180000</v>
      </c>
      <c r="B869">
        <v>23.2</v>
      </c>
      <c r="C869">
        <v>1.4</v>
      </c>
      <c r="D869">
        <v>1002.7</v>
      </c>
      <c r="E869">
        <v>280</v>
      </c>
      <c r="F869">
        <v>21</v>
      </c>
      <c r="G869">
        <v>26</v>
      </c>
      <c r="I869">
        <v>22.6</v>
      </c>
      <c r="K869">
        <v>0.67246376799999996</v>
      </c>
      <c r="L869">
        <v>6.1403509000000002E-2</v>
      </c>
      <c r="M869">
        <v>0.98140354299999999</v>
      </c>
      <c r="N869">
        <v>0.77777777800000003</v>
      </c>
      <c r="O869">
        <v>-0.38780942099999999</v>
      </c>
      <c r="P869">
        <v>0.787878788</v>
      </c>
      <c r="Q869">
        <v>1</v>
      </c>
      <c r="AA869">
        <v>0.87270038900000002</v>
      </c>
      <c r="AB869">
        <v>22.30258839</v>
      </c>
      <c r="AC869">
        <v>0.87270038900000002</v>
      </c>
      <c r="AD869">
        <v>22.30258839</v>
      </c>
      <c r="AE869">
        <v>23.175288779999999</v>
      </c>
      <c r="AF869">
        <v>0.33095718499999999</v>
      </c>
    </row>
    <row r="870" spans="1:32" x14ac:dyDescent="0.25">
      <c r="A870">
        <v>180002</v>
      </c>
      <c r="B870">
        <v>22.6</v>
      </c>
      <c r="C870">
        <v>1.7</v>
      </c>
      <c r="D870">
        <v>1002.7</v>
      </c>
      <c r="E870">
        <v>250</v>
      </c>
      <c r="F870">
        <v>21</v>
      </c>
      <c r="G870">
        <v>26</v>
      </c>
      <c r="I870">
        <v>22.2</v>
      </c>
      <c r="K870">
        <v>0.65507246399999997</v>
      </c>
      <c r="L870">
        <v>7.4561403999999998E-2</v>
      </c>
      <c r="M870">
        <v>0.98140354299999999</v>
      </c>
      <c r="N870">
        <v>0.77777777800000003</v>
      </c>
      <c r="O870">
        <v>-0.97052802000000005</v>
      </c>
      <c r="P870">
        <v>0.787878788</v>
      </c>
      <c r="Q870">
        <v>1</v>
      </c>
      <c r="AA870">
        <v>0.83354947999999995</v>
      </c>
      <c r="AB870">
        <v>21.71961568</v>
      </c>
      <c r="AC870">
        <v>0.83354947999999995</v>
      </c>
      <c r="AD870">
        <v>21.71961568</v>
      </c>
      <c r="AE870">
        <v>22.553165159999999</v>
      </c>
      <c r="AF870">
        <v>0.12472562700000001</v>
      </c>
    </row>
    <row r="871" spans="1:32" x14ac:dyDescent="0.25">
      <c r="A871">
        <v>180030</v>
      </c>
      <c r="B871">
        <v>22.2</v>
      </c>
      <c r="C871">
        <v>0.9</v>
      </c>
      <c r="D871">
        <v>1002.9</v>
      </c>
      <c r="E871">
        <v>250</v>
      </c>
      <c r="F871">
        <v>23</v>
      </c>
      <c r="G871">
        <v>30</v>
      </c>
      <c r="I871">
        <v>23.8</v>
      </c>
      <c r="K871">
        <v>0.64347826100000005</v>
      </c>
      <c r="L871">
        <v>3.9473684000000002E-2</v>
      </c>
      <c r="M871">
        <v>0.98159929499999998</v>
      </c>
      <c r="N871">
        <v>0.85185185200000002</v>
      </c>
      <c r="O871">
        <v>-0.97052802000000005</v>
      </c>
      <c r="P871">
        <v>0.909090909</v>
      </c>
      <c r="Q871">
        <v>1</v>
      </c>
      <c r="AA871">
        <v>0.82169951699999999</v>
      </c>
      <c r="AB871">
        <v>21.336981309999999</v>
      </c>
      <c r="AC871">
        <v>0.82169951699999999</v>
      </c>
      <c r="AD871">
        <v>21.336981309999999</v>
      </c>
      <c r="AE871">
        <v>22.158680820000001</v>
      </c>
      <c r="AF871">
        <v>2.6939286359999999</v>
      </c>
    </row>
  </sheetData>
  <mergeCells count="1"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linear</vt:lpstr>
      <vt:lpstr>nnet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Johnson</dc:creator>
  <cp:lastModifiedBy>Rob Johnson</cp:lastModifiedBy>
  <dcterms:created xsi:type="dcterms:W3CDTF">2022-05-18T04:29:35Z</dcterms:created>
  <dcterms:modified xsi:type="dcterms:W3CDTF">2022-05-18T04:41:24Z</dcterms:modified>
</cp:coreProperties>
</file>