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Studium\"/>
    </mc:Choice>
  </mc:AlternateContent>
  <xr:revisionPtr revIDLastSave="0" documentId="8_{735EB8E3-FEFA-4594-A964-E706266F843D}" xr6:coauthVersionLast="46" xr6:coauthVersionMax="46" xr10:uidLastSave="{00000000-0000-0000-0000-000000000000}"/>
  <bookViews>
    <workbookView xWindow="-108" yWindow="-108" windowWidth="30936" windowHeight="16896" xr2:uid="{8A1B9B1F-55B3-42EC-BFB4-C5D9AC4D96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E14" i="1" s="1"/>
  <c r="D15" i="1"/>
  <c r="E4" i="1"/>
  <c r="E5" i="1"/>
  <c r="E6" i="1"/>
  <c r="E7" i="1"/>
  <c r="E8" i="1"/>
  <c r="E9" i="1"/>
  <c r="E10" i="1"/>
  <c r="E11" i="1"/>
  <c r="E12" i="1"/>
  <c r="E13" i="1"/>
  <c r="E3" i="1"/>
  <c r="K14" i="1"/>
  <c r="K12" i="1"/>
  <c r="K13" i="1"/>
  <c r="K11" i="1"/>
  <c r="K6" i="1"/>
  <c r="J14" i="1"/>
  <c r="J6" i="1"/>
  <c r="K4" i="1"/>
  <c r="K5" i="1"/>
  <c r="K3" i="1"/>
  <c r="E15" i="1" l="1"/>
</calcChain>
</file>

<file path=xl/sharedStrings.xml><?xml version="1.0" encoding="utf-8"?>
<sst xmlns="http://schemas.openxmlformats.org/spreadsheetml/2006/main" count="27" uniqueCount="22">
  <si>
    <t>Notendurchschnitt</t>
  </si>
  <si>
    <t>Grundlagen der Informatik 2</t>
  </si>
  <si>
    <t>Modul</t>
  </si>
  <si>
    <t>Note</t>
  </si>
  <si>
    <t>Ects</t>
  </si>
  <si>
    <t>Praktische Informatik</t>
  </si>
  <si>
    <t>Software Projektmanagement</t>
  </si>
  <si>
    <t>Labor für Softwareentwicklung 1</t>
  </si>
  <si>
    <t>Labor für Softwareentwicklung 2</t>
  </si>
  <si>
    <t>Gesellschaftliche Aspekte der IT</t>
  </si>
  <si>
    <t>Bachelorthesis und Kolloquium</t>
  </si>
  <si>
    <t>Mobile Computing 1</t>
  </si>
  <si>
    <t>Mobile Computing 2</t>
  </si>
  <si>
    <t>Mobile Computing 3</t>
  </si>
  <si>
    <t>Erweiterung Anwendungen - 13 Ects</t>
  </si>
  <si>
    <t>Vertiefung Angewandte Informatik - 10 Ects</t>
  </si>
  <si>
    <t>Game Engines</t>
  </si>
  <si>
    <t>Funktionale Sicherheit</t>
  </si>
  <si>
    <t>Data Science im Unternehmenskontext</t>
  </si>
  <si>
    <t>Weiterführende Programmiersprachen</t>
  </si>
  <si>
    <t>Maschinelles Lernen und Mustererkennung</t>
  </si>
  <si>
    <t>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</si>
</sst>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B47B-92C6-4A2D-A4C2-E94BCE771B90}">
  <dimension ref="A1:K33"/>
  <sheetViews>
    <sheetView tabSelected="1" zoomScale="130" zoomScaleNormal="130" workbookViewId="0">
      <selection activeCell="C14" sqref="C14"/>
    </sheetView>
  </sheetViews>
  <sheetFormatPr baseColWidth="10" defaultRowHeight="14.4" x14ac:dyDescent="0.3"/>
  <cols>
    <col min="2" max="2" width="39.21875" customWidth="1"/>
    <col min="8" max="8" width="38.6640625" customWidth="1"/>
  </cols>
  <sheetData>
    <row r="1" spans="1:11" x14ac:dyDescent="0.3">
      <c r="A1" s="1" t="s">
        <v>0</v>
      </c>
    </row>
    <row r="2" spans="1:11" x14ac:dyDescent="0.3">
      <c r="B2" s="1" t="s">
        <v>2</v>
      </c>
      <c r="C2" s="1" t="s">
        <v>3</v>
      </c>
      <c r="D2" s="1" t="s">
        <v>4</v>
      </c>
      <c r="H2" s="1" t="s">
        <v>14</v>
      </c>
      <c r="I2" s="1" t="s">
        <v>3</v>
      </c>
      <c r="J2" s="1" t="s">
        <v>21</v>
      </c>
    </row>
    <row r="3" spans="1:11" x14ac:dyDescent="0.3">
      <c r="B3" t="s">
        <v>1</v>
      </c>
      <c r="C3" s="3">
        <v>3.5</v>
      </c>
      <c r="D3" s="4">
        <v>12</v>
      </c>
      <c r="E3">
        <f>D3*C3</f>
        <v>42</v>
      </c>
      <c r="H3" t="s">
        <v>18</v>
      </c>
      <c r="I3">
        <v>1</v>
      </c>
      <c r="J3">
        <v>6</v>
      </c>
      <c r="K3" s="5">
        <f>J3*I3</f>
        <v>6</v>
      </c>
    </row>
    <row r="4" spans="1:11" x14ac:dyDescent="0.3">
      <c r="B4" t="s">
        <v>5</v>
      </c>
      <c r="C4" s="3">
        <v>2.4</v>
      </c>
      <c r="D4" s="4">
        <v>12</v>
      </c>
      <c r="E4">
        <f t="shared" ref="E4:E14" si="0">D4*C4</f>
        <v>28.799999999999997</v>
      </c>
      <c r="H4" t="s">
        <v>19</v>
      </c>
      <c r="I4">
        <v>1</v>
      </c>
      <c r="J4">
        <v>4</v>
      </c>
      <c r="K4" s="5">
        <f t="shared" ref="K4:K5" si="1">J4*I4</f>
        <v>4</v>
      </c>
    </row>
    <row r="5" spans="1:11" x14ac:dyDescent="0.3">
      <c r="B5" t="s">
        <v>6</v>
      </c>
      <c r="C5" s="3">
        <v>2.7</v>
      </c>
      <c r="D5" s="4">
        <v>8</v>
      </c>
      <c r="E5">
        <f t="shared" si="0"/>
        <v>21.6</v>
      </c>
      <c r="H5" t="s">
        <v>20</v>
      </c>
      <c r="I5">
        <v>2.2999999999999998</v>
      </c>
      <c r="J5">
        <v>3</v>
      </c>
      <c r="K5" s="5">
        <f t="shared" si="1"/>
        <v>6.8999999999999995</v>
      </c>
    </row>
    <row r="6" spans="1:11" x14ac:dyDescent="0.3">
      <c r="B6" t="s">
        <v>7</v>
      </c>
      <c r="C6" s="3">
        <v>1.3</v>
      </c>
      <c r="D6" s="4">
        <v>9</v>
      </c>
      <c r="E6">
        <f t="shared" si="0"/>
        <v>11.700000000000001</v>
      </c>
      <c r="I6" s="1"/>
      <c r="J6" s="1">
        <f>SUM(J3:J5)</f>
        <v>13</v>
      </c>
      <c r="K6" s="1">
        <f>SUM(K3:K5) / J6</f>
        <v>1.2999999999999998</v>
      </c>
    </row>
    <row r="7" spans="1:11" x14ac:dyDescent="0.3">
      <c r="B7" t="s">
        <v>8</v>
      </c>
      <c r="C7" s="3">
        <v>1.3</v>
      </c>
      <c r="D7" s="4">
        <v>11</v>
      </c>
      <c r="E7">
        <f t="shared" si="0"/>
        <v>14.3</v>
      </c>
    </row>
    <row r="8" spans="1:11" x14ac:dyDescent="0.3">
      <c r="B8" t="s">
        <v>9</v>
      </c>
      <c r="C8" s="3">
        <v>1.8</v>
      </c>
      <c r="D8" s="4">
        <v>5</v>
      </c>
      <c r="E8">
        <f t="shared" si="0"/>
        <v>9</v>
      </c>
    </row>
    <row r="9" spans="1:11" x14ac:dyDescent="0.3">
      <c r="B9" t="s">
        <v>10</v>
      </c>
      <c r="C9" s="3">
        <v>0</v>
      </c>
      <c r="D9" s="4">
        <v>0</v>
      </c>
      <c r="E9">
        <f t="shared" si="0"/>
        <v>0</v>
      </c>
    </row>
    <row r="10" spans="1:11" x14ac:dyDescent="0.3">
      <c r="B10" t="s">
        <v>11</v>
      </c>
      <c r="C10" s="3">
        <v>1.5</v>
      </c>
      <c r="D10" s="4">
        <v>6</v>
      </c>
      <c r="E10">
        <f t="shared" si="0"/>
        <v>9</v>
      </c>
      <c r="H10" s="1" t="s">
        <v>15</v>
      </c>
      <c r="I10" s="1" t="s">
        <v>3</v>
      </c>
      <c r="J10" s="1" t="s">
        <v>21</v>
      </c>
    </row>
    <row r="11" spans="1:11" x14ac:dyDescent="0.3">
      <c r="B11" t="s">
        <v>12</v>
      </c>
      <c r="C11" s="3">
        <v>1.1499999999999999</v>
      </c>
      <c r="D11" s="4">
        <v>10</v>
      </c>
      <c r="E11">
        <f t="shared" si="0"/>
        <v>11.5</v>
      </c>
      <c r="H11" t="s">
        <v>16</v>
      </c>
      <c r="I11">
        <v>1</v>
      </c>
      <c r="J11">
        <v>9</v>
      </c>
      <c r="K11">
        <f>J11*I11</f>
        <v>9</v>
      </c>
    </row>
    <row r="12" spans="1:11" x14ac:dyDescent="0.3">
      <c r="B12" t="s">
        <v>13</v>
      </c>
      <c r="C12" s="3">
        <v>2</v>
      </c>
      <c r="D12" s="4">
        <v>8</v>
      </c>
      <c r="E12">
        <f t="shared" si="0"/>
        <v>16</v>
      </c>
      <c r="H12" t="s">
        <v>17</v>
      </c>
      <c r="I12">
        <v>3.3</v>
      </c>
      <c r="J12">
        <v>2</v>
      </c>
      <c r="K12">
        <f t="shared" ref="K12:K13" si="2">J12*I12</f>
        <v>6.6</v>
      </c>
    </row>
    <row r="13" spans="1:11" x14ac:dyDescent="0.3">
      <c r="B13" t="s">
        <v>14</v>
      </c>
      <c r="C13" s="3">
        <f>K6</f>
        <v>1.2999999999999998</v>
      </c>
      <c r="D13" s="4">
        <v>13</v>
      </c>
      <c r="E13">
        <f t="shared" si="0"/>
        <v>16.899999999999999</v>
      </c>
      <c r="K13">
        <f t="shared" si="2"/>
        <v>0</v>
      </c>
    </row>
    <row r="14" spans="1:11" x14ac:dyDescent="0.3">
      <c r="B14" t="s">
        <v>15</v>
      </c>
      <c r="C14" s="2">
        <f>K14</f>
        <v>1.4181818181818182</v>
      </c>
      <c r="D14" s="4">
        <v>11</v>
      </c>
      <c r="E14">
        <f t="shared" si="0"/>
        <v>15.6</v>
      </c>
      <c r="I14" s="1"/>
      <c r="J14" s="1">
        <f>SUM(J11:J13)</f>
        <v>11</v>
      </c>
      <c r="K14">
        <f>SUM(K11:K13) / J14</f>
        <v>1.4181818181818182</v>
      </c>
    </row>
    <row r="15" spans="1:11" x14ac:dyDescent="0.3">
      <c r="C15" s="3"/>
      <c r="D15" s="4">
        <f>SUM(D3:D14)</f>
        <v>105</v>
      </c>
      <c r="E15" s="1">
        <f>SUM(E3:E14) /D15</f>
        <v>1.8704761904761906</v>
      </c>
    </row>
    <row r="16" spans="1:11" x14ac:dyDescent="0.3">
      <c r="C16" s="3"/>
      <c r="D16" s="4"/>
    </row>
    <row r="17" spans="3:4" x14ac:dyDescent="0.3">
      <c r="C17" s="3"/>
      <c r="D17" s="4"/>
    </row>
    <row r="18" spans="3:4" x14ac:dyDescent="0.3">
      <c r="C18" s="3"/>
      <c r="D18" s="4"/>
    </row>
    <row r="19" spans="3:4" x14ac:dyDescent="0.3">
      <c r="C19" s="3"/>
      <c r="D19" s="4"/>
    </row>
    <row r="20" spans="3:4" x14ac:dyDescent="0.3">
      <c r="C20" s="3"/>
      <c r="D20" s="4"/>
    </row>
    <row r="21" spans="3:4" x14ac:dyDescent="0.3">
      <c r="C21" s="3"/>
      <c r="D21" s="4"/>
    </row>
    <row r="22" spans="3:4" x14ac:dyDescent="0.3">
      <c r="C22" s="3"/>
      <c r="D22" s="4"/>
    </row>
    <row r="23" spans="3:4" x14ac:dyDescent="0.3">
      <c r="C23" s="3"/>
      <c r="D23" s="4"/>
    </row>
    <row r="24" spans="3:4" x14ac:dyDescent="0.3">
      <c r="C24" s="3"/>
      <c r="D24" s="4"/>
    </row>
    <row r="25" spans="3:4" x14ac:dyDescent="0.3">
      <c r="C25" s="3"/>
      <c r="D25" s="4"/>
    </row>
    <row r="26" spans="3:4" x14ac:dyDescent="0.3">
      <c r="C26" s="3"/>
      <c r="D26" s="4"/>
    </row>
    <row r="27" spans="3:4" x14ac:dyDescent="0.3">
      <c r="C27" s="3"/>
      <c r="D27" s="4"/>
    </row>
    <row r="28" spans="3:4" x14ac:dyDescent="0.3">
      <c r="C28" s="3"/>
      <c r="D28" s="4"/>
    </row>
    <row r="29" spans="3:4" x14ac:dyDescent="0.3">
      <c r="C29" s="3"/>
      <c r="D29" s="4"/>
    </row>
    <row r="30" spans="3:4" x14ac:dyDescent="0.3">
      <c r="C30" s="3"/>
      <c r="D30" s="4"/>
    </row>
    <row r="31" spans="3:4" x14ac:dyDescent="0.3">
      <c r="C31" s="3"/>
      <c r="D31" s="2"/>
    </row>
    <row r="32" spans="3:4" x14ac:dyDescent="0.3">
      <c r="C32" s="3"/>
      <c r="D32" s="2"/>
    </row>
    <row r="33" spans="3:4" x14ac:dyDescent="0.3">
      <c r="C33" s="3"/>
      <c r="D33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2021-02-15T08:16:43Z</dcterms:created>
  <dcterms:modified xsi:type="dcterms:W3CDTF">2021-02-15T08:55:38Z</dcterms:modified>
</cp:coreProperties>
</file>