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8760" windowHeight="16560" tabRatio="500"/>
  </bookViews>
  <sheets>
    <sheet name="Abnahmetest" sheetId="1" r:id="rId1"/>
    <sheet name="Backend" sheetId="2" r:id="rId2"/>
    <sheet name="Frontend" sheetId="3" r:id="rId3"/>
    <sheet name="Design"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 i="1"/>
  <c r="F27" i="1"/>
  <c r="G27" i="1"/>
  <c r="H27" i="1"/>
  <c r="I27" i="1"/>
  <c r="F24" i="1"/>
  <c r="G24" i="1"/>
  <c r="H24" i="1"/>
  <c r="I24" i="1"/>
  <c r="F20" i="1"/>
  <c r="G20" i="1"/>
  <c r="H20" i="1"/>
  <c r="I20" i="1"/>
  <c r="F15" i="1"/>
  <c r="G15" i="1"/>
  <c r="H15" i="1"/>
  <c r="I15" i="1"/>
  <c r="F4" i="1"/>
  <c r="G4" i="1"/>
  <c r="H4" i="1"/>
  <c r="I4" i="1"/>
  <c r="F9" i="1"/>
  <c r="G9" i="1"/>
  <c r="H9" i="1"/>
  <c r="I9" i="1"/>
  <c r="F16" i="1"/>
  <c r="G16" i="1"/>
  <c r="H16" i="1"/>
  <c r="I16" i="1"/>
  <c r="F32" i="1"/>
  <c r="F33" i="1"/>
  <c r="F34" i="1"/>
  <c r="F35" i="1"/>
  <c r="F36" i="1"/>
  <c r="F37" i="1"/>
  <c r="G32" i="1"/>
  <c r="G33" i="1"/>
  <c r="G34" i="1"/>
  <c r="G35" i="1"/>
  <c r="G36" i="1"/>
  <c r="G37" i="1"/>
  <c r="H32" i="1"/>
  <c r="H33" i="1"/>
  <c r="H34" i="1"/>
  <c r="H35" i="1"/>
  <c r="H36" i="1"/>
  <c r="H37" i="1"/>
  <c r="I32" i="1"/>
  <c r="I33" i="1"/>
  <c r="I34" i="1"/>
  <c r="I35" i="1"/>
  <c r="I36" i="1"/>
  <c r="I37" i="1"/>
  <c r="I3" i="1"/>
  <c r="I5" i="1"/>
  <c r="I6" i="1"/>
  <c r="I7" i="1"/>
  <c r="I8" i="1"/>
  <c r="I10" i="1"/>
  <c r="I11" i="1"/>
  <c r="I12" i="1"/>
  <c r="I13" i="1"/>
  <c r="I14" i="1"/>
  <c r="I17" i="1"/>
  <c r="I18" i="1"/>
  <c r="I19" i="1"/>
  <c r="I21" i="1"/>
  <c r="I22" i="1"/>
  <c r="I23" i="1"/>
  <c r="I25" i="1"/>
  <c r="I26" i="1"/>
  <c r="I28" i="1"/>
  <c r="I29" i="1"/>
  <c r="I30" i="1"/>
  <c r="I31" i="1"/>
  <c r="H3" i="1"/>
  <c r="H5" i="1"/>
  <c r="H6" i="1"/>
  <c r="H7" i="1"/>
  <c r="H8" i="1"/>
  <c r="H10" i="1"/>
  <c r="H11" i="1"/>
  <c r="H12" i="1"/>
  <c r="H13" i="1"/>
  <c r="H14" i="1"/>
  <c r="H17" i="1"/>
  <c r="H18" i="1"/>
  <c r="H19" i="1"/>
  <c r="H21" i="1"/>
  <c r="H22" i="1"/>
  <c r="H23" i="1"/>
  <c r="H25" i="1"/>
  <c r="H26" i="1"/>
  <c r="H28" i="1"/>
  <c r="H29" i="1"/>
  <c r="H30" i="1"/>
  <c r="H31" i="1"/>
  <c r="G3" i="1"/>
  <c r="G5" i="1"/>
  <c r="G6" i="1"/>
  <c r="G7" i="1"/>
  <c r="G8" i="1"/>
  <c r="G10" i="1"/>
  <c r="G11" i="1"/>
  <c r="G12" i="1"/>
  <c r="G13" i="1"/>
  <c r="G14" i="1"/>
  <c r="G17" i="1"/>
  <c r="G18" i="1"/>
  <c r="G19" i="1"/>
  <c r="G21" i="1"/>
  <c r="G22" i="1"/>
  <c r="G23" i="1"/>
  <c r="G25" i="1"/>
  <c r="G26" i="1"/>
  <c r="G28" i="1"/>
  <c r="G29" i="1"/>
  <c r="G30" i="1"/>
  <c r="G31" i="1"/>
  <c r="F3" i="1"/>
  <c r="F5" i="1"/>
  <c r="F6" i="1"/>
  <c r="F7" i="1"/>
  <c r="F8" i="1"/>
  <c r="F10" i="1"/>
  <c r="F11" i="1"/>
  <c r="F12" i="1"/>
  <c r="F13" i="1"/>
  <c r="F14" i="1"/>
  <c r="F17" i="1"/>
  <c r="F18" i="1"/>
  <c r="F19" i="1"/>
  <c r="F21" i="1"/>
  <c r="F22" i="1"/>
  <c r="F23" i="1"/>
  <c r="F25" i="1"/>
  <c r="F26" i="1"/>
  <c r="F28" i="1"/>
  <c r="F29" i="1"/>
  <c r="F30" i="1"/>
  <c r="F31" i="1"/>
</calcChain>
</file>

<file path=xl/sharedStrings.xml><?xml version="1.0" encoding="utf-8"?>
<sst xmlns="http://schemas.openxmlformats.org/spreadsheetml/2006/main" count="314" uniqueCount="77">
  <si>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</si>
  <si>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</si>
  <si>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</si>
  <si>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</si>
  <si>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</si>
  <si>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</si>
  <si>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</si>
  <si>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</si>
  <si>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</si>
  <si>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</si>
  <si>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</si>
  <si>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</si>
  <si>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</si>
  <si>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</si>
  <si>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</si>
  <si>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</si>
  <si>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</si>
  <si>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</si>
  <si>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</si>
  <si>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</si>
  <si>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</si>
  <si>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</si>
  <si>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</si>
  <si>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</si>
  <si>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</si>
  <si>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</si>
  <si>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Es öffnet sich ein Pop-Up Fenster zur Benennung der Route. Die Route wird in "Offline Routen" gespeichert.</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</si>
  <si>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</si>
  <si>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</si>
  <si>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</si>
  <si>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</si>
  <si>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</si>
  <si>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</si>
  <si>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</si>
  <si>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</si>
  <si>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</si>
  <si>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</si>
  <si>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</si>
  <si>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</si>
  <si>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</si>
  <si>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</si>
  <si>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</si>
  <si>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</si>
  <si>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</si>
  <si>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</si>
  <si>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</si>
  <si>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</si>
  <si>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</si>
  <si>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</si>
  <si>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</si>
  <si>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</si>
  <si>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</si>
  <si>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</si>
  <si>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</si>
  <si>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</si>
  <si>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</si>
  <si>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</si>
  <si>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</si>
  <si>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</si>
  <si>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</si>
  <si>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</si>
  <si>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</si>
  <si>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</si>
  <si>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</si>
  <si>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</si>
  <si>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</si>
  <si>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</si>
  <si>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</si>
  <si>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</si>
  <si>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</si>
  <si>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</si>
  <si>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</si>
  <si>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</si>
  <si>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</si>
  <si>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</si>
  <si>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</si>
  <si>
    <t>Der Anwender entdeckt flasche Informationen bei einer Bar und meldet diese über den "Melden-Button".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</si>
</sst>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DCE6F1"/>
        <bgColor rgb="FFDCE6F1"/>
      </patternFill>
    </fill>
  </fills>
  <borders count="7">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rgb="FF95B3D7"/>
      </left>
      <right/>
      <top style="thin">
        <color rgb="FF95B3D7"/>
      </top>
      <bottom style="thin">
        <color rgb="FF95B3D7"/>
      </bottom>
      <diagonal/>
    </border>
  </borders>
  <cellStyleXfs count="1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5" fillId="3" borderId="3" xfId="0" applyFont="1" applyFill="1" applyBorder="1"/>
    <xf numFmtId="0" fontId="5" fillId="3" borderId="4" xfId="0" applyFont="1" applyFill="1" applyBorder="1"/>
    <xf numFmtId="0" fontId="0" fillId="0" borderId="0" xfId="0" applyNumberFormat="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0" fillId="0" borderId="3" xfId="0" applyNumberFormat="1" applyFont="1" applyBorder="1" applyAlignment="1">
      <alignment horizontal="center"/>
    </xf>
    <xf numFmtId="0" fontId="5" fillId="3" borderId="5" xfId="0" applyFont="1" applyFill="1" applyBorder="1" applyAlignment="1">
      <alignment horizontal="left"/>
    </xf>
    <xf numFmtId="0" fontId="5" fillId="3" borderId="5" xfId="0" applyFont="1" applyFill="1" applyBorder="1"/>
    <xf numFmtId="0" fontId="4" fillId="4" borderId="6" xfId="0" applyFont="1" applyFill="1" applyBorder="1" applyAlignment="1">
      <alignment horizontal="center"/>
    </xf>
    <xf numFmtId="0" fontId="4" fillId="4" borderId="2" xfId="0" applyFont="1" applyFill="1" applyBorder="1" applyAlignment="1">
      <alignment wrapText="1"/>
    </xf>
    <xf numFmtId="0" fontId="4" fillId="0" borderId="6" xfId="0" applyFont="1" applyBorder="1" applyAlignment="1">
      <alignment horizontal="center"/>
    </xf>
    <xf numFmtId="0" fontId="1" fillId="0" borderId="2" xfId="0" applyFont="1" applyBorder="1" applyAlignment="1">
      <alignment wrapText="1"/>
    </xf>
    <xf numFmtId="0" fontId="1" fillId="4" borderId="2" xfId="0" applyFont="1" applyFill="1" applyBorder="1" applyAlignment="1">
      <alignment wrapText="1"/>
    </xf>
  </cellXfs>
  <cellStyles count="13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Standard" xfId="0" builtinId="0"/>
  </cellStyles>
  <dxfs count="32">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elle4" displayName="Tabelle4" ref="A2:K37" totalsRowShown="0">
  <autoFilter ref="A2:K37"/>
  <tableColumns count="11">
    <tableColumn id="1" name="ID" dataDxfId="31"/>
    <tableColumn id="2" name="Testszenario" dataDxfId="30"/>
    <tableColumn id="3" name="Erwartungen" dataDxfId="29"/>
    <tableColumn id="4" name="Ergebnis Backend" dataDxfId="28">
      <calculatedColumnFormula>Tabelle1[[#This Row],[Ergebnis Backend]]</calculatedColumnFormula>
    </tableColumn>
    <tableColumn id="5" name="Kommentar Backend" dataDxfId="27">
      <calculatedColumnFormula>Tabelle1[[#This Row],[Kommentar Backend]]</calculatedColumnFormula>
    </tableColumn>
    <tableColumn id="7" name="Ergebnis Frontend" dataDxfId="26">
      <calculatedColumnFormula>Frontend!D3</calculatedColumnFormula>
    </tableColumn>
    <tableColumn id="8" name="Kommentar Frontend" dataDxfId="25">
      <calculatedColumnFormula>Frontend!E3</calculatedColumnFormula>
    </tableColumn>
    <tableColumn id="9" name="Ergebnis Design" dataDxfId="24">
      <calculatedColumnFormula>Design!D3</calculatedColumnFormula>
    </tableColumn>
    <tableColumn id="10" name="Kommentar Design" dataDxfId="23">
      <calculatedColumnFormula>Design!E3</calculatedColumnFormula>
    </tableColumn>
    <tableColumn id="11" name="Ergebnis Überarbeitung" dataDxfId="22"/>
    <tableColumn id="12" name="Kommentar Überarbeitung" dataDxfId="21"/>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37" totalsRowShown="0" headerRowDxfId="20" headerRowBorderDxfId="19" tableBorderDxfId="18">
  <autoFilter ref="A2:E37"/>
  <tableColumns count="5">
    <tableColumn id="1" name="ID" dataDxfId="17"/>
    <tableColumn id="2" name="Testszenario" dataDxfId="16"/>
    <tableColumn id="3" name="Erwartungen"/>
    <tableColumn id="4" name="Ergebnis Backend" dataDxfId="15"/>
    <tableColumn id="5" name="Kommentar Backend" dataDxfId="14"/>
  </tableColumns>
  <tableStyleInfo name="TableStyleMedium2" showFirstColumn="0" showLastColumn="0" showRowStripes="1" showColumnStripes="0"/>
</table>
</file>

<file path=xl/tables/table3.xml><?xml version="1.0" encoding="utf-8"?>
<table xmlns="http://schemas.openxmlformats.org/spreadsheetml/2006/main" id="3" name="Tabelle14" displayName="Tabelle14" ref="A2:E38" totalsRowShown="0" headerRowDxfId="13" headerRowBorderDxfId="12" tableBorderDxfId="11">
  <autoFilter ref="A2:E38"/>
  <tableColumns count="5">
    <tableColumn id="1" name="ID" dataDxfId="10"/>
    <tableColumn id="2" name="Testszenario" dataDxfId="9"/>
    <tableColumn id="3" name="Erwartungen"/>
    <tableColumn id="4" name="Ergebnis Backend" dataDxfId="8"/>
    <tableColumn id="5" name="Kommentar Backend" dataDxfId="7"/>
  </tableColumns>
  <tableStyleInfo name="TableStyleMedium2" showFirstColumn="0" showLastColumn="0" showRowStripes="1" showColumnStripes="0"/>
</table>
</file>

<file path=xl/tables/table4.xml><?xml version="1.0" encoding="utf-8"?>
<table xmlns="http://schemas.openxmlformats.org/spreadsheetml/2006/main" id="5" name="Tabelle146" displayName="Tabelle146" ref="A2:E38" totalsRowShown="0" headerRowDxfId="6" headerRowBorderDxfId="5" tableBorderDxfId="4">
  <autoFilter ref="A2:E38"/>
  <tableColumns count="5">
    <tableColumn id="1" name="ID" dataDxfId="3"/>
    <tableColumn id="2" name="Testszenario" dataDxfId="2"/>
    <tableColumn id="3" name="Erwartungen"/>
    <tableColumn id="4" name="Ergebnis Backend" dataDxfId="1"/>
    <tableColumn id="5" name="Kommentar Backend" dataDxfId="0"/>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topLeftCell="A18" workbookViewId="0">
      <selection activeCell="B30" sqref="B30"/>
    </sheetView>
  </sheetViews>
  <sheetFormatPr baseColWidth="10" defaultRowHeight="15" x14ac:dyDescent="0"/>
  <cols>
    <col min="1" max="1" width="5.33203125" customWidth="1"/>
    <col min="2" max="2" width="66.83203125" bestFit="1" customWidth="1"/>
    <col min="3" max="3" width="43.83203125" customWidth="1"/>
    <col min="4" max="4" width="18.5" bestFit="1" customWidth="1"/>
    <col min="5" max="5" width="21.33203125" bestFit="1" customWidth="1"/>
    <col min="6" max="6" width="19" bestFit="1" customWidth="1"/>
    <col min="7" max="7" width="21.83203125" bestFit="1" customWidth="1"/>
    <col min="8" max="8" width="17" bestFit="1" customWidth="1"/>
    <col min="9" max="9" width="19.83203125" bestFit="1" customWidth="1"/>
    <col min="10" max="10" width="23.6640625" bestFit="1" customWidth="1"/>
    <col min="11" max="11" width="26.5" bestFit="1" customWidth="1"/>
  </cols>
  <sheetData>
    <row r="1" spans="1:11">
      <c r="A1" t="s">
        <v>25</v>
      </c>
    </row>
    <row r="2" spans="1:11">
      <c r="A2" s="5" t="s">
        <v>0</v>
      </c>
      <c r="B2" t="s">
        <v>3</v>
      </c>
      <c r="C2" t="s">
        <v>1</v>
      </c>
      <c r="D2" t="s">
        <v>15</v>
      </c>
      <c r="E2" t="s">
        <v>16</v>
      </c>
      <c r="F2" s="8" t="s">
        <v>17</v>
      </c>
      <c r="G2" s="9" t="s">
        <v>18</v>
      </c>
      <c r="H2" s="8" t="s">
        <v>20</v>
      </c>
      <c r="I2" s="8" t="s">
        <v>19</v>
      </c>
      <c r="J2" t="s">
        <v>21</v>
      </c>
      <c r="K2" t="s">
        <v>22</v>
      </c>
    </row>
    <row r="3" spans="1:11" ht="45">
      <c r="A3" s="15">
        <v>1</v>
      </c>
      <c r="B3" s="1" t="s">
        <v>2</v>
      </c>
      <c r="C3" s="1" t="s">
        <v>47</v>
      </c>
      <c r="D3" s="1">
        <f>Tabelle1[[#This Row],[Ergebnis Backend]]</f>
        <v>0</v>
      </c>
      <c r="E3" s="1">
        <f>Tabelle1[[#This Row],[Kommentar Backend]]</f>
        <v>0</v>
      </c>
      <c r="F3" s="1">
        <f>Frontend!D3</f>
        <v>1</v>
      </c>
      <c r="G3" s="1">
        <f>Frontend!E3</f>
        <v>0</v>
      </c>
      <c r="H3" s="1">
        <f>Design!D3</f>
        <v>1</v>
      </c>
      <c r="I3" s="1">
        <f>Design!E3</f>
        <v>0</v>
      </c>
      <c r="J3" s="1"/>
      <c r="K3" s="1"/>
    </row>
    <row r="4" spans="1:11" ht="60">
      <c r="A4" s="15">
        <v>2</v>
      </c>
      <c r="B4" s="1" t="s">
        <v>71</v>
      </c>
      <c r="C4" s="16" t="s">
        <v>8</v>
      </c>
      <c r="D4" s="1">
        <f>Tabelle1[[#This Row],[Ergebnis Backend]]</f>
        <v>0</v>
      </c>
      <c r="E4" s="1">
        <f>Tabelle1[[#This Row],[Kommentar Backend]]</f>
        <v>0</v>
      </c>
      <c r="F4" s="10">
        <f>Frontend!D4</f>
        <v>0</v>
      </c>
      <c r="G4" s="10">
        <f>Frontend!E4</f>
        <v>0</v>
      </c>
      <c r="H4" s="10">
        <f>Design!D4</f>
        <v>0</v>
      </c>
      <c r="I4" s="10">
        <f>Design!E4</f>
        <v>0</v>
      </c>
      <c r="J4" s="1"/>
      <c r="K4" s="1"/>
    </row>
    <row r="5" spans="1:11" ht="45">
      <c r="A5" s="15">
        <v>3</v>
      </c>
      <c r="B5" s="13" t="s">
        <v>66</v>
      </c>
      <c r="C5" s="2" t="s">
        <v>7</v>
      </c>
      <c r="D5" s="1">
        <f>Tabelle1[[#This Row],[Ergebnis Backend]]</f>
        <v>0</v>
      </c>
      <c r="E5" s="1">
        <f>Tabelle1[[#This Row],[Kommentar Backend]]</f>
        <v>0</v>
      </c>
      <c r="F5" s="1">
        <f>Frontend!D4</f>
        <v>0</v>
      </c>
      <c r="G5" s="1">
        <f>Frontend!E4</f>
        <v>0</v>
      </c>
      <c r="H5" s="1">
        <f>Design!D4</f>
        <v>0</v>
      </c>
      <c r="I5" s="1">
        <f>Design!E4</f>
        <v>0</v>
      </c>
      <c r="J5" s="1"/>
      <c r="K5" s="1"/>
    </row>
    <row r="6" spans="1:11" ht="60">
      <c r="A6" s="15">
        <v>4</v>
      </c>
      <c r="B6" s="13" t="s">
        <v>67</v>
      </c>
      <c r="C6" s="2" t="s">
        <v>7</v>
      </c>
      <c r="D6" s="1">
        <f>Tabelle1[[#This Row],[Ergebnis Backend]]</f>
        <v>0</v>
      </c>
      <c r="E6" s="1">
        <f>Tabelle1[[#This Row],[Kommentar Backend]]</f>
        <v>0</v>
      </c>
      <c r="F6" s="1">
        <f>Frontend!D5</f>
        <v>0</v>
      </c>
      <c r="G6" s="1">
        <f>Frontend!E5</f>
        <v>0</v>
      </c>
      <c r="H6" s="1">
        <f>Design!D5</f>
        <v>0</v>
      </c>
      <c r="I6" s="1">
        <f>Design!E5</f>
        <v>0</v>
      </c>
      <c r="J6" s="1"/>
      <c r="K6" s="1"/>
    </row>
    <row r="7" spans="1:11" ht="45">
      <c r="A7" s="15">
        <v>5</v>
      </c>
      <c r="B7" s="14" t="s">
        <v>68</v>
      </c>
      <c r="C7" s="2" t="s">
        <v>7</v>
      </c>
      <c r="D7" s="1">
        <f>Tabelle1[[#This Row],[Ergebnis Backend]]</f>
        <v>0</v>
      </c>
      <c r="E7" s="1">
        <f>Tabelle1[[#This Row],[Kommentar Backend]]</f>
        <v>0</v>
      </c>
      <c r="F7" s="1">
        <f>Frontend!D6</f>
        <v>0</v>
      </c>
      <c r="G7" s="1">
        <f>Frontend!E6</f>
        <v>0</v>
      </c>
      <c r="H7" s="1">
        <f>Design!D6</f>
        <v>0</v>
      </c>
      <c r="I7" s="1">
        <f>Design!E6</f>
        <v>0</v>
      </c>
      <c r="J7" s="1"/>
      <c r="K7" s="1"/>
    </row>
    <row r="8" spans="1:11" ht="45">
      <c r="A8" s="15">
        <v>6</v>
      </c>
      <c r="B8" s="13" t="s">
        <v>69</v>
      </c>
      <c r="C8" s="2" t="s">
        <v>7</v>
      </c>
      <c r="D8" s="1">
        <f>Tabelle1[[#This Row],[Ergebnis Backend]]</f>
        <v>0</v>
      </c>
      <c r="E8" s="1">
        <f>Tabelle1[[#This Row],[Kommentar Backend]]</f>
        <v>0</v>
      </c>
      <c r="F8" s="1">
        <f>Frontend!D7</f>
        <v>0</v>
      </c>
      <c r="G8" s="1">
        <f>Frontend!E7</f>
        <v>0</v>
      </c>
      <c r="H8" s="1">
        <f>Design!D7</f>
        <v>0</v>
      </c>
      <c r="I8" s="1">
        <f>Design!E7</f>
        <v>0</v>
      </c>
      <c r="J8" s="1"/>
      <c r="K8" s="1"/>
    </row>
    <row r="9" spans="1:11" ht="60">
      <c r="A9" s="15">
        <v>7</v>
      </c>
      <c r="B9" s="13" t="s">
        <v>70</v>
      </c>
      <c r="C9" s="2" t="s">
        <v>7</v>
      </c>
      <c r="D9" s="1">
        <f>Tabelle1[[#This Row],[Ergebnis Backend]]</f>
        <v>0</v>
      </c>
      <c r="E9" s="1">
        <f>Tabelle1[[#This Row],[Kommentar Backend]]</f>
        <v>0</v>
      </c>
      <c r="F9" s="10">
        <f>Frontend!D8</f>
        <v>0</v>
      </c>
      <c r="G9" s="10">
        <f>Frontend!E8</f>
        <v>0</v>
      </c>
      <c r="H9" s="10">
        <f>Design!D8</f>
        <v>0</v>
      </c>
      <c r="I9" s="10">
        <f>Design!E8</f>
        <v>0</v>
      </c>
      <c r="J9" s="1"/>
      <c r="K9" s="1"/>
    </row>
    <row r="10" spans="1:11" ht="75">
      <c r="A10" s="15">
        <v>8</v>
      </c>
      <c r="B10" s="13" t="s">
        <v>72</v>
      </c>
      <c r="C10" s="2" t="s">
        <v>48</v>
      </c>
      <c r="D10" s="1">
        <f>Tabelle1[[#This Row],[Ergebnis Backend]]</f>
        <v>0</v>
      </c>
      <c r="E10" s="1">
        <f>Tabelle1[[#This Row],[Kommentar Backend]]</f>
        <v>0</v>
      </c>
      <c r="F10" s="1">
        <f>Frontend!D8</f>
        <v>0</v>
      </c>
      <c r="G10" s="1">
        <f>Frontend!E8</f>
        <v>0</v>
      </c>
      <c r="H10" s="1">
        <f>Design!D8</f>
        <v>0</v>
      </c>
      <c r="I10" s="1">
        <f>Design!E8</f>
        <v>0</v>
      </c>
      <c r="J10" s="1"/>
      <c r="K10" s="1"/>
    </row>
    <row r="11" spans="1:11" ht="75">
      <c r="A11" s="15">
        <v>9</v>
      </c>
      <c r="B11" s="3" t="s">
        <v>73</v>
      </c>
      <c r="C11" s="2" t="s">
        <v>48</v>
      </c>
      <c r="D11" s="1">
        <f>Tabelle1[[#This Row],[Ergebnis Backend]]</f>
        <v>0</v>
      </c>
      <c r="E11" s="1">
        <f>Tabelle1[[#This Row],[Kommentar Backend]]</f>
        <v>0</v>
      </c>
      <c r="F11" s="1">
        <f>Frontend!D9</f>
        <v>0</v>
      </c>
      <c r="G11" s="1">
        <f>Frontend!E9</f>
        <v>0</v>
      </c>
      <c r="H11" s="1">
        <f>Design!D9</f>
        <v>0</v>
      </c>
      <c r="I11" s="1">
        <f>Design!E9</f>
        <v>0</v>
      </c>
      <c r="J11" s="1"/>
      <c r="K11" s="1"/>
    </row>
    <row r="12" spans="1:11" ht="75">
      <c r="A12" s="15">
        <v>10</v>
      </c>
      <c r="B12" s="4" t="s">
        <v>74</v>
      </c>
      <c r="C12" s="2" t="s">
        <v>48</v>
      </c>
      <c r="D12" s="1">
        <f>Tabelle1[[#This Row],[Ergebnis Backend]]</f>
        <v>0</v>
      </c>
      <c r="E12" s="1">
        <f>Tabelle1[[#This Row],[Kommentar Backend]]</f>
        <v>0</v>
      </c>
      <c r="F12" s="1">
        <f>Frontend!D10</f>
        <v>0</v>
      </c>
      <c r="G12" s="1">
        <f>Frontend!E10</f>
        <v>0</v>
      </c>
      <c r="H12" s="1">
        <f>Design!D10</f>
        <v>0</v>
      </c>
      <c r="I12" s="1">
        <f>Design!E10</f>
        <v>0</v>
      </c>
      <c r="J12" s="1"/>
      <c r="K12" s="1"/>
    </row>
    <row r="13" spans="1:11" ht="75">
      <c r="A13" s="15">
        <v>11</v>
      </c>
      <c r="B13" s="4" t="s">
        <v>75</v>
      </c>
      <c r="C13" s="2" t="s">
        <v>48</v>
      </c>
      <c r="D13" s="1">
        <f>Tabelle1[[#This Row],[Ergebnis Backend]]</f>
        <v>0</v>
      </c>
      <c r="E13" s="1">
        <f>Tabelle1[[#This Row],[Kommentar Backend]]</f>
        <v>0</v>
      </c>
      <c r="F13" s="1">
        <f>Frontend!D11</f>
        <v>0</v>
      </c>
      <c r="G13" s="1">
        <f>Frontend!E11</f>
        <v>0</v>
      </c>
      <c r="H13" s="1">
        <f>Design!D11</f>
        <v>0</v>
      </c>
      <c r="I13" s="1">
        <f>Design!E11</f>
        <v>0</v>
      </c>
      <c r="J13" s="1"/>
      <c r="K13" s="1"/>
    </row>
    <row r="14" spans="1:11" ht="30">
      <c r="A14" s="15">
        <v>12</v>
      </c>
      <c r="B14" s="1" t="s">
        <v>27</v>
      </c>
      <c r="C14" s="2" t="s">
        <v>49</v>
      </c>
      <c r="D14" s="1">
        <f>Tabelle1[[#This Row],[Ergebnis Backend]]</f>
        <v>0</v>
      </c>
      <c r="E14" s="1">
        <f>Tabelle1[[#This Row],[Kommentar Backend]]</f>
        <v>0</v>
      </c>
      <c r="F14" s="1">
        <f>Frontend!D13</f>
        <v>0</v>
      </c>
      <c r="G14" s="1">
        <f>Frontend!E13</f>
        <v>0</v>
      </c>
      <c r="H14" s="1">
        <f>Design!D13</f>
        <v>0</v>
      </c>
      <c r="I14" s="1">
        <f>Design!E13</f>
        <v>0</v>
      </c>
      <c r="J14" s="1"/>
      <c r="K14" s="1"/>
    </row>
    <row r="15" spans="1:11" ht="45">
      <c r="A15" s="15">
        <v>13</v>
      </c>
      <c r="B15" s="1" t="s">
        <v>30</v>
      </c>
      <c r="C15" s="2" t="s">
        <v>9</v>
      </c>
      <c r="D15" s="1">
        <f>Tabelle1[[#This Row],[Ergebnis Backend]]</f>
        <v>0</v>
      </c>
      <c r="E15" s="1">
        <f>Tabelle1[[#This Row],[Kommentar Backend]]</f>
        <v>0</v>
      </c>
      <c r="F15" s="10">
        <f>Frontend!D15</f>
        <v>0</v>
      </c>
      <c r="G15" s="10">
        <f>Frontend!E15</f>
        <v>0</v>
      </c>
      <c r="H15" s="10">
        <f>Design!D15</f>
        <v>0</v>
      </c>
      <c r="I15" s="10">
        <f>Design!E15</f>
        <v>0</v>
      </c>
      <c r="J15" s="1"/>
      <c r="K15" s="1"/>
    </row>
    <row r="16" spans="1:11" ht="30">
      <c r="A16" s="15">
        <v>14</v>
      </c>
      <c r="B16" s="1" t="s">
        <v>50</v>
      </c>
      <c r="C16" s="2" t="s">
        <v>51</v>
      </c>
      <c r="D16" s="1">
        <f>Tabelle1[[#This Row],[Ergebnis Backend]]</f>
        <v>0</v>
      </c>
      <c r="E16" s="1">
        <f>Tabelle1[[#This Row],[Kommentar Backend]]</f>
        <v>0</v>
      </c>
      <c r="F16" s="10">
        <f>Frontend!D14</f>
        <v>0</v>
      </c>
      <c r="G16" s="10">
        <f>Frontend!E14</f>
        <v>0</v>
      </c>
      <c r="H16" s="10">
        <f>Design!D14</f>
        <v>0</v>
      </c>
      <c r="I16" s="10">
        <f>Design!E14</f>
        <v>0</v>
      </c>
      <c r="J16" s="1"/>
      <c r="K16" s="1"/>
    </row>
    <row r="17" spans="1:11">
      <c r="A17" s="15">
        <v>15</v>
      </c>
      <c r="B17" s="1" t="s">
        <v>28</v>
      </c>
      <c r="C17" s="2" t="s">
        <v>10</v>
      </c>
      <c r="D17" s="1">
        <f>Tabelle1[[#This Row],[Ergebnis Backend]]</f>
        <v>0</v>
      </c>
      <c r="E17" s="1">
        <f>Tabelle1[[#This Row],[Kommentar Backend]]</f>
        <v>0</v>
      </c>
      <c r="F17" s="1">
        <f>Frontend!D14</f>
        <v>0</v>
      </c>
      <c r="G17" s="1">
        <f>Frontend!E14</f>
        <v>0</v>
      </c>
      <c r="H17" s="1">
        <f>Design!D14</f>
        <v>0</v>
      </c>
      <c r="I17" s="1">
        <f>Design!E14</f>
        <v>0</v>
      </c>
      <c r="J17" s="1"/>
      <c r="K17" s="1"/>
    </row>
    <row r="18" spans="1:11" ht="30">
      <c r="A18" s="15">
        <v>16</v>
      </c>
      <c r="B18" s="1" t="s">
        <v>29</v>
      </c>
      <c r="C18" s="2" t="s">
        <v>11</v>
      </c>
      <c r="D18" s="1">
        <f>Tabelle1[[#This Row],[Ergebnis Backend]]</f>
        <v>0</v>
      </c>
      <c r="E18" s="1">
        <f>Tabelle1[[#This Row],[Kommentar Backend]]</f>
        <v>0</v>
      </c>
      <c r="F18" s="1">
        <f>Frontend!D15</f>
        <v>0</v>
      </c>
      <c r="G18" s="1">
        <f>Frontend!E15</f>
        <v>0</v>
      </c>
      <c r="H18" s="1">
        <f>Design!D15</f>
        <v>0</v>
      </c>
      <c r="I18" s="1">
        <f>Design!E15</f>
        <v>0</v>
      </c>
      <c r="J18" s="1"/>
      <c r="K18" s="1"/>
    </row>
    <row r="19" spans="1:11" s="1" customFormat="1" ht="30">
      <c r="A19" s="15">
        <v>17</v>
      </c>
      <c r="B19" s="1" t="s">
        <v>31</v>
      </c>
      <c r="C19" s="1" t="s">
        <v>12</v>
      </c>
      <c r="D19" s="1">
        <f>Tabelle1[[#This Row],[Ergebnis Backend]]</f>
        <v>0</v>
      </c>
      <c r="E19" s="1">
        <f>Tabelle1[[#This Row],[Kommentar Backend]]</f>
        <v>0</v>
      </c>
      <c r="F19" s="1">
        <f>Frontend!D16</f>
        <v>0</v>
      </c>
      <c r="G19" s="1">
        <f>Frontend!E16</f>
        <v>0</v>
      </c>
      <c r="H19" s="1">
        <f>Design!D16</f>
        <v>0</v>
      </c>
      <c r="I19" s="1">
        <f>Design!E16</f>
        <v>0</v>
      </c>
    </row>
    <row r="20" spans="1:11" ht="30">
      <c r="A20" s="15">
        <v>19</v>
      </c>
      <c r="B20" s="1" t="s">
        <v>32</v>
      </c>
      <c r="C20" s="1" t="s">
        <v>52</v>
      </c>
      <c r="D20" s="1">
        <f>Tabelle1[[#This Row],[Ergebnis Backend]]</f>
        <v>0</v>
      </c>
      <c r="E20" s="1">
        <f>Tabelle1[[#This Row],[Kommentar Backend]]</f>
        <v>0</v>
      </c>
      <c r="F20" s="10">
        <f>Frontend!D20</f>
        <v>0</v>
      </c>
      <c r="G20" s="10">
        <f>Frontend!E20</f>
        <v>0</v>
      </c>
      <c r="H20" s="10">
        <f>Design!D20</f>
        <v>0</v>
      </c>
      <c r="I20" s="10">
        <f>Design!E20</f>
        <v>0</v>
      </c>
      <c r="J20" s="1"/>
      <c r="K20" s="1"/>
    </row>
    <row r="21" spans="1:11" ht="45">
      <c r="A21" s="15">
        <v>20</v>
      </c>
      <c r="B21" s="1" t="s">
        <v>33</v>
      </c>
      <c r="C21" s="1" t="s">
        <v>6</v>
      </c>
      <c r="D21" s="1">
        <f>Tabelle1[[#This Row],[Ergebnis Backend]]</f>
        <v>0</v>
      </c>
      <c r="E21" s="1">
        <f>Tabelle1[[#This Row],[Kommentar Backend]]</f>
        <v>0</v>
      </c>
      <c r="F21" s="1">
        <f>Frontend!D17</f>
        <v>0</v>
      </c>
      <c r="G21" s="1">
        <f>Frontend!E17</f>
        <v>0</v>
      </c>
      <c r="H21" s="1">
        <f>Design!D17</f>
        <v>0</v>
      </c>
      <c r="I21" s="1">
        <f>Design!E17</f>
        <v>0</v>
      </c>
      <c r="J21" s="1"/>
      <c r="K21" s="1"/>
    </row>
    <row r="22" spans="1:11" ht="45">
      <c r="A22" s="15">
        <v>21</v>
      </c>
      <c r="B22" s="1" t="s">
        <v>5</v>
      </c>
      <c r="C22" s="1" t="s">
        <v>53</v>
      </c>
      <c r="D22" s="1">
        <f>Tabelle1[[#This Row],[Ergebnis Backend]]</f>
        <v>0</v>
      </c>
      <c r="E22" s="1">
        <f>Tabelle1[[#This Row],[Kommentar Backend]]</f>
        <v>0</v>
      </c>
      <c r="F22" s="1">
        <f>Frontend!D18</f>
        <v>0</v>
      </c>
      <c r="G22" s="1">
        <f>Frontend!E18</f>
        <v>0</v>
      </c>
      <c r="H22" s="1">
        <f>Design!D18</f>
        <v>0</v>
      </c>
      <c r="I22" s="1">
        <f>Design!E18</f>
        <v>0</v>
      </c>
      <c r="J22" s="1"/>
      <c r="K22" s="1"/>
    </row>
    <row r="23" spans="1:11" ht="45">
      <c r="A23" s="15">
        <v>22</v>
      </c>
      <c r="B23" s="1" t="s">
        <v>34</v>
      </c>
      <c r="C23" s="1" t="s">
        <v>26</v>
      </c>
      <c r="D23" s="1">
        <f>Tabelle1[[#This Row],[Ergebnis Backend]]</f>
        <v>0</v>
      </c>
      <c r="E23" s="1">
        <f>Tabelle1[[#This Row],[Kommentar Backend]]</f>
        <v>0</v>
      </c>
      <c r="F23" s="1">
        <f>Frontend!D19</f>
        <v>0</v>
      </c>
      <c r="G23" s="1">
        <f>Frontend!E19</f>
        <v>0</v>
      </c>
      <c r="H23" s="1">
        <f>Design!D19</f>
        <v>0</v>
      </c>
      <c r="I23" s="1">
        <f>Design!E19</f>
        <v>0</v>
      </c>
      <c r="J23" s="1"/>
      <c r="K23" s="1"/>
    </row>
    <row r="24" spans="1:11" ht="45">
      <c r="A24" s="15">
        <v>23</v>
      </c>
      <c r="B24" s="1" t="s">
        <v>35</v>
      </c>
      <c r="C24" s="1" t="s">
        <v>54</v>
      </c>
      <c r="D24" s="1">
        <f>Tabelle1[[#This Row],[Ergebnis Backend]]</f>
        <v>0</v>
      </c>
      <c r="E24" s="1">
        <f>Tabelle1[[#This Row],[Kommentar Backend]]</f>
        <v>0</v>
      </c>
      <c r="F24" s="10">
        <f>Frontend!D26</f>
        <v>0</v>
      </c>
      <c r="G24" s="10">
        <f>Frontend!E26</f>
        <v>0</v>
      </c>
      <c r="H24" s="10">
        <f>Design!D26</f>
        <v>0</v>
      </c>
      <c r="I24" s="10">
        <f>Design!E26</f>
        <v>0</v>
      </c>
      <c r="J24" s="1"/>
      <c r="K24" s="1"/>
    </row>
    <row r="25" spans="1:11" ht="30">
      <c r="A25" s="15">
        <v>24</v>
      </c>
      <c r="B25" s="1" t="s">
        <v>36</v>
      </c>
      <c r="C25" s="1" t="s">
        <v>55</v>
      </c>
      <c r="D25" s="1">
        <f>Tabelle1[[#This Row],[Ergebnis Backend]]</f>
        <v>0</v>
      </c>
      <c r="E25" s="1">
        <f>Tabelle1[[#This Row],[Kommentar Backend]]</f>
        <v>0</v>
      </c>
      <c r="F25" s="1">
        <f>Frontend!D20</f>
        <v>0</v>
      </c>
      <c r="G25" s="1">
        <f>Frontend!E20</f>
        <v>0</v>
      </c>
      <c r="H25" s="1">
        <f>Design!D20</f>
        <v>0</v>
      </c>
      <c r="I25" s="1">
        <f>Design!E20</f>
        <v>0</v>
      </c>
      <c r="J25" s="1"/>
      <c r="K25" s="1"/>
    </row>
    <row r="26" spans="1:11" ht="45">
      <c r="A26" s="15">
        <v>25</v>
      </c>
      <c r="B26" s="1" t="s">
        <v>37</v>
      </c>
      <c r="C26" s="1" t="s">
        <v>56</v>
      </c>
      <c r="D26" s="1">
        <f>Tabelle1[[#This Row],[Ergebnis Backend]]</f>
        <v>0</v>
      </c>
      <c r="E26" s="1">
        <f>Tabelle1[[#This Row],[Kommentar Backend]]</f>
        <v>0</v>
      </c>
      <c r="F26" s="1">
        <f>Frontend!D21</f>
        <v>0</v>
      </c>
      <c r="G26" s="1">
        <f>Frontend!E21</f>
        <v>0</v>
      </c>
      <c r="H26" s="1">
        <f>Design!D21</f>
        <v>0</v>
      </c>
      <c r="I26" s="1">
        <f>Design!E21</f>
        <v>0</v>
      </c>
      <c r="J26" s="1"/>
      <c r="K26" s="1"/>
    </row>
    <row r="27" spans="1:11" ht="60">
      <c r="A27" s="15">
        <v>26</v>
      </c>
      <c r="B27" s="1" t="s">
        <v>38</v>
      </c>
      <c r="C27" s="1" t="s">
        <v>57</v>
      </c>
      <c r="D27" s="1">
        <f>Tabelle1[[#This Row],[Ergebnis Backend]]</f>
        <v>0</v>
      </c>
      <c r="E27" s="1">
        <f>Tabelle1[[#This Row],[Kommentar Backend]]</f>
        <v>0</v>
      </c>
      <c r="F27" s="10">
        <f>Frontend!D29</f>
        <v>0</v>
      </c>
      <c r="G27" s="10">
        <f>Frontend!E29</f>
        <v>0</v>
      </c>
      <c r="H27" s="10">
        <f>Design!D29</f>
        <v>0</v>
      </c>
      <c r="I27" s="10">
        <f>Design!E29</f>
        <v>0</v>
      </c>
      <c r="J27" s="1"/>
      <c r="K27" s="1"/>
    </row>
    <row r="28" spans="1:11" ht="45">
      <c r="A28" s="15">
        <v>27</v>
      </c>
      <c r="B28" s="1" t="s">
        <v>39</v>
      </c>
      <c r="C28" s="1" t="s">
        <v>13</v>
      </c>
      <c r="D28" s="1">
        <f>Tabelle1[[#This Row],[Ergebnis Backend]]</f>
        <v>0</v>
      </c>
      <c r="E28" s="1">
        <f>Tabelle1[[#This Row],[Kommentar Backend]]</f>
        <v>0</v>
      </c>
      <c r="F28" s="1">
        <f>Frontend!D22</f>
        <v>0</v>
      </c>
      <c r="G28" s="1">
        <f>Frontend!E22</f>
        <v>0</v>
      </c>
      <c r="H28" s="1">
        <f>Design!D22</f>
        <v>0</v>
      </c>
      <c r="I28" s="1">
        <f>Design!E22</f>
        <v>0</v>
      </c>
      <c r="J28" s="1"/>
      <c r="K28" s="1"/>
    </row>
    <row r="29" spans="1:11" ht="45">
      <c r="A29" s="15">
        <v>28</v>
      </c>
      <c r="B29" s="1" t="s">
        <v>40</v>
      </c>
      <c r="C29" s="1" t="s">
        <v>58</v>
      </c>
      <c r="D29" s="1">
        <f>Tabelle1[[#This Row],[Ergebnis Backend]]</f>
        <v>0</v>
      </c>
      <c r="E29" s="1">
        <f>Tabelle1[[#This Row],[Kommentar Backend]]</f>
        <v>0</v>
      </c>
      <c r="F29" s="1">
        <f>Frontend!D23</f>
        <v>0</v>
      </c>
      <c r="G29" s="1">
        <f>Frontend!E23</f>
        <v>0</v>
      </c>
      <c r="H29" s="1">
        <f>Design!D23</f>
        <v>0</v>
      </c>
      <c r="I29" s="1">
        <f>Design!E23</f>
        <v>0</v>
      </c>
      <c r="J29" s="1"/>
      <c r="K29" s="1"/>
    </row>
    <row r="30" spans="1:11" ht="45">
      <c r="A30" s="15">
        <v>29</v>
      </c>
      <c r="B30" s="1" t="s">
        <v>4</v>
      </c>
      <c r="C30" s="1" t="s">
        <v>14</v>
      </c>
      <c r="D30" s="1">
        <f>Tabelle1[[#This Row],[Ergebnis Backend]]</f>
        <v>0</v>
      </c>
      <c r="E30" s="1">
        <f>Tabelle1[[#This Row],[Kommentar Backend]]</f>
        <v>0</v>
      </c>
      <c r="F30" s="1">
        <f>Frontend!D24</f>
        <v>0</v>
      </c>
      <c r="G30" s="1">
        <f>Frontend!E24</f>
        <v>0</v>
      </c>
      <c r="H30" s="1">
        <f>Design!D24</f>
        <v>0</v>
      </c>
      <c r="I30" s="1">
        <f>Design!E24</f>
        <v>0</v>
      </c>
      <c r="J30" s="1"/>
      <c r="K30" s="1"/>
    </row>
    <row r="31" spans="1:11" ht="30">
      <c r="A31" s="15">
        <v>30</v>
      </c>
      <c r="B31" s="1" t="s">
        <v>76</v>
      </c>
      <c r="C31" s="16" t="s">
        <v>59</v>
      </c>
      <c r="D31" s="1">
        <f>Tabelle1[[#This Row],[Ergebnis Backend]]</f>
        <v>0</v>
      </c>
      <c r="E31" s="1">
        <f>Tabelle1[[#This Row],[Kommentar Backend]]</f>
        <v>0</v>
      </c>
      <c r="F31" s="1">
        <f>Frontend!D25</f>
        <v>0</v>
      </c>
      <c r="G31" s="1">
        <f>Frontend!E25</f>
        <v>0</v>
      </c>
      <c r="H31" s="1">
        <f>Design!D25</f>
        <v>0</v>
      </c>
      <c r="I31" s="1">
        <f>Design!E25</f>
        <v>0</v>
      </c>
      <c r="J31" s="1"/>
      <c r="K31" s="1"/>
    </row>
    <row r="32" spans="1:11" ht="30">
      <c r="A32" s="15">
        <v>31</v>
      </c>
      <c r="B32" s="1" t="s">
        <v>43</v>
      </c>
      <c r="C32" s="1" t="s">
        <v>60</v>
      </c>
      <c r="D32" s="1">
        <f>Tabelle1[[#This Row],[Ergebnis Backend]]</f>
        <v>0</v>
      </c>
      <c r="E32" s="1">
        <f>Tabelle1[[#This Row],[Kommentar Backend]]</f>
        <v>0</v>
      </c>
      <c r="F32" s="10">
        <f>Frontend!D26</f>
        <v>0</v>
      </c>
      <c r="G32" s="10">
        <f>Frontend!E26</f>
        <v>0</v>
      </c>
      <c r="H32" s="10">
        <f>Design!D26</f>
        <v>0</v>
      </c>
      <c r="I32" s="10">
        <f>Design!E26</f>
        <v>0</v>
      </c>
      <c r="J32" s="1"/>
      <c r="K32" s="1"/>
    </row>
    <row r="33" spans="1:11" ht="45">
      <c r="A33" s="15">
        <v>32</v>
      </c>
      <c r="B33" s="1" t="s">
        <v>44</v>
      </c>
      <c r="C33" s="1" t="s">
        <v>61</v>
      </c>
      <c r="D33" s="1">
        <f>Tabelle1[[#This Row],[Ergebnis Backend]]</f>
        <v>0</v>
      </c>
      <c r="E33" s="1">
        <f>Tabelle1[[#This Row],[Kommentar Backend]]</f>
        <v>0</v>
      </c>
      <c r="F33" s="10">
        <f>Frontend!D27</f>
        <v>0</v>
      </c>
      <c r="G33" s="10">
        <f>Frontend!E27</f>
        <v>0</v>
      </c>
      <c r="H33" s="10">
        <f>Design!D27</f>
        <v>0</v>
      </c>
      <c r="I33" s="10">
        <f>Design!E27</f>
        <v>0</v>
      </c>
      <c r="J33" s="1"/>
      <c r="K33" s="1"/>
    </row>
    <row r="34" spans="1:11" ht="30">
      <c r="A34" s="15">
        <v>33</v>
      </c>
      <c r="B34" s="1" t="s">
        <v>41</v>
      </c>
      <c r="C34" s="1" t="s">
        <v>62</v>
      </c>
      <c r="D34" s="1">
        <f>Tabelle1[[#This Row],[Ergebnis Backend]]</f>
        <v>0</v>
      </c>
      <c r="E34" s="1">
        <f>Tabelle1[[#This Row],[Kommentar Backend]]</f>
        <v>0</v>
      </c>
      <c r="F34" s="10">
        <f>Frontend!D28</f>
        <v>0</v>
      </c>
      <c r="G34" s="10">
        <f>Frontend!E28</f>
        <v>0</v>
      </c>
      <c r="H34" s="10">
        <f>Design!D28</f>
        <v>0</v>
      </c>
      <c r="I34" s="10">
        <f>Design!E28</f>
        <v>0</v>
      </c>
      <c r="J34" s="1"/>
      <c r="K34" s="1"/>
    </row>
    <row r="35" spans="1:11" ht="30">
      <c r="A35" s="15">
        <v>34</v>
      </c>
      <c r="B35" s="1" t="s">
        <v>42</v>
      </c>
      <c r="C35" s="1" t="s">
        <v>63</v>
      </c>
      <c r="D35" s="1">
        <f>Tabelle1[[#This Row],[Ergebnis Backend]]</f>
        <v>0</v>
      </c>
      <c r="E35" s="1">
        <f>Tabelle1[[#This Row],[Kommentar Backend]]</f>
        <v>0</v>
      </c>
      <c r="F35" s="10">
        <f>Frontend!D29</f>
        <v>0</v>
      </c>
      <c r="G35" s="10">
        <f>Frontend!E29</f>
        <v>0</v>
      </c>
      <c r="H35" s="10">
        <f>Design!D29</f>
        <v>0</v>
      </c>
      <c r="I35" s="10">
        <f>Design!E29</f>
        <v>0</v>
      </c>
      <c r="J35" s="1"/>
      <c r="K35" s="1"/>
    </row>
    <row r="36" spans="1:11" ht="45">
      <c r="A36" s="15">
        <v>35</v>
      </c>
      <c r="B36" s="1" t="s">
        <v>45</v>
      </c>
      <c r="C36" s="1" t="s">
        <v>64</v>
      </c>
      <c r="D36" s="1">
        <f>Tabelle1[[#This Row],[Ergebnis Backend]]</f>
        <v>0</v>
      </c>
      <c r="E36" s="1">
        <f>Tabelle1[[#This Row],[Kommentar Backend]]</f>
        <v>0</v>
      </c>
      <c r="F36" s="10">
        <f>Frontend!D30</f>
        <v>0</v>
      </c>
      <c r="G36" s="10">
        <f>Frontend!E30</f>
        <v>0</v>
      </c>
      <c r="H36" s="10">
        <f>Design!D30</f>
        <v>0</v>
      </c>
      <c r="I36" s="10">
        <f>Design!E30</f>
        <v>0</v>
      </c>
      <c r="J36" s="1"/>
      <c r="K36" s="1"/>
    </row>
    <row r="37" spans="1:11" ht="30">
      <c r="A37" s="15">
        <v>36</v>
      </c>
      <c r="B37" s="1" t="s">
        <v>46</v>
      </c>
      <c r="C37" s="2" t="s">
        <v>65</v>
      </c>
      <c r="D37" s="1">
        <f>Tabelle1[[#This Row],[Ergebnis Backend]]</f>
        <v>0</v>
      </c>
      <c r="E37" s="1">
        <f>Tabelle1[[#This Row],[Kommentar Backend]]</f>
        <v>0</v>
      </c>
      <c r="F37" s="10">
        <f>Frontend!D31</f>
        <v>0</v>
      </c>
      <c r="G37" s="10">
        <f>Frontend!E31</f>
        <v>0</v>
      </c>
      <c r="H37" s="10">
        <f>Design!D31</f>
        <v>0</v>
      </c>
      <c r="I37" s="10">
        <f>Design!E31</f>
        <v>0</v>
      </c>
      <c r="J37" s="1"/>
      <c r="K37" s="1"/>
    </row>
  </sheetData>
  <conditionalFormatting sqref="F3:F37 H3:H37 J3:J37 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7" sqref="C7"/>
    </sheetView>
  </sheetViews>
  <sheetFormatPr baseColWidth="10" defaultRowHeight="15" x14ac:dyDescent="0"/>
  <cols>
    <col min="1" max="1" width="5.6640625" customWidth="1"/>
    <col min="2" max="2" width="66" customWidth="1"/>
    <col min="3" max="3" width="72.83203125" customWidth="1"/>
    <col min="4" max="4" width="18.33203125" customWidth="1"/>
    <col min="5" max="5" width="21.1640625" customWidth="1"/>
  </cols>
  <sheetData>
    <row r="1" spans="1:5">
      <c r="A1" t="s">
        <v>23</v>
      </c>
    </row>
    <row r="2" spans="1:5">
      <c r="A2" s="18" t="s">
        <v>0</v>
      </c>
      <c r="B2" s="19" t="s">
        <v>3</v>
      </c>
      <c r="C2" s="19" t="s">
        <v>1</v>
      </c>
      <c r="D2" s="19" t="s">
        <v>15</v>
      </c>
      <c r="E2" s="19" t="s">
        <v>16</v>
      </c>
    </row>
    <row r="3" spans="1:5" ht="30">
      <c r="A3" s="15">
        <v>1</v>
      </c>
      <c r="B3" s="1" t="s">
        <v>2</v>
      </c>
      <c r="C3" s="1" t="s">
        <v>47</v>
      </c>
      <c r="D3" s="6"/>
      <c r="E3" s="6"/>
    </row>
    <row r="4" spans="1:5" ht="45">
      <c r="A4" s="15">
        <v>2</v>
      </c>
      <c r="B4" s="1" t="s">
        <v>71</v>
      </c>
      <c r="C4" s="16" t="s">
        <v>8</v>
      </c>
      <c r="D4" s="11"/>
      <c r="E4" s="11"/>
    </row>
    <row r="5" spans="1:5" ht="60">
      <c r="A5" s="15">
        <v>3</v>
      </c>
      <c r="B5" s="13" t="s">
        <v>66</v>
      </c>
      <c r="C5" s="2" t="s">
        <v>7</v>
      </c>
      <c r="D5" s="6"/>
      <c r="E5" s="6"/>
    </row>
    <row r="6" spans="1:5" ht="60">
      <c r="A6" s="15">
        <v>4</v>
      </c>
      <c r="B6" s="13" t="s">
        <v>67</v>
      </c>
      <c r="C6" s="2" t="s">
        <v>7</v>
      </c>
      <c r="D6" s="7"/>
      <c r="E6" s="7"/>
    </row>
    <row r="7" spans="1:5" ht="60">
      <c r="A7" s="15">
        <v>5</v>
      </c>
      <c r="B7" s="14" t="s">
        <v>68</v>
      </c>
      <c r="C7" s="2" t="s">
        <v>7</v>
      </c>
      <c r="D7" s="6"/>
      <c r="E7" s="6"/>
    </row>
    <row r="8" spans="1:5" ht="60">
      <c r="A8" s="15">
        <v>6</v>
      </c>
      <c r="B8" s="13" t="s">
        <v>69</v>
      </c>
      <c r="C8" s="2" t="s">
        <v>7</v>
      </c>
      <c r="D8" s="7"/>
      <c r="E8" s="7"/>
    </row>
    <row r="9" spans="1:5" ht="60">
      <c r="A9" s="15">
        <v>7</v>
      </c>
      <c r="B9" s="13" t="s">
        <v>70</v>
      </c>
      <c r="C9" s="2" t="s">
        <v>7</v>
      </c>
      <c r="D9" s="12"/>
      <c r="E9" s="12"/>
    </row>
    <row r="10" spans="1:5" ht="75">
      <c r="A10" s="15">
        <v>8</v>
      </c>
      <c r="B10" s="13" t="s">
        <v>72</v>
      </c>
      <c r="C10" s="2" t="s">
        <v>48</v>
      </c>
      <c r="D10" s="7"/>
      <c r="E10" s="7"/>
    </row>
    <row r="11" spans="1:5" ht="75">
      <c r="A11" s="15">
        <v>9</v>
      </c>
      <c r="B11" s="3" t="s">
        <v>73</v>
      </c>
      <c r="C11" s="2" t="s">
        <v>48</v>
      </c>
      <c r="D11" s="6"/>
      <c r="E11" s="6"/>
    </row>
    <row r="12" spans="1:5" ht="75">
      <c r="A12" s="15">
        <v>10</v>
      </c>
      <c r="B12" s="4" t="s">
        <v>74</v>
      </c>
      <c r="C12" s="2" t="s">
        <v>48</v>
      </c>
      <c r="D12" s="7"/>
      <c r="E12" s="7"/>
    </row>
    <row r="13" spans="1:5" ht="75">
      <c r="A13" s="15">
        <v>11</v>
      </c>
      <c r="B13" s="4" t="s">
        <v>75</v>
      </c>
      <c r="C13" s="2" t="s">
        <v>48</v>
      </c>
      <c r="D13" s="6"/>
      <c r="E13" s="6"/>
    </row>
    <row r="14" spans="1:5" ht="30">
      <c r="A14" s="15">
        <v>12</v>
      </c>
      <c r="B14" s="1" t="s">
        <v>27</v>
      </c>
      <c r="C14" s="2" t="s">
        <v>49</v>
      </c>
      <c r="D14" s="7"/>
      <c r="E14" s="7"/>
    </row>
    <row r="15" spans="1:5" ht="30">
      <c r="A15" s="15">
        <v>13</v>
      </c>
      <c r="B15" s="1" t="s">
        <v>30</v>
      </c>
      <c r="C15" s="2" t="s">
        <v>9</v>
      </c>
      <c r="D15" s="12"/>
      <c r="E15" s="12"/>
    </row>
    <row r="16" spans="1:5" ht="30">
      <c r="A16" s="15">
        <v>14</v>
      </c>
      <c r="B16" s="1" t="s">
        <v>50</v>
      </c>
      <c r="C16" s="2" t="s">
        <v>51</v>
      </c>
      <c r="D16" s="11"/>
      <c r="E16" s="11"/>
    </row>
    <row r="17" spans="1:5">
      <c r="A17" s="15">
        <v>15</v>
      </c>
      <c r="B17" s="1" t="s">
        <v>28</v>
      </c>
      <c r="C17" s="2" t="s">
        <v>10</v>
      </c>
      <c r="D17" s="6"/>
      <c r="E17" s="6"/>
    </row>
    <row r="18" spans="1:5" ht="30">
      <c r="A18" s="15">
        <v>16</v>
      </c>
      <c r="B18" s="1" t="s">
        <v>29</v>
      </c>
      <c r="C18" s="2" t="s">
        <v>11</v>
      </c>
      <c r="D18" s="7"/>
      <c r="E18" s="7"/>
    </row>
    <row r="19" spans="1:5" ht="30">
      <c r="A19" s="15">
        <v>17</v>
      </c>
      <c r="B19" s="1" t="s">
        <v>31</v>
      </c>
      <c r="C19" s="1" t="s">
        <v>12</v>
      </c>
      <c r="D19" s="6"/>
      <c r="E19" s="6"/>
    </row>
    <row r="20" spans="1:5" ht="30">
      <c r="A20" s="15">
        <v>19</v>
      </c>
      <c r="B20" s="1" t="s">
        <v>32</v>
      </c>
      <c r="C20" s="1" t="s">
        <v>52</v>
      </c>
      <c r="D20" s="11"/>
      <c r="E20" s="11"/>
    </row>
    <row r="21" spans="1:5" ht="30">
      <c r="A21" s="15">
        <v>20</v>
      </c>
      <c r="B21" s="1" t="s">
        <v>33</v>
      </c>
      <c r="C21" s="1" t="s">
        <v>6</v>
      </c>
      <c r="D21" s="12"/>
      <c r="E21" s="12"/>
    </row>
    <row r="22" spans="1:5" ht="30">
      <c r="A22" s="15">
        <v>21</v>
      </c>
      <c r="B22" s="1" t="s">
        <v>5</v>
      </c>
      <c r="C22" s="1" t="s">
        <v>53</v>
      </c>
      <c r="D22" s="7"/>
      <c r="E22" s="7"/>
    </row>
    <row r="23" spans="1:5" ht="45">
      <c r="A23" s="15">
        <v>22</v>
      </c>
      <c r="B23" s="1" t="s">
        <v>34</v>
      </c>
      <c r="C23" s="1" t="s">
        <v>26</v>
      </c>
      <c r="D23" s="6"/>
      <c r="E23" s="6"/>
    </row>
    <row r="24" spans="1:5" ht="45">
      <c r="A24" s="15">
        <v>23</v>
      </c>
      <c r="B24" s="1" t="s">
        <v>35</v>
      </c>
      <c r="C24" s="1" t="s">
        <v>54</v>
      </c>
      <c r="D24" s="7"/>
      <c r="E24" s="7"/>
    </row>
    <row r="25" spans="1:5" ht="30">
      <c r="A25" s="15">
        <v>24</v>
      </c>
      <c r="B25" s="1" t="s">
        <v>36</v>
      </c>
      <c r="C25" s="1" t="s">
        <v>55</v>
      </c>
      <c r="D25" s="12"/>
      <c r="E25" s="12"/>
    </row>
    <row r="26" spans="1:5" ht="30">
      <c r="A26" s="15">
        <v>25</v>
      </c>
      <c r="B26" s="1" t="s">
        <v>37</v>
      </c>
      <c r="C26" s="1" t="s">
        <v>56</v>
      </c>
      <c r="D26" s="7"/>
      <c r="E26" s="7"/>
    </row>
    <row r="27" spans="1:5" ht="45">
      <c r="A27" s="15">
        <v>26</v>
      </c>
      <c r="B27" s="1" t="s">
        <v>38</v>
      </c>
      <c r="C27" s="1" t="s">
        <v>57</v>
      </c>
      <c r="D27" s="6"/>
      <c r="E27" s="6"/>
    </row>
    <row r="28" spans="1:5" ht="45">
      <c r="A28" s="15">
        <v>27</v>
      </c>
      <c r="B28" s="1" t="s">
        <v>39</v>
      </c>
      <c r="C28" s="1" t="s">
        <v>13</v>
      </c>
      <c r="D28" s="11"/>
      <c r="E28" s="11"/>
    </row>
    <row r="29" spans="1:5" ht="30">
      <c r="A29" s="15">
        <v>28</v>
      </c>
      <c r="B29" s="1" t="s">
        <v>40</v>
      </c>
      <c r="C29" s="1" t="s">
        <v>58</v>
      </c>
      <c r="D29" s="6"/>
      <c r="E29" s="6"/>
    </row>
    <row r="30" spans="1:5" ht="30">
      <c r="A30" s="15">
        <v>29</v>
      </c>
      <c r="B30" s="1" t="s">
        <v>4</v>
      </c>
      <c r="C30" s="1" t="s">
        <v>14</v>
      </c>
      <c r="D30" s="7"/>
      <c r="E30" s="7"/>
    </row>
    <row r="31" spans="1:5" ht="30">
      <c r="A31" s="15">
        <v>30</v>
      </c>
      <c r="B31" s="1" t="s">
        <v>76</v>
      </c>
      <c r="C31" s="16" t="s">
        <v>59</v>
      </c>
      <c r="D31" s="6"/>
      <c r="E31" s="6"/>
    </row>
    <row r="32" spans="1:5" ht="30">
      <c r="A32" s="15">
        <v>31</v>
      </c>
      <c r="B32" s="1" t="s">
        <v>43</v>
      </c>
      <c r="C32" s="1" t="s">
        <v>60</v>
      </c>
      <c r="D32" s="7"/>
      <c r="E32" s="7"/>
    </row>
    <row r="33" spans="1:5" ht="45">
      <c r="A33" s="15">
        <v>32</v>
      </c>
      <c r="B33" s="1" t="s">
        <v>44</v>
      </c>
      <c r="C33" s="1" t="s">
        <v>61</v>
      </c>
      <c r="D33" s="12"/>
      <c r="E33" s="12"/>
    </row>
    <row r="34" spans="1:5" ht="30">
      <c r="A34" s="15">
        <v>33</v>
      </c>
      <c r="B34" s="1" t="s">
        <v>41</v>
      </c>
      <c r="C34" s="1" t="s">
        <v>62</v>
      </c>
      <c r="D34" s="11"/>
      <c r="E34" s="11"/>
    </row>
    <row r="35" spans="1:5" ht="30">
      <c r="A35" s="15">
        <v>34</v>
      </c>
      <c r="B35" s="1" t="s">
        <v>42</v>
      </c>
      <c r="C35" s="1" t="s">
        <v>63</v>
      </c>
      <c r="D35" s="12"/>
      <c r="E35" s="12"/>
    </row>
    <row r="36" spans="1:5" ht="30">
      <c r="A36" s="15">
        <v>35</v>
      </c>
      <c r="B36" s="1" t="s">
        <v>45</v>
      </c>
      <c r="C36" s="1" t="s">
        <v>64</v>
      </c>
      <c r="D36" s="11"/>
      <c r="E36" s="11"/>
    </row>
    <row r="37" spans="1:5">
      <c r="A37" s="15">
        <v>36</v>
      </c>
      <c r="B37" s="1" t="s">
        <v>46</v>
      </c>
      <c r="C37" s="2" t="s">
        <v>65</v>
      </c>
      <c r="D37" s="12"/>
      <c r="E37" s="12"/>
    </row>
  </sheetData>
  <conditionalFormatting sqref="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35" workbookViewId="0">
      <selection activeCell="C53" sqref="C53"/>
    </sheetView>
  </sheetViews>
  <sheetFormatPr baseColWidth="10" defaultRowHeight="15" x14ac:dyDescent="0"/>
  <cols>
    <col min="1" max="1" width="6" customWidth="1"/>
    <col min="2" max="2" width="75.1640625" customWidth="1"/>
    <col min="3" max="3" width="75.5" customWidth="1"/>
    <col min="4" max="4" width="18.5" bestFit="1" customWidth="1"/>
    <col min="5" max="5" width="21.33203125" bestFit="1" customWidth="1"/>
  </cols>
  <sheetData>
    <row r="1" spans="1:5">
      <c r="A1" t="s">
        <v>24</v>
      </c>
    </row>
    <row r="2" spans="1:5">
      <c r="A2" s="18" t="s">
        <v>0</v>
      </c>
      <c r="B2" s="19" t="s">
        <v>3</v>
      </c>
      <c r="C2" s="19" t="s">
        <v>1</v>
      </c>
      <c r="D2" s="19" t="s">
        <v>15</v>
      </c>
      <c r="E2" s="19" t="s">
        <v>16</v>
      </c>
    </row>
    <row r="3" spans="1:5" ht="30">
      <c r="A3" s="15">
        <v>1</v>
      </c>
      <c r="B3" s="1" t="s">
        <v>2</v>
      </c>
      <c r="C3" s="1" t="s">
        <v>47</v>
      </c>
      <c r="D3" s="6">
        <v>1</v>
      </c>
      <c r="E3" s="6"/>
    </row>
    <row r="4" spans="1:5" ht="45">
      <c r="A4" s="15">
        <v>2</v>
      </c>
      <c r="B4" s="1" t="s">
        <v>71</v>
      </c>
      <c r="C4" s="16" t="s">
        <v>8</v>
      </c>
      <c r="D4" s="11"/>
      <c r="E4" s="11"/>
    </row>
    <row r="5" spans="1:5" ht="45">
      <c r="A5" s="15">
        <v>3</v>
      </c>
      <c r="B5" s="13" t="s">
        <v>66</v>
      </c>
      <c r="C5" s="2" t="s">
        <v>7</v>
      </c>
      <c r="D5" s="6"/>
      <c r="E5" s="6"/>
    </row>
    <row r="6" spans="1:5" ht="45">
      <c r="A6" s="15">
        <v>4</v>
      </c>
      <c r="B6" s="13" t="s">
        <v>67</v>
      </c>
      <c r="C6" s="2" t="s">
        <v>7</v>
      </c>
      <c r="D6" s="7"/>
      <c r="E6" s="7"/>
    </row>
    <row r="7" spans="1:5" ht="45">
      <c r="A7" s="15">
        <v>5</v>
      </c>
      <c r="B7" s="14" t="s">
        <v>68</v>
      </c>
      <c r="C7" s="2" t="s">
        <v>7</v>
      </c>
      <c r="D7" s="6"/>
      <c r="E7" s="6"/>
    </row>
    <row r="8" spans="1:5" ht="45">
      <c r="A8" s="15">
        <v>6</v>
      </c>
      <c r="B8" s="13" t="s">
        <v>69</v>
      </c>
      <c r="C8" s="2" t="s">
        <v>7</v>
      </c>
      <c r="D8" s="7"/>
      <c r="E8" s="7"/>
    </row>
    <row r="9" spans="1:5" ht="45">
      <c r="A9" s="15">
        <v>7</v>
      </c>
      <c r="B9" s="13" t="s">
        <v>70</v>
      </c>
      <c r="C9" s="2" t="s">
        <v>7</v>
      </c>
      <c r="D9" s="12"/>
      <c r="E9" s="12"/>
    </row>
    <row r="10" spans="1:5" ht="60">
      <c r="A10" s="15">
        <v>8</v>
      </c>
      <c r="B10" s="13" t="s">
        <v>72</v>
      </c>
      <c r="C10" s="2" t="s">
        <v>48</v>
      </c>
      <c r="D10" s="7"/>
      <c r="E10" s="7"/>
    </row>
    <row r="11" spans="1:5" ht="60">
      <c r="A11" s="15">
        <v>9</v>
      </c>
      <c r="B11" s="3" t="s">
        <v>73</v>
      </c>
      <c r="C11" s="2" t="s">
        <v>48</v>
      </c>
      <c r="D11" s="6"/>
      <c r="E11" s="6"/>
    </row>
    <row r="12" spans="1:5" ht="60">
      <c r="A12" s="15">
        <v>10</v>
      </c>
      <c r="B12" s="4" t="s">
        <v>74</v>
      </c>
      <c r="C12" s="2" t="s">
        <v>48</v>
      </c>
      <c r="D12" s="7"/>
      <c r="E12" s="7"/>
    </row>
    <row r="13" spans="1:5" ht="60">
      <c r="A13" s="15">
        <v>11</v>
      </c>
      <c r="B13" s="4" t="s">
        <v>75</v>
      </c>
      <c r="C13" s="2" t="s">
        <v>48</v>
      </c>
      <c r="D13" s="6"/>
      <c r="E13" s="6"/>
    </row>
    <row r="14" spans="1:5">
      <c r="A14" s="15">
        <v>12</v>
      </c>
      <c r="B14" s="1" t="s">
        <v>27</v>
      </c>
      <c r="C14" s="2" t="s">
        <v>49</v>
      </c>
      <c r="D14" s="7"/>
      <c r="E14" s="7"/>
    </row>
    <row r="15" spans="1:5" ht="30">
      <c r="A15" s="15">
        <v>13</v>
      </c>
      <c r="B15" s="1" t="s">
        <v>30</v>
      </c>
      <c r="C15" s="2" t="s">
        <v>9</v>
      </c>
      <c r="D15" s="12"/>
      <c r="E15" s="12"/>
    </row>
    <row r="16" spans="1:5">
      <c r="A16" s="15">
        <v>14</v>
      </c>
      <c r="B16" s="1" t="s">
        <v>50</v>
      </c>
      <c r="C16" s="2" t="s">
        <v>51</v>
      </c>
      <c r="D16" s="11"/>
      <c r="E16" s="11"/>
    </row>
    <row r="17" spans="1:5">
      <c r="A17" s="15">
        <v>15</v>
      </c>
      <c r="B17" s="1" t="s">
        <v>28</v>
      </c>
      <c r="C17" s="2" t="s">
        <v>10</v>
      </c>
      <c r="D17" s="6"/>
      <c r="E17" s="6"/>
    </row>
    <row r="18" spans="1:5" ht="30">
      <c r="A18" s="15">
        <v>16</v>
      </c>
      <c r="B18" s="1" t="s">
        <v>29</v>
      </c>
      <c r="C18" s="2" t="s">
        <v>11</v>
      </c>
      <c r="D18" s="7"/>
      <c r="E18" s="7"/>
    </row>
    <row r="19" spans="1:5" ht="30">
      <c r="A19" s="15">
        <v>17</v>
      </c>
      <c r="B19" s="1" t="s">
        <v>31</v>
      </c>
      <c r="C19" s="1" t="s">
        <v>12</v>
      </c>
      <c r="D19" s="6"/>
      <c r="E19" s="6"/>
    </row>
    <row r="20" spans="1:5" ht="30">
      <c r="A20" s="15">
        <v>19</v>
      </c>
      <c r="B20" s="1" t="s">
        <v>32</v>
      </c>
      <c r="C20" s="1" t="s">
        <v>52</v>
      </c>
      <c r="D20" s="11"/>
      <c r="E20" s="11"/>
    </row>
    <row r="21" spans="1:5" ht="30">
      <c r="A21" s="15">
        <v>20</v>
      </c>
      <c r="B21" s="1" t="s">
        <v>33</v>
      </c>
      <c r="C21" s="1" t="s">
        <v>6</v>
      </c>
      <c r="D21" s="12"/>
      <c r="E21" s="12"/>
    </row>
    <row r="22" spans="1:5" ht="30">
      <c r="A22" s="15">
        <v>21</v>
      </c>
      <c r="B22" s="1" t="s">
        <v>5</v>
      </c>
      <c r="C22" s="1" t="s">
        <v>53</v>
      </c>
      <c r="D22" s="7"/>
      <c r="E22" s="7"/>
    </row>
    <row r="23" spans="1:5" ht="30">
      <c r="A23" s="15">
        <v>22</v>
      </c>
      <c r="B23" s="1" t="s">
        <v>34</v>
      </c>
      <c r="C23" s="1" t="s">
        <v>26</v>
      </c>
      <c r="D23" s="6"/>
      <c r="E23" s="6"/>
    </row>
    <row r="24" spans="1:5" ht="45">
      <c r="A24" s="15">
        <v>23</v>
      </c>
      <c r="B24" s="1" t="s">
        <v>35</v>
      </c>
      <c r="C24" s="1" t="s">
        <v>54</v>
      </c>
      <c r="D24" s="7"/>
      <c r="E24" s="7"/>
    </row>
    <row r="25" spans="1:5" ht="30">
      <c r="A25" s="15">
        <v>24</v>
      </c>
      <c r="B25" s="1" t="s">
        <v>36</v>
      </c>
      <c r="C25" s="1" t="s">
        <v>55</v>
      </c>
      <c r="D25" s="12"/>
      <c r="E25" s="12"/>
    </row>
    <row r="26" spans="1:5" ht="30">
      <c r="A26" s="15">
        <v>25</v>
      </c>
      <c r="B26" s="1" t="s">
        <v>37</v>
      </c>
      <c r="C26" s="1" t="s">
        <v>56</v>
      </c>
      <c r="D26" s="7"/>
      <c r="E26" s="7"/>
    </row>
    <row r="27" spans="1:5" ht="30">
      <c r="A27" s="15">
        <v>26</v>
      </c>
      <c r="B27" s="1" t="s">
        <v>38</v>
      </c>
      <c r="C27" s="1" t="s">
        <v>57</v>
      </c>
      <c r="D27" s="6"/>
      <c r="E27" s="6"/>
    </row>
    <row r="28" spans="1:5" ht="45">
      <c r="A28" s="15">
        <v>27</v>
      </c>
      <c r="B28" s="1" t="s">
        <v>39</v>
      </c>
      <c r="C28" s="1" t="s">
        <v>13</v>
      </c>
      <c r="D28" s="11"/>
      <c r="E28" s="11"/>
    </row>
    <row r="29" spans="1:5" ht="30">
      <c r="A29" s="15">
        <v>28</v>
      </c>
      <c r="B29" s="1" t="s">
        <v>40</v>
      </c>
      <c r="C29" s="1" t="s">
        <v>58</v>
      </c>
      <c r="D29" s="6"/>
      <c r="E29" s="6"/>
    </row>
    <row r="30" spans="1:5" ht="30">
      <c r="A30" s="15">
        <v>29</v>
      </c>
      <c r="B30" s="1" t="s">
        <v>4</v>
      </c>
      <c r="C30" s="1" t="s">
        <v>14</v>
      </c>
      <c r="D30" s="7"/>
      <c r="E30" s="7"/>
    </row>
    <row r="31" spans="1:5" ht="30">
      <c r="A31" s="15">
        <v>30</v>
      </c>
      <c r="B31" s="1" t="s">
        <v>76</v>
      </c>
      <c r="C31" s="16" t="s">
        <v>59</v>
      </c>
      <c r="D31" s="6"/>
      <c r="E31" s="6"/>
    </row>
    <row r="32" spans="1:5" ht="30">
      <c r="A32" s="15">
        <v>31</v>
      </c>
      <c r="B32" s="1" t="s">
        <v>43</v>
      </c>
      <c r="C32" s="1" t="s">
        <v>60</v>
      </c>
      <c r="D32" s="7"/>
      <c r="E32" s="7"/>
    </row>
    <row r="33" spans="1:5" ht="45">
      <c r="A33" s="15">
        <v>32</v>
      </c>
      <c r="B33" s="1" t="s">
        <v>44</v>
      </c>
      <c r="C33" s="1" t="s">
        <v>61</v>
      </c>
      <c r="D33" s="12"/>
      <c r="E33" s="12"/>
    </row>
    <row r="34" spans="1:5" ht="30">
      <c r="A34" s="15">
        <v>33</v>
      </c>
      <c r="B34" s="1" t="s">
        <v>41</v>
      </c>
      <c r="C34" s="1" t="s">
        <v>62</v>
      </c>
      <c r="D34" s="11"/>
      <c r="E34" s="11"/>
    </row>
    <row r="35" spans="1:5" ht="30">
      <c r="A35" s="15">
        <v>34</v>
      </c>
      <c r="B35" s="1" t="s">
        <v>42</v>
      </c>
      <c r="C35" s="1" t="s">
        <v>63</v>
      </c>
      <c r="D35" s="12"/>
      <c r="E35" s="12"/>
    </row>
    <row r="36" spans="1:5" ht="30">
      <c r="A36" s="15">
        <v>35</v>
      </c>
      <c r="B36" s="1" t="s">
        <v>45</v>
      </c>
      <c r="C36" s="1" t="s">
        <v>64</v>
      </c>
      <c r="D36" s="11"/>
      <c r="E36" s="11"/>
    </row>
    <row r="37" spans="1:5">
      <c r="A37" s="15">
        <v>36</v>
      </c>
      <c r="B37" s="1" t="s">
        <v>46</v>
      </c>
      <c r="C37" s="2" t="s">
        <v>65</v>
      </c>
      <c r="D37" s="12"/>
      <c r="E37" s="12"/>
    </row>
    <row r="38" spans="1: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44" sqref="C44:C45"/>
    </sheetView>
  </sheetViews>
  <sheetFormatPr baseColWidth="10" defaultRowHeight="15" x14ac:dyDescent="0"/>
  <cols>
    <col min="1" max="1" width="6.5" customWidth="1"/>
    <col min="2" max="2" width="63" customWidth="1"/>
    <col min="3" max="3" width="74.6640625" customWidth="1"/>
    <col min="4" max="4" width="18.5" bestFit="1" customWidth="1"/>
    <col min="5" max="5" width="21.33203125" bestFit="1" customWidth="1"/>
  </cols>
  <sheetData>
    <row r="1" spans="1:5">
      <c r="A1" t="s">
        <v>24</v>
      </c>
    </row>
    <row r="2" spans="1:5">
      <c r="A2" s="18" t="s">
        <v>0</v>
      </c>
      <c r="B2" s="19" t="s">
        <v>3</v>
      </c>
      <c r="C2" s="19" t="s">
        <v>1</v>
      </c>
      <c r="D2" s="19" t="s">
        <v>15</v>
      </c>
      <c r="E2" s="19" t="s">
        <v>16</v>
      </c>
    </row>
    <row r="3" spans="1:5" ht="30">
      <c r="A3" s="20">
        <v>1</v>
      </c>
      <c r="B3" s="21" t="s">
        <v>2</v>
      </c>
      <c r="C3" s="21" t="s">
        <v>47</v>
      </c>
      <c r="D3" s="6">
        <v>1</v>
      </c>
      <c r="E3" s="6"/>
    </row>
    <row r="4" spans="1:5" ht="45">
      <c r="A4" s="22">
        <v>2</v>
      </c>
      <c r="B4" s="4" t="s">
        <v>71</v>
      </c>
      <c r="C4" s="23" t="s">
        <v>8</v>
      </c>
      <c r="D4" s="11"/>
      <c r="E4" s="11"/>
    </row>
    <row r="5" spans="1:5" ht="60">
      <c r="A5" s="20">
        <v>3</v>
      </c>
      <c r="B5" s="21" t="s">
        <v>66</v>
      </c>
      <c r="C5" s="21" t="s">
        <v>7</v>
      </c>
      <c r="D5" s="6"/>
      <c r="E5" s="6"/>
    </row>
    <row r="6" spans="1:5" ht="60">
      <c r="A6" s="22">
        <v>4</v>
      </c>
      <c r="B6" s="4" t="s">
        <v>67</v>
      </c>
      <c r="C6" s="4" t="s">
        <v>7</v>
      </c>
      <c r="D6" s="7"/>
      <c r="E6" s="7"/>
    </row>
    <row r="7" spans="1:5" ht="60">
      <c r="A7" s="20">
        <v>5</v>
      </c>
      <c r="B7" s="21" t="s">
        <v>68</v>
      </c>
      <c r="C7" s="21" t="s">
        <v>7</v>
      </c>
      <c r="D7" s="6"/>
      <c r="E7" s="6"/>
    </row>
    <row r="8" spans="1:5" ht="60">
      <c r="A8" s="22">
        <v>6</v>
      </c>
      <c r="B8" s="4" t="s">
        <v>69</v>
      </c>
      <c r="C8" s="4" t="s">
        <v>7</v>
      </c>
      <c r="D8" s="7"/>
      <c r="E8" s="7"/>
    </row>
    <row r="9" spans="1:5" ht="60">
      <c r="A9" s="20">
        <v>7</v>
      </c>
      <c r="B9" s="21" t="s">
        <v>70</v>
      </c>
      <c r="C9" s="21" t="s">
        <v>7</v>
      </c>
      <c r="D9" s="12"/>
      <c r="E9" s="12"/>
    </row>
    <row r="10" spans="1:5" ht="75">
      <c r="A10" s="22">
        <v>8</v>
      </c>
      <c r="B10" s="4" t="s">
        <v>72</v>
      </c>
      <c r="C10" s="4" t="s">
        <v>48</v>
      </c>
      <c r="D10" s="7"/>
      <c r="E10" s="7"/>
    </row>
    <row r="11" spans="1:5" ht="75">
      <c r="A11" s="20">
        <v>9</v>
      </c>
      <c r="B11" s="21" t="s">
        <v>73</v>
      </c>
      <c r="C11" s="21" t="s">
        <v>48</v>
      </c>
      <c r="D11" s="6"/>
      <c r="E11" s="6"/>
    </row>
    <row r="12" spans="1:5" ht="75">
      <c r="A12" s="22">
        <v>10</v>
      </c>
      <c r="B12" s="4" t="s">
        <v>74</v>
      </c>
      <c r="C12" s="4" t="s">
        <v>48</v>
      </c>
      <c r="D12" s="7"/>
      <c r="E12" s="7"/>
    </row>
    <row r="13" spans="1:5" ht="75">
      <c r="A13" s="20">
        <v>11</v>
      </c>
      <c r="B13" s="21" t="s">
        <v>75</v>
      </c>
      <c r="C13" s="21" t="s">
        <v>48</v>
      </c>
      <c r="D13" s="6"/>
      <c r="E13" s="6"/>
    </row>
    <row r="14" spans="1:5" ht="30">
      <c r="A14" s="22">
        <v>12</v>
      </c>
      <c r="B14" s="4" t="s">
        <v>27</v>
      </c>
      <c r="C14" s="4" t="s">
        <v>49</v>
      </c>
      <c r="D14" s="7"/>
      <c r="E14" s="7"/>
    </row>
    <row r="15" spans="1:5" ht="30">
      <c r="A15" s="20">
        <v>13</v>
      </c>
      <c r="B15" s="21" t="s">
        <v>30</v>
      </c>
      <c r="C15" s="21" t="s">
        <v>9</v>
      </c>
      <c r="D15" s="12"/>
      <c r="E15" s="12"/>
    </row>
    <row r="16" spans="1:5" ht="30">
      <c r="A16" s="22">
        <v>14</v>
      </c>
      <c r="B16" s="4" t="s">
        <v>50</v>
      </c>
      <c r="C16" s="4" t="s">
        <v>51</v>
      </c>
      <c r="D16" s="11"/>
      <c r="E16" s="11"/>
    </row>
    <row r="17" spans="1:5">
      <c r="A17" s="20">
        <v>15</v>
      </c>
      <c r="B17" s="21" t="s">
        <v>28</v>
      </c>
      <c r="C17" s="21" t="s">
        <v>10</v>
      </c>
      <c r="D17" s="6"/>
      <c r="E17" s="6"/>
    </row>
    <row r="18" spans="1:5" ht="30">
      <c r="A18" s="22">
        <v>16</v>
      </c>
      <c r="B18" s="4" t="s">
        <v>29</v>
      </c>
      <c r="C18" s="4" t="s">
        <v>11</v>
      </c>
      <c r="D18" s="7"/>
      <c r="E18" s="7"/>
    </row>
    <row r="19" spans="1:5" ht="30">
      <c r="A19" s="20">
        <v>17</v>
      </c>
      <c r="B19" s="21" t="s">
        <v>31</v>
      </c>
      <c r="C19" s="21" t="s">
        <v>12</v>
      </c>
      <c r="D19" s="6"/>
      <c r="E19" s="6"/>
    </row>
    <row r="20" spans="1:5" ht="30">
      <c r="A20" s="22">
        <v>19</v>
      </c>
      <c r="B20" s="4" t="s">
        <v>32</v>
      </c>
      <c r="C20" s="4" t="s">
        <v>52</v>
      </c>
      <c r="D20" s="11"/>
      <c r="E20" s="11"/>
    </row>
    <row r="21" spans="1:5" ht="30">
      <c r="A21" s="20">
        <v>20</v>
      </c>
      <c r="B21" s="21" t="s">
        <v>33</v>
      </c>
      <c r="C21" s="21" t="s">
        <v>6</v>
      </c>
      <c r="D21" s="12"/>
      <c r="E21" s="12"/>
    </row>
    <row r="22" spans="1:5" ht="30">
      <c r="A22" s="22">
        <v>21</v>
      </c>
      <c r="B22" s="4" t="s">
        <v>5</v>
      </c>
      <c r="C22" s="4" t="s">
        <v>53</v>
      </c>
      <c r="D22" s="7"/>
      <c r="E22" s="7"/>
    </row>
    <row r="23" spans="1:5" ht="45">
      <c r="A23" s="20">
        <v>22</v>
      </c>
      <c r="B23" s="21" t="s">
        <v>34</v>
      </c>
      <c r="C23" s="21" t="s">
        <v>26</v>
      </c>
      <c r="D23" s="6"/>
      <c r="E23" s="6"/>
    </row>
    <row r="24" spans="1:5" ht="45">
      <c r="A24" s="22">
        <v>23</v>
      </c>
      <c r="B24" s="4" t="s">
        <v>35</v>
      </c>
      <c r="C24" s="4" t="s">
        <v>54</v>
      </c>
      <c r="D24" s="7"/>
      <c r="E24" s="7"/>
    </row>
    <row r="25" spans="1:5" ht="30">
      <c r="A25" s="20">
        <v>24</v>
      </c>
      <c r="B25" s="21" t="s">
        <v>36</v>
      </c>
      <c r="C25" s="21" t="s">
        <v>55</v>
      </c>
      <c r="D25" s="12"/>
      <c r="E25" s="12"/>
    </row>
    <row r="26" spans="1:5" ht="45">
      <c r="A26" s="22">
        <v>25</v>
      </c>
      <c r="B26" s="4" t="s">
        <v>37</v>
      </c>
      <c r="C26" s="4" t="s">
        <v>56</v>
      </c>
      <c r="D26" s="7"/>
      <c r="E26" s="7"/>
    </row>
    <row r="27" spans="1:5" ht="45">
      <c r="A27" s="20">
        <v>26</v>
      </c>
      <c r="B27" s="21" t="s">
        <v>38</v>
      </c>
      <c r="C27" s="21" t="s">
        <v>57</v>
      </c>
      <c r="D27" s="6"/>
      <c r="E27" s="6"/>
    </row>
    <row r="28" spans="1:5" ht="45">
      <c r="A28" s="22">
        <v>27</v>
      </c>
      <c r="B28" s="4" t="s">
        <v>39</v>
      </c>
      <c r="C28" s="4" t="s">
        <v>13</v>
      </c>
      <c r="D28" s="11"/>
      <c r="E28" s="11"/>
    </row>
    <row r="29" spans="1:5" ht="30">
      <c r="A29" s="20">
        <v>28</v>
      </c>
      <c r="B29" s="21" t="s">
        <v>40</v>
      </c>
      <c r="C29" s="21" t="s">
        <v>58</v>
      </c>
      <c r="D29" s="6"/>
      <c r="E29" s="6"/>
    </row>
    <row r="30" spans="1:5" ht="30">
      <c r="A30" s="22">
        <v>29</v>
      </c>
      <c r="B30" s="4" t="s">
        <v>4</v>
      </c>
      <c r="C30" s="4" t="s">
        <v>14</v>
      </c>
      <c r="D30" s="7"/>
      <c r="E30" s="7"/>
    </row>
    <row r="31" spans="1:5" ht="30">
      <c r="A31" s="20">
        <v>30</v>
      </c>
      <c r="B31" s="21" t="s">
        <v>76</v>
      </c>
      <c r="C31" s="24" t="s">
        <v>59</v>
      </c>
      <c r="D31" s="6"/>
      <c r="E31" s="6"/>
    </row>
    <row r="32" spans="1:5" ht="30">
      <c r="A32" s="22">
        <v>31</v>
      </c>
      <c r="B32" s="4" t="s">
        <v>43</v>
      </c>
      <c r="C32" s="4" t="s">
        <v>60</v>
      </c>
      <c r="D32" s="7"/>
      <c r="E32" s="7"/>
    </row>
    <row r="33" spans="1:5" ht="45">
      <c r="A33" s="20">
        <v>32</v>
      </c>
      <c r="B33" s="21" t="s">
        <v>44</v>
      </c>
      <c r="C33" s="21" t="s">
        <v>61</v>
      </c>
      <c r="D33" s="12"/>
      <c r="E33" s="12"/>
    </row>
    <row r="34" spans="1:5" ht="30">
      <c r="A34" s="22">
        <v>33</v>
      </c>
      <c r="B34" s="4" t="s">
        <v>41</v>
      </c>
      <c r="C34" s="4" t="s">
        <v>62</v>
      </c>
      <c r="D34" s="11"/>
      <c r="E34" s="11"/>
    </row>
    <row r="35" spans="1:5" ht="30">
      <c r="A35" s="20">
        <v>34</v>
      </c>
      <c r="B35" s="21" t="s">
        <v>42</v>
      </c>
      <c r="C35" s="21" t="s">
        <v>63</v>
      </c>
      <c r="D35" s="12"/>
      <c r="E35" s="12"/>
    </row>
    <row r="36" spans="1:5" ht="30">
      <c r="A36" s="22">
        <v>35</v>
      </c>
      <c r="B36" s="4" t="s">
        <v>45</v>
      </c>
      <c r="C36" s="4" t="s">
        <v>64</v>
      </c>
      <c r="D36" s="11"/>
      <c r="E36" s="11"/>
    </row>
    <row r="37" spans="1:5">
      <c r="A37" s="20">
        <v>36</v>
      </c>
      <c r="B37" s="21" t="s">
        <v>46</v>
      </c>
      <c r="C37" s="21" t="s">
        <v>65</v>
      </c>
      <c r="D37" s="12"/>
      <c r="E37" s="12"/>
    </row>
    <row r="38" spans="1: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Abnahmetest</vt:lpstr>
      <vt:lpstr>Backend</vt:lpstr>
      <vt:lpstr>Frontend</vt:lpstr>
      <vt:lpstr>Design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Ein Microsoft Office-Anwender</cp:lastModifiedBy>
  <dcterms:created xsi:type="dcterms:W3CDTF">2014-12-21T16:28:03Z</dcterms:created>
  <dcterms:modified xsi:type="dcterms:W3CDTF">2015-01-18T21:15:43Z</dcterms:modified>
</cp:coreProperties>
</file>