
<file path=[Content_Types].xml><?xml version="1.0" encoding="utf-8"?>
<Types xmlns="http://schemas.openxmlformats.org/package/2006/content-type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24240" windowHeight="13740" tabRatio="500" activeTab="3"/>
  </bookViews>
  <sheets>
    <sheet name="Abnahmetest" sheetId="1" r:id="rId1"/>
    <sheet name="Backend" sheetId="2" r:id="rId2"/>
    <sheet name="Frontend" sheetId="3" r:id="rId3"/>
    <sheet name="Design" sheetId="4" r:id="rId4"/>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c r="E5"/>
  <c r="E6"/>
  <c r="E7"/>
  <c r="E8"/>
  <c r="E9"/>
  <c r="E10"/>
  <c r="E11"/>
  <c r="E12"/>
  <c r="E13"/>
  <c r="E14"/>
  <c r="E15"/>
  <c r="E16"/>
  <c r="E17"/>
  <c r="E18"/>
  <c r="E19"/>
  <c r="E20"/>
  <c r="E21"/>
  <c r="E22"/>
  <c r="E23"/>
  <c r="E24"/>
  <c r="E25"/>
  <c r="E26"/>
  <c r="E27"/>
  <c r="E28"/>
  <c r="E29"/>
  <c r="E30"/>
  <c r="E31"/>
  <c r="E32"/>
  <c r="E33"/>
  <c r="E34"/>
  <c r="E35"/>
  <c r="E36"/>
  <c r="E37"/>
  <c r="E3"/>
  <c r="D4"/>
  <c r="D5"/>
  <c r="D6"/>
  <c r="D7"/>
  <c r="D8"/>
  <c r="D9"/>
  <c r="D10"/>
  <c r="D11"/>
  <c r="D12"/>
  <c r="D13"/>
  <c r="D14"/>
  <c r="D15"/>
  <c r="D16"/>
  <c r="D17"/>
  <c r="D18"/>
  <c r="D19"/>
  <c r="D20"/>
  <c r="D21"/>
  <c r="D22"/>
  <c r="D23"/>
  <c r="D24"/>
  <c r="D25"/>
  <c r="D26"/>
  <c r="D27"/>
  <c r="D28"/>
  <c r="D29"/>
  <c r="D30"/>
  <c r="D31"/>
  <c r="D32"/>
  <c r="D33"/>
  <c r="D34"/>
  <c r="D35"/>
  <c r="D36"/>
  <c r="D37"/>
  <c r="D3"/>
  <c r="F27"/>
  <c r="G27"/>
  <c r="H27"/>
  <c r="I27"/>
  <c r="F24"/>
  <c r="G24"/>
  <c r="H24"/>
  <c r="I24"/>
  <c r="F20"/>
  <c r="G20"/>
  <c r="H20"/>
  <c r="I20"/>
  <c r="F15"/>
  <c r="G15"/>
  <c r="H15"/>
  <c r="I15"/>
  <c r="F4"/>
  <c r="G4"/>
  <c r="H4"/>
  <c r="I4"/>
  <c r="F9"/>
  <c r="G9"/>
  <c r="H9"/>
  <c r="I9"/>
  <c r="F16"/>
  <c r="G16"/>
  <c r="H16"/>
  <c r="I16"/>
  <c r="F32"/>
  <c r="F33"/>
  <c r="F34"/>
  <c r="F35"/>
  <c r="F36"/>
  <c r="F37"/>
  <c r="G32"/>
  <c r="G33"/>
  <c r="G34"/>
  <c r="G35"/>
  <c r="G36"/>
  <c r="G37"/>
  <c r="H32"/>
  <c r="H33"/>
  <c r="H34"/>
  <c r="H35"/>
  <c r="H36"/>
  <c r="H37"/>
  <c r="I32"/>
  <c r="I33"/>
  <c r="I34"/>
  <c r="I35"/>
  <c r="I36"/>
  <c r="I37"/>
  <c r="I3"/>
  <c r="I5"/>
  <c r="I6"/>
  <c r="I7"/>
  <c r="I8"/>
  <c r="I10"/>
  <c r="I11"/>
  <c r="I12"/>
  <c r="I13"/>
  <c r="I14"/>
  <c r="I17"/>
  <c r="I18"/>
  <c r="I19"/>
  <c r="I21"/>
  <c r="I22"/>
  <c r="I23"/>
  <c r="I25"/>
  <c r="I26"/>
  <c r="I28"/>
  <c r="I29"/>
  <c r="I30"/>
  <c r="I31"/>
  <c r="H3"/>
  <c r="H5"/>
  <c r="H6"/>
  <c r="H7"/>
  <c r="H8"/>
  <c r="H10"/>
  <c r="H11"/>
  <c r="H12"/>
  <c r="H13"/>
  <c r="H14"/>
  <c r="H17"/>
  <c r="H18"/>
  <c r="H19"/>
  <c r="H21"/>
  <c r="H22"/>
  <c r="H23"/>
  <c r="H25"/>
  <c r="H26"/>
  <c r="H28"/>
  <c r="H29"/>
  <c r="H30"/>
  <c r="H31"/>
  <c r="G3"/>
  <c r="G5"/>
  <c r="G6"/>
  <c r="G7"/>
  <c r="G8"/>
  <c r="G10"/>
  <c r="G11"/>
  <c r="G12"/>
  <c r="G13"/>
  <c r="G14"/>
  <c r="G17"/>
  <c r="G18"/>
  <c r="G19"/>
  <c r="G21"/>
  <c r="G22"/>
  <c r="G23"/>
  <c r="G25"/>
  <c r="G26"/>
  <c r="G28"/>
  <c r="G29"/>
  <c r="G30"/>
  <c r="G31"/>
  <c r="F3"/>
  <c r="F5"/>
  <c r="F6"/>
  <c r="F7"/>
  <c r="F8"/>
  <c r="F10"/>
  <c r="F11"/>
  <c r="F12"/>
  <c r="F13"/>
  <c r="F14"/>
  <c r="F17"/>
  <c r="F18"/>
  <c r="F19"/>
  <c r="F21"/>
  <c r="F22"/>
  <c r="F23"/>
  <c r="F25"/>
  <c r="F26"/>
  <c r="F28"/>
  <c r="F29"/>
  <c r="F30"/>
  <c r="F31"/>
</calcChain>
</file>

<file path=xl/sharedStrings.xml><?xml version="1.0" encoding="utf-8"?>
<sst xmlns="http://schemas.openxmlformats.org/spreadsheetml/2006/main" count="324" uniqueCount="87">
  <si>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</si>
  <si>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</si>
  <si>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</si>
  <si>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</si>
  <si>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</si>
  <si>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</si>
  <si>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</si>
  <si>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</si>
  <si>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</si>
  <si>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</si>
  <si>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</si>
  <si>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</si>
  <si>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</si>
  <si>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</si>
  <si>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</si>
  <si>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</si>
  <si>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</si>
  <si>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</si>
  <si>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</si>
  <si>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</si>
  <si>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</si>
  <si>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</si>
  <si>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</si>
  <si>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</si>
  <si>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</si>
  <si>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</si>
  <si>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Es öffnet sich ein Pop-Up Fenster zur Benennung der Route. Die Route wird in "Offline Routen" gespeichert.</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</si>
  <si>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</si>
  <si>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</si>
  <si>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</si>
  <si>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</si>
  <si>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</si>
  <si>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</si>
  <si>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</si>
  <si>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</si>
  <si>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</si>
  <si>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</si>
  <si>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</si>
  <si>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</si>
  <si>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</si>
  <si>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</si>
  <si>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</si>
  <si>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</si>
  <si>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</si>
  <si>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</si>
  <si>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</si>
  <si>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</si>
  <si>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</si>
  <si>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</si>
  <si>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</si>
  <si>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</si>
  <si>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</si>
  <si>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</si>
  <si>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</si>
  <si>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</si>
  <si>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</si>
  <si>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</si>
  <si>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</si>
  <si>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</si>
  <si>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</si>
  <si>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</si>
  <si>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</si>
  <si>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</si>
  <si>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</si>
  <si>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</si>
  <si>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</si>
  <si>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</si>
  <si>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</si>
  <si>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</si>
  <si>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</si>
  <si>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</si>
  <si>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</si>
  <si>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</si>
  <si>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</si>
  <si>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</si>
  <si>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</si>
  <si>
    <t>Der Anwender entdeckt flasche Informationen bei einer Bar und meldet diese über den "Melden-Button".</t>
  </si>
  <si>
    <t>Orts-Angabe. Bopser, Stuttgart und nicht der aktuelle Standort</t>
  </si>
  <si>
    <t>Durch fehlerhafte Ortsangaben tritt dieser Fall nicht ein</t>
  </si>
  <si>
    <t>Gibt man Paulinenstrasße als Ort ein, so wird die Eingabe automatisch in Marienstraße geändert. Die gleiche Eingabe kommt bei der Verwendung des aktuellen Standorts (Standort DHBW).</t>
  </si>
  <si>
    <t>Es wird jeden Tag die gleiche Route angezeigt. Allerdings auch ohne Angaben von Happy Hours.</t>
  </si>
  <si>
    <t>Bei verschiedenen Zeiträumen werden keine Bars mehr angezeigt. Bsp. 18-4 Uhr werden nur 2 Bars angezeigt mit je 1h Verweilzeit und max. Radius. Es werden unterscheidlihce Ergebisse angezeigt. Variiert man den Zeitraum nur minimal werden manachmal Bars angezeigt und manchmal nicht. Auch wenn es sich um dieselben Zeiträume handelt.</t>
  </si>
  <si>
    <t>Gibt man beispielsweise als neuen Ort Vaihingen ein, so wird eine Route generiert die nicht dem angegebenen Radius entspricht</t>
  </si>
  <si>
    <t>Radiusangaben werden teilweise nicht eingehalten, bsp wenn man eine Route in Vahingen generiert werden auch bars in Stuttgart die viel weiter weg sind mit eingeplant.</t>
  </si>
  <si>
    <t>x</t>
  </si>
  <si>
    <t>Funktionalität gegeben. Text zum Auswählen einer neuen Bar fehlt</t>
  </si>
  <si>
    <t>ToDo Design</t>
  </si>
</sst>
</file>

<file path=xl/styles.xml><?xml version="1.0" encoding="utf-8"?>
<styleSheet xmlns="http://schemas.openxmlformats.org/spreadsheetml/2006/main">
  <fonts count="7">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
      <b/>
      <sz val="12"/>
      <color theme="0"/>
      <name val="Calibri"/>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DCE6F1"/>
        <bgColor rgb="FFDCE6F1"/>
      </patternFill>
    </fill>
  </fills>
  <borders count="7">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style="thin">
        <color rgb="FF95B3D7"/>
      </left>
      <right/>
      <top style="thin">
        <color rgb="FF95B3D7"/>
      </top>
      <bottom style="thin">
        <color rgb="FF95B3D7"/>
      </bottom>
      <diagonal/>
    </border>
  </borders>
  <cellStyleXfs count="1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5" fillId="3" borderId="3" xfId="0" applyFont="1" applyFill="1" applyBorder="1"/>
    <xf numFmtId="0" fontId="5" fillId="3" borderId="4" xfId="0" applyFont="1" applyFill="1" applyBorder="1"/>
    <xf numFmtId="0" fontId="0" fillId="0" borderId="0" xfId="0" applyNumberFormat="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0" fillId="0" borderId="3" xfId="0" applyNumberFormat="1" applyFont="1" applyBorder="1" applyAlignment="1">
      <alignment horizontal="center"/>
    </xf>
    <xf numFmtId="0" fontId="5" fillId="3" borderId="5" xfId="0" applyFont="1" applyFill="1" applyBorder="1" applyAlignment="1">
      <alignment horizontal="left"/>
    </xf>
    <xf numFmtId="0" fontId="5" fillId="3" borderId="5" xfId="0" applyFont="1" applyFill="1" applyBorder="1"/>
    <xf numFmtId="0" fontId="4" fillId="4" borderId="6" xfId="0" applyFont="1" applyFill="1" applyBorder="1" applyAlignment="1">
      <alignment horizontal="center"/>
    </xf>
    <xf numFmtId="0" fontId="4" fillId="4" borderId="2" xfId="0" applyFont="1" applyFill="1" applyBorder="1" applyAlignment="1">
      <alignment wrapText="1"/>
    </xf>
    <xf numFmtId="0" fontId="4" fillId="0" borderId="6" xfId="0" applyFont="1" applyBorder="1" applyAlignment="1">
      <alignment horizontal="center"/>
    </xf>
    <xf numFmtId="0" fontId="1" fillId="0" borderId="2" xfId="0" applyFont="1" applyBorder="1" applyAlignment="1">
      <alignment wrapText="1"/>
    </xf>
    <xf numFmtId="0" fontId="1" fillId="4" borderId="2" xfId="0" applyFont="1" applyFill="1" applyBorder="1" applyAlignment="1">
      <alignment wrapText="1"/>
    </xf>
    <xf numFmtId="0" fontId="0" fillId="2" borderId="3" xfId="0" applyFill="1" applyBorder="1" applyAlignment="1">
      <alignment wrapText="1"/>
    </xf>
    <xf numFmtId="0" fontId="0" fillId="0" borderId="3" xfId="0" applyBorder="1" applyAlignment="1">
      <alignment wrapText="1"/>
    </xf>
    <xf numFmtId="0" fontId="0" fillId="0" borderId="3" xfId="0" applyNumberFormat="1" applyBorder="1" applyAlignment="1">
      <alignment wrapText="1"/>
    </xf>
    <xf numFmtId="0" fontId="6" fillId="3" borderId="5" xfId="0" applyFont="1" applyFill="1" applyBorder="1"/>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32">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relativeIndent="255"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relativeIndent="255"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elle4" displayName="Tabelle4" ref="A2:K37" totalsRowShown="0">
  <autoFilter ref="A2:K37"/>
  <tableColumns count="11">
    <tableColumn id="1" name="ID" dataDxfId="31"/>
    <tableColumn id="2" name="Testszenario" dataDxfId="30"/>
    <tableColumn id="3" name="Erwartungen" dataDxfId="29"/>
    <tableColumn id="4" name="Ergebnis Backend" dataDxfId="28">
      <calculatedColumnFormula>Tabelle1[[#This Row],[Ergebnis Backend]]</calculatedColumnFormula>
    </tableColumn>
    <tableColumn id="5" name="Kommentar Backend" dataDxfId="27">
      <calculatedColumnFormula>Tabelle1[[#This Row],[Kommentar Backend]]</calculatedColumnFormula>
    </tableColumn>
    <tableColumn id="7" name="Ergebnis Frontend" dataDxfId="26">
      <calculatedColumnFormula>Frontend!D3</calculatedColumnFormula>
    </tableColumn>
    <tableColumn id="8" name="Kommentar Frontend" dataDxfId="25">
      <calculatedColumnFormula>Frontend!E3</calculatedColumnFormula>
    </tableColumn>
    <tableColumn id="9" name="Ergebnis Design" dataDxfId="24">
      <calculatedColumnFormula>Design!D3</calculatedColumnFormula>
    </tableColumn>
    <tableColumn id="10" name="Kommentar Design" dataDxfId="23">
      <calculatedColumnFormula>Design!E3</calculatedColumnFormula>
    </tableColumn>
    <tableColumn id="11" name="Ergebnis Überarbeitung" dataDxfId="22"/>
    <tableColumn id="12" name="Kommentar Überarbeitung" dataDxfId="21"/>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37" totalsRowShown="0" headerRowDxfId="20" headerRowBorderDxfId="19" tableBorderDxfId="18">
  <autoFilter ref="A2:E37"/>
  <tableColumns count="5">
    <tableColumn id="1" name="ID" dataDxfId="17"/>
    <tableColumn id="2" name="Testszenario" dataDxfId="16"/>
    <tableColumn id="3" name="Erwartungen"/>
    <tableColumn id="4" name="Ergebnis Backend" dataDxfId="15"/>
    <tableColumn id="5" name="Kommentar Backend" dataDxfId="14"/>
  </tableColumns>
  <tableStyleInfo name="TableStyleMedium2" showFirstColumn="0" showLastColumn="0" showRowStripes="1" showColumnStripes="0"/>
</table>
</file>

<file path=xl/tables/table3.xml><?xml version="1.0" encoding="utf-8"?>
<table xmlns="http://schemas.openxmlformats.org/spreadsheetml/2006/main" id="3" name="Tabelle14" displayName="Tabelle14" ref="A2:E38" totalsRowShown="0" headerRowDxfId="13" headerRowBorderDxfId="12" tableBorderDxfId="11">
  <autoFilter ref="A2:E38"/>
  <tableColumns count="5">
    <tableColumn id="1" name="ID" dataDxfId="10"/>
    <tableColumn id="2" name="Testszenario" dataDxfId="9"/>
    <tableColumn id="3" name="Erwartungen"/>
    <tableColumn id="4" name="Ergebnis Backend" dataDxfId="8"/>
    <tableColumn id="5" name="Kommentar Backend" dataDxfId="7"/>
  </tableColumns>
  <tableStyleInfo name="TableStyleMedium2" showFirstColumn="0" showLastColumn="0" showRowStripes="1" showColumnStripes="0"/>
</table>
</file>

<file path=xl/tables/table4.xml><?xml version="1.0" encoding="utf-8"?>
<table xmlns="http://schemas.openxmlformats.org/spreadsheetml/2006/main" id="5" name="Tabelle146" displayName="Tabelle146" ref="A2:F38" totalsRowShown="0" headerRowDxfId="6" headerRowBorderDxfId="5" tableBorderDxfId="4">
  <autoFilter ref="A2:F38">
    <filterColumn colId="5"/>
  </autoFilter>
  <tableColumns count="6">
    <tableColumn id="1" name="ID" dataDxfId="3"/>
    <tableColumn id="2" name="Testszenario" dataDxfId="2"/>
    <tableColumn id="3" name="Erwartungen"/>
    <tableColumn id="4" name="Ergebnis Design" dataDxfId="1"/>
    <tableColumn id="5" name="Kommentar Design" dataDxfId="0"/>
    <tableColumn id="6" name="ToDo Design"/>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37"/>
  <sheetViews>
    <sheetView workbookViewId="0">
      <selection activeCell="B30" sqref="B30"/>
    </sheetView>
  </sheetViews>
  <sheetFormatPr defaultColWidth="11" defaultRowHeight="15.75"/>
  <cols>
    <col min="1" max="1" width="5.375" customWidth="1"/>
    <col min="2" max="2" width="66.875" bestFit="1" customWidth="1"/>
    <col min="3" max="3" width="43.875" customWidth="1"/>
    <col min="4" max="4" width="18.5" bestFit="1" customWidth="1"/>
    <col min="5" max="5" width="21.375" bestFit="1" customWidth="1"/>
    <col min="6" max="6" width="19" bestFit="1" customWidth="1"/>
    <col min="7" max="7" width="21.875" bestFit="1" customWidth="1"/>
    <col min="8" max="8" width="17" bestFit="1" customWidth="1"/>
    <col min="9" max="9" width="19.875" bestFit="1" customWidth="1"/>
    <col min="10" max="10" width="23.625" bestFit="1" customWidth="1"/>
    <col min="11" max="11" width="26.5" bestFit="1" customWidth="1"/>
  </cols>
  <sheetData>
    <row r="1" spans="1:11">
      <c r="A1" t="s">
        <v>25</v>
      </c>
    </row>
    <row r="2" spans="1:11">
      <c r="A2" s="5" t="s">
        <v>0</v>
      </c>
      <c r="B2" t="s">
        <v>3</v>
      </c>
      <c r="C2" t="s">
        <v>1</v>
      </c>
      <c r="D2" t="s">
        <v>15</v>
      </c>
      <c r="E2" t="s">
        <v>16</v>
      </c>
      <c r="F2" s="8" t="s">
        <v>17</v>
      </c>
      <c r="G2" s="9" t="s">
        <v>18</v>
      </c>
      <c r="H2" s="8" t="s">
        <v>20</v>
      </c>
      <c r="I2" s="8" t="s">
        <v>19</v>
      </c>
      <c r="J2" t="s">
        <v>21</v>
      </c>
      <c r="K2" t="s">
        <v>22</v>
      </c>
    </row>
    <row r="3" spans="1:11" ht="47.25">
      <c r="A3" s="15">
        <v>1</v>
      </c>
      <c r="B3" s="1" t="s">
        <v>2</v>
      </c>
      <c r="C3" s="1" t="s">
        <v>47</v>
      </c>
      <c r="D3" s="1">
        <f>Tabelle1[[#This Row],[Ergebnis Backend]]</f>
        <v>0</v>
      </c>
      <c r="E3" s="1">
        <f>Tabelle1[[#This Row],[Kommentar Backend]]</f>
        <v>0</v>
      </c>
      <c r="F3" s="1">
        <f>Frontend!D3</f>
        <v>1</v>
      </c>
      <c r="G3" s="1">
        <f>Frontend!E3</f>
        <v>0</v>
      </c>
      <c r="H3" s="1">
        <f>Design!D3</f>
        <v>0</v>
      </c>
      <c r="I3" s="1" t="str">
        <f>Design!E3</f>
        <v>Orts-Angabe. Bopser, Stuttgart und nicht der aktuelle Standort</v>
      </c>
      <c r="J3" s="1"/>
      <c r="K3" s="1"/>
    </row>
    <row r="4" spans="1:11" ht="63">
      <c r="A4" s="15">
        <v>2</v>
      </c>
      <c r="B4" s="1" t="s">
        <v>71</v>
      </c>
      <c r="C4" s="16" t="s">
        <v>8</v>
      </c>
      <c r="D4" s="1">
        <f>Tabelle1[[#This Row],[Ergebnis Backend]]</f>
        <v>0</v>
      </c>
      <c r="E4" s="1">
        <f>Tabelle1[[#This Row],[Kommentar Backend]]</f>
        <v>0</v>
      </c>
      <c r="F4" s="10">
        <f>Frontend!D4</f>
        <v>0</v>
      </c>
      <c r="G4" s="10">
        <f>Frontend!E4</f>
        <v>0</v>
      </c>
      <c r="H4" s="10">
        <f>Design!D4</f>
        <v>0</v>
      </c>
      <c r="I4" s="10" t="str">
        <f>Design!E4</f>
        <v>Durch fehlerhafte Ortsangaben tritt dieser Fall nicht ein</v>
      </c>
      <c r="J4" s="1"/>
      <c r="K4" s="1"/>
    </row>
    <row r="5" spans="1:11" ht="63">
      <c r="A5" s="15">
        <v>3</v>
      </c>
      <c r="B5" s="13" t="s">
        <v>66</v>
      </c>
      <c r="C5" s="2" t="s">
        <v>7</v>
      </c>
      <c r="D5" s="1">
        <f>Tabelle1[[#This Row],[Ergebnis Backend]]</f>
        <v>0</v>
      </c>
      <c r="E5" s="1">
        <f>Tabelle1[[#This Row],[Kommentar Backend]]</f>
        <v>0</v>
      </c>
      <c r="F5" s="1">
        <f>Frontend!D4</f>
        <v>0</v>
      </c>
      <c r="G5" s="1">
        <f>Frontend!E4</f>
        <v>0</v>
      </c>
      <c r="H5" s="1">
        <f>Design!D4</f>
        <v>0</v>
      </c>
      <c r="I5" s="1" t="str">
        <f>Design!E4</f>
        <v>Durch fehlerhafte Ortsangaben tritt dieser Fall nicht ein</v>
      </c>
      <c r="J5" s="1"/>
      <c r="K5" s="1"/>
    </row>
    <row r="6" spans="1:11" ht="189">
      <c r="A6" s="15">
        <v>4</v>
      </c>
      <c r="B6" s="13" t="s">
        <v>67</v>
      </c>
      <c r="C6" s="2" t="s">
        <v>7</v>
      </c>
      <c r="D6" s="1">
        <f>Tabelle1[[#This Row],[Ergebnis Backend]]</f>
        <v>0</v>
      </c>
      <c r="E6" s="1">
        <f>Tabelle1[[#This Row],[Kommentar Backend]]</f>
        <v>0</v>
      </c>
      <c r="F6" s="1">
        <f>Frontend!D5</f>
        <v>0</v>
      </c>
      <c r="G6" s="1">
        <f>Frontend!E5</f>
        <v>0</v>
      </c>
      <c r="H6" s="1">
        <f>Design!D5</f>
        <v>0</v>
      </c>
      <c r="I6" s="1" t="str">
        <f>Design!E5</f>
        <v>Gibt man Paulinenstrasße als Ort ein, so wird die Eingabe automatisch in Marienstraße geändert. Die gleiche Eingabe kommt bei der Verwendung des aktuellen Standorts (Standort DHBW).</v>
      </c>
      <c r="J6" s="1"/>
      <c r="K6" s="1"/>
    </row>
    <row r="7" spans="1:11" ht="94.5">
      <c r="A7" s="15">
        <v>5</v>
      </c>
      <c r="B7" s="14" t="s">
        <v>68</v>
      </c>
      <c r="C7" s="2" t="s">
        <v>7</v>
      </c>
      <c r="D7" s="1">
        <f>Tabelle1[[#This Row],[Ergebnis Backend]]</f>
        <v>0</v>
      </c>
      <c r="E7" s="1">
        <f>Tabelle1[[#This Row],[Kommentar Backend]]</f>
        <v>0</v>
      </c>
      <c r="F7" s="1">
        <f>Frontend!D6</f>
        <v>0</v>
      </c>
      <c r="G7" s="1">
        <f>Frontend!E6</f>
        <v>0</v>
      </c>
      <c r="H7" s="1">
        <f>Design!D6</f>
        <v>0</v>
      </c>
      <c r="I7" s="1" t="str">
        <f>Design!E6</f>
        <v>Es wird jeden Tag die gleiche Route angezeigt. Allerdings auch ohne Angaben von Happy Hours.</v>
      </c>
      <c r="J7" s="1"/>
      <c r="K7" s="1"/>
    </row>
    <row r="8" spans="1:11" ht="63">
      <c r="A8" s="15">
        <v>6</v>
      </c>
      <c r="B8" s="13" t="s">
        <v>69</v>
      </c>
      <c r="C8" s="2" t="s">
        <v>7</v>
      </c>
      <c r="D8" s="1">
        <f>Tabelle1[[#This Row],[Ergebnis Backend]]</f>
        <v>0</v>
      </c>
      <c r="E8" s="1">
        <f>Tabelle1[[#This Row],[Kommentar Backend]]</f>
        <v>0</v>
      </c>
      <c r="F8" s="1">
        <f>Frontend!D7</f>
        <v>0</v>
      </c>
      <c r="G8" s="1">
        <f>Frontend!E7</f>
        <v>0</v>
      </c>
      <c r="H8" s="1">
        <f>Design!D7</f>
        <v>1</v>
      </c>
      <c r="I8" s="1">
        <f>Design!E7</f>
        <v>0</v>
      </c>
      <c r="J8" s="1"/>
      <c r="K8" s="1"/>
    </row>
    <row r="9" spans="1:11" ht="126">
      <c r="A9" s="15">
        <v>7</v>
      </c>
      <c r="B9" s="13" t="s">
        <v>70</v>
      </c>
      <c r="C9" s="2" t="s">
        <v>7</v>
      </c>
      <c r="D9" s="1">
        <f>Tabelle1[[#This Row],[Ergebnis Backend]]</f>
        <v>0</v>
      </c>
      <c r="E9" s="1">
        <f>Tabelle1[[#This Row],[Kommentar Backend]]</f>
        <v>0</v>
      </c>
      <c r="F9" s="10">
        <f>Frontend!D8</f>
        <v>0</v>
      </c>
      <c r="G9" s="10">
        <f>Frontend!E8</f>
        <v>0</v>
      </c>
      <c r="H9" s="10">
        <f>Design!D8</f>
        <v>0</v>
      </c>
      <c r="I9" s="10" t="str">
        <f>Design!E8</f>
        <v>Bei verschiedenen Zeiträumen werden keine Bars mehr angezeigt. Bsp. 18-4 Uhr werden nur 2 Bars angezeigt mit je 1h Verweilzeit und max. Radius. Es werden unterscheidlihce Ergebisse angezeigt. Variiert man den Zeitraum nur minimal werden manachmal Bars angezeigt und manchmal nicht. Auch wenn es sich um dieselben Zeiträume handelt.</v>
      </c>
      <c r="J9" s="1"/>
      <c r="K9" s="1"/>
    </row>
    <row r="10" spans="1:11" ht="126">
      <c r="A10" s="15">
        <v>8</v>
      </c>
      <c r="B10" s="13" t="s">
        <v>72</v>
      </c>
      <c r="C10" s="2" t="s">
        <v>48</v>
      </c>
      <c r="D10" s="1">
        <f>Tabelle1[[#This Row],[Ergebnis Backend]]</f>
        <v>0</v>
      </c>
      <c r="E10" s="1">
        <f>Tabelle1[[#This Row],[Kommentar Backend]]</f>
        <v>0</v>
      </c>
      <c r="F10" s="1">
        <f>Frontend!D8</f>
        <v>0</v>
      </c>
      <c r="G10" s="1">
        <f>Frontend!E8</f>
        <v>0</v>
      </c>
      <c r="H10" s="1">
        <f>Design!D8</f>
        <v>0</v>
      </c>
      <c r="I10" s="1" t="str">
        <f>Design!E8</f>
        <v>Bei verschiedenen Zeiträumen werden keine Bars mehr angezeigt. Bsp. 18-4 Uhr werden nur 2 Bars angezeigt mit je 1h Verweilzeit und max. Radius. Es werden unterscheidlihce Ergebisse angezeigt. Variiert man den Zeitraum nur minimal werden manachmal Bars angezeigt und manchmal nicht. Auch wenn es sich um dieselben Zeiträume handelt.</v>
      </c>
      <c r="J10" s="1"/>
      <c r="K10" s="1"/>
    </row>
    <row r="11" spans="1:11" ht="78.75">
      <c r="A11" s="15">
        <v>9</v>
      </c>
      <c r="B11" s="3" t="s">
        <v>73</v>
      </c>
      <c r="C11" s="2" t="s">
        <v>48</v>
      </c>
      <c r="D11" s="1">
        <f>Tabelle1[[#This Row],[Ergebnis Backend]]</f>
        <v>0</v>
      </c>
      <c r="E11" s="1">
        <f>Tabelle1[[#This Row],[Kommentar Backend]]</f>
        <v>0</v>
      </c>
      <c r="F11" s="1">
        <f>Frontend!D9</f>
        <v>0</v>
      </c>
      <c r="G11" s="1">
        <f>Frontend!E9</f>
        <v>0</v>
      </c>
      <c r="H11" s="1">
        <f>Design!D9</f>
        <v>1</v>
      </c>
      <c r="I11" s="1">
        <f>Design!E9</f>
        <v>0</v>
      </c>
      <c r="J11" s="1"/>
      <c r="K11" s="1"/>
    </row>
    <row r="12" spans="1:11" ht="78.75">
      <c r="A12" s="15">
        <v>10</v>
      </c>
      <c r="B12" s="4" t="s">
        <v>74</v>
      </c>
      <c r="C12" s="2" t="s">
        <v>48</v>
      </c>
      <c r="D12" s="1">
        <f>Tabelle1[[#This Row],[Ergebnis Backend]]</f>
        <v>0</v>
      </c>
      <c r="E12" s="1">
        <f>Tabelle1[[#This Row],[Kommentar Backend]]</f>
        <v>0</v>
      </c>
      <c r="F12" s="1">
        <f>Frontend!D10</f>
        <v>0</v>
      </c>
      <c r="G12" s="1">
        <f>Frontend!E10</f>
        <v>0</v>
      </c>
      <c r="H12" s="1">
        <f>Design!D10</f>
        <v>0</v>
      </c>
      <c r="I12" s="1" t="str">
        <f>Design!E10</f>
        <v>Gibt man beispielsweise als neuen Ort Vaihingen ein, so wird eine Route generiert die nicht dem angegebenen Radius entspricht</v>
      </c>
      <c r="J12" s="1"/>
      <c r="K12" s="1"/>
    </row>
    <row r="13" spans="1:11" ht="78.75">
      <c r="A13" s="15">
        <v>11</v>
      </c>
      <c r="B13" s="4" t="s">
        <v>75</v>
      </c>
      <c r="C13" s="2" t="s">
        <v>48</v>
      </c>
      <c r="D13" s="1">
        <f>Tabelle1[[#This Row],[Ergebnis Backend]]</f>
        <v>0</v>
      </c>
      <c r="E13" s="1">
        <f>Tabelle1[[#This Row],[Kommentar Backend]]</f>
        <v>0</v>
      </c>
      <c r="F13" s="1">
        <f>Frontend!D11</f>
        <v>0</v>
      </c>
      <c r="G13" s="1">
        <f>Frontend!E11</f>
        <v>0</v>
      </c>
      <c r="H13" s="1">
        <f>Design!D11</f>
        <v>0</v>
      </c>
      <c r="I13" s="1" t="str">
        <f>Design!E11</f>
        <v>Radiusangaben werden teilweise nicht eingehalten, bsp wenn man eine Route in Vahingen generiert werden auch bars in Stuttgart die viel weiter weg sind mit eingeplant.</v>
      </c>
      <c r="J13" s="1"/>
      <c r="K13" s="1"/>
    </row>
    <row r="14" spans="1:11" ht="31.5">
      <c r="A14" s="15">
        <v>12</v>
      </c>
      <c r="B14" s="1" t="s">
        <v>27</v>
      </c>
      <c r="C14" s="2" t="s">
        <v>49</v>
      </c>
      <c r="D14" s="1">
        <f>Tabelle1[[#This Row],[Ergebnis Backend]]</f>
        <v>0</v>
      </c>
      <c r="E14" s="1">
        <f>Tabelle1[[#This Row],[Kommentar Backend]]</f>
        <v>0</v>
      </c>
      <c r="F14" s="1">
        <f>Frontend!D13</f>
        <v>0</v>
      </c>
      <c r="G14" s="1">
        <f>Frontend!E13</f>
        <v>0</v>
      </c>
      <c r="H14" s="1">
        <f>Design!D13</f>
        <v>1</v>
      </c>
      <c r="I14" s="1">
        <f>Design!E13</f>
        <v>0</v>
      </c>
      <c r="J14" s="1"/>
      <c r="K14" s="1"/>
    </row>
    <row r="15" spans="1:11" ht="47.25">
      <c r="A15" s="15">
        <v>13</v>
      </c>
      <c r="B15" s="1" t="s">
        <v>30</v>
      </c>
      <c r="C15" s="2" t="s">
        <v>9</v>
      </c>
      <c r="D15" s="1">
        <f>Tabelle1[[#This Row],[Ergebnis Backend]]</f>
        <v>0</v>
      </c>
      <c r="E15" s="1">
        <f>Tabelle1[[#This Row],[Kommentar Backend]]</f>
        <v>0</v>
      </c>
      <c r="F15" s="10">
        <f>Frontend!D15</f>
        <v>0</v>
      </c>
      <c r="G15" s="10">
        <f>Frontend!E15</f>
        <v>0</v>
      </c>
      <c r="H15" s="10">
        <f>Design!D15</f>
        <v>1</v>
      </c>
      <c r="I15" s="10">
        <f>Design!E15</f>
        <v>0</v>
      </c>
      <c r="J15" s="1"/>
      <c r="K15" s="1"/>
    </row>
    <row r="16" spans="1:11" ht="31.5">
      <c r="A16" s="15">
        <v>14</v>
      </c>
      <c r="B16" s="1" t="s">
        <v>50</v>
      </c>
      <c r="C16" s="2" t="s">
        <v>51</v>
      </c>
      <c r="D16" s="1">
        <f>Tabelle1[[#This Row],[Ergebnis Backend]]</f>
        <v>0</v>
      </c>
      <c r="E16" s="1">
        <f>Tabelle1[[#This Row],[Kommentar Backend]]</f>
        <v>0</v>
      </c>
      <c r="F16" s="10">
        <f>Frontend!D14</f>
        <v>0</v>
      </c>
      <c r="G16" s="10">
        <f>Frontend!E14</f>
        <v>0</v>
      </c>
      <c r="H16" s="10">
        <f>Design!D14</f>
        <v>1</v>
      </c>
      <c r="I16" s="10">
        <f>Design!E14</f>
        <v>0</v>
      </c>
      <c r="J16" s="1"/>
      <c r="K16" s="1"/>
    </row>
    <row r="17" spans="1:11">
      <c r="A17" s="15">
        <v>15</v>
      </c>
      <c r="B17" s="1" t="s">
        <v>28</v>
      </c>
      <c r="C17" s="2" t="s">
        <v>10</v>
      </c>
      <c r="D17" s="1">
        <f>Tabelle1[[#This Row],[Ergebnis Backend]]</f>
        <v>0</v>
      </c>
      <c r="E17" s="1">
        <f>Tabelle1[[#This Row],[Kommentar Backend]]</f>
        <v>0</v>
      </c>
      <c r="F17" s="1">
        <f>Frontend!D14</f>
        <v>0</v>
      </c>
      <c r="G17" s="1">
        <f>Frontend!E14</f>
        <v>0</v>
      </c>
      <c r="H17" s="1">
        <f>Design!D14</f>
        <v>1</v>
      </c>
      <c r="I17" s="1">
        <f>Design!E14</f>
        <v>0</v>
      </c>
      <c r="J17" s="1"/>
      <c r="K17" s="1"/>
    </row>
    <row r="18" spans="1:11" ht="31.5">
      <c r="A18" s="15">
        <v>16</v>
      </c>
      <c r="B18" s="1" t="s">
        <v>29</v>
      </c>
      <c r="C18" s="2" t="s">
        <v>11</v>
      </c>
      <c r="D18" s="1">
        <f>Tabelle1[[#This Row],[Ergebnis Backend]]</f>
        <v>0</v>
      </c>
      <c r="E18" s="1">
        <f>Tabelle1[[#This Row],[Kommentar Backend]]</f>
        <v>0</v>
      </c>
      <c r="F18" s="1">
        <f>Frontend!D15</f>
        <v>0</v>
      </c>
      <c r="G18" s="1">
        <f>Frontend!E15</f>
        <v>0</v>
      </c>
      <c r="H18" s="1">
        <f>Design!D15</f>
        <v>1</v>
      </c>
      <c r="I18" s="1">
        <f>Design!E15</f>
        <v>0</v>
      </c>
      <c r="J18" s="1"/>
      <c r="K18" s="1"/>
    </row>
    <row r="19" spans="1:11" s="1" customFormat="1" ht="31.5">
      <c r="A19" s="15">
        <v>17</v>
      </c>
      <c r="B19" s="1" t="s">
        <v>31</v>
      </c>
      <c r="C19" s="1" t="s">
        <v>12</v>
      </c>
      <c r="D19" s="1">
        <f>Tabelle1[[#This Row],[Ergebnis Backend]]</f>
        <v>0</v>
      </c>
      <c r="E19" s="1">
        <f>Tabelle1[[#This Row],[Kommentar Backend]]</f>
        <v>0</v>
      </c>
      <c r="F19" s="1">
        <f>Frontend!D16</f>
        <v>0</v>
      </c>
      <c r="G19" s="1">
        <f>Frontend!E16</f>
        <v>0</v>
      </c>
      <c r="H19" s="1">
        <f>Design!D16</f>
        <v>1</v>
      </c>
      <c r="I19" s="1">
        <f>Design!E16</f>
        <v>0</v>
      </c>
    </row>
    <row r="20" spans="1:11" ht="31.5">
      <c r="A20" s="15">
        <v>19</v>
      </c>
      <c r="B20" s="1" t="s">
        <v>32</v>
      </c>
      <c r="C20" s="1" t="s">
        <v>52</v>
      </c>
      <c r="D20" s="1">
        <f>Tabelle1[[#This Row],[Ergebnis Backend]]</f>
        <v>0</v>
      </c>
      <c r="E20" s="1">
        <f>Tabelle1[[#This Row],[Kommentar Backend]]</f>
        <v>0</v>
      </c>
      <c r="F20" s="10">
        <f>Frontend!D20</f>
        <v>0</v>
      </c>
      <c r="G20" s="10">
        <f>Frontend!E20</f>
        <v>0</v>
      </c>
      <c r="H20" s="10">
        <f>Design!D20</f>
        <v>1</v>
      </c>
      <c r="I20" s="10">
        <f>Design!E20</f>
        <v>0</v>
      </c>
      <c r="J20" s="1"/>
      <c r="K20" s="1"/>
    </row>
    <row r="21" spans="1:11" ht="47.25">
      <c r="A21" s="15">
        <v>20</v>
      </c>
      <c r="B21" s="1" t="s">
        <v>33</v>
      </c>
      <c r="C21" s="1" t="s">
        <v>6</v>
      </c>
      <c r="D21" s="1">
        <f>Tabelle1[[#This Row],[Ergebnis Backend]]</f>
        <v>0</v>
      </c>
      <c r="E21" s="1">
        <f>Tabelle1[[#This Row],[Kommentar Backend]]</f>
        <v>0</v>
      </c>
      <c r="F21" s="1">
        <f>Frontend!D17</f>
        <v>0</v>
      </c>
      <c r="G21" s="1">
        <f>Frontend!E17</f>
        <v>0</v>
      </c>
      <c r="H21" s="1">
        <f>Design!D17</f>
        <v>1</v>
      </c>
      <c r="I21" s="1">
        <f>Design!E17</f>
        <v>0</v>
      </c>
      <c r="J21" s="1"/>
      <c r="K21" s="1"/>
    </row>
    <row r="22" spans="1:11" ht="47.25">
      <c r="A22" s="15">
        <v>21</v>
      </c>
      <c r="B22" s="1" t="s">
        <v>5</v>
      </c>
      <c r="C22" s="1" t="s">
        <v>53</v>
      </c>
      <c r="D22" s="1">
        <f>Tabelle1[[#This Row],[Ergebnis Backend]]</f>
        <v>0</v>
      </c>
      <c r="E22" s="1">
        <f>Tabelle1[[#This Row],[Kommentar Backend]]</f>
        <v>0</v>
      </c>
      <c r="F22" s="1">
        <f>Frontend!D18</f>
        <v>0</v>
      </c>
      <c r="G22" s="1">
        <f>Frontend!E18</f>
        <v>0</v>
      </c>
      <c r="H22" s="1">
        <f>Design!D18</f>
        <v>1</v>
      </c>
      <c r="I22" s="1">
        <f>Design!E18</f>
        <v>0</v>
      </c>
      <c r="J22" s="1"/>
      <c r="K22" s="1"/>
    </row>
    <row r="23" spans="1:11" ht="47.25">
      <c r="A23" s="15">
        <v>22</v>
      </c>
      <c r="B23" s="1" t="s">
        <v>34</v>
      </c>
      <c r="C23" s="1" t="s">
        <v>26</v>
      </c>
      <c r="D23" s="1">
        <f>Tabelle1[[#This Row],[Ergebnis Backend]]</f>
        <v>0</v>
      </c>
      <c r="E23" s="1">
        <f>Tabelle1[[#This Row],[Kommentar Backend]]</f>
        <v>0</v>
      </c>
      <c r="F23" s="1">
        <f>Frontend!D19</f>
        <v>0</v>
      </c>
      <c r="G23" s="1">
        <f>Frontend!E19</f>
        <v>0</v>
      </c>
      <c r="H23" s="1">
        <f>Design!D19</f>
        <v>1</v>
      </c>
      <c r="I23" s="1">
        <f>Design!E19</f>
        <v>0</v>
      </c>
      <c r="J23" s="1"/>
      <c r="K23" s="1"/>
    </row>
    <row r="24" spans="1:11" ht="47.25">
      <c r="A24" s="15">
        <v>23</v>
      </c>
      <c r="B24" s="1" t="s">
        <v>35</v>
      </c>
      <c r="C24" s="1" t="s">
        <v>54</v>
      </c>
      <c r="D24" s="1">
        <f>Tabelle1[[#This Row],[Ergebnis Backend]]</f>
        <v>0</v>
      </c>
      <c r="E24" s="1">
        <f>Tabelle1[[#This Row],[Kommentar Backend]]</f>
        <v>0</v>
      </c>
      <c r="F24" s="10">
        <f>Frontend!D26</f>
        <v>0</v>
      </c>
      <c r="G24" s="10">
        <f>Frontend!E26</f>
        <v>0</v>
      </c>
      <c r="H24" s="10">
        <f>Design!D26</f>
        <v>1</v>
      </c>
      <c r="I24" s="10">
        <f>Design!E26</f>
        <v>0</v>
      </c>
      <c r="J24" s="1"/>
      <c r="K24" s="1"/>
    </row>
    <row r="25" spans="1:11" ht="31.5">
      <c r="A25" s="15">
        <v>24</v>
      </c>
      <c r="B25" s="1" t="s">
        <v>36</v>
      </c>
      <c r="C25" s="1" t="s">
        <v>55</v>
      </c>
      <c r="D25" s="1">
        <f>Tabelle1[[#This Row],[Ergebnis Backend]]</f>
        <v>0</v>
      </c>
      <c r="E25" s="1">
        <f>Tabelle1[[#This Row],[Kommentar Backend]]</f>
        <v>0</v>
      </c>
      <c r="F25" s="1">
        <f>Frontend!D20</f>
        <v>0</v>
      </c>
      <c r="G25" s="1">
        <f>Frontend!E20</f>
        <v>0</v>
      </c>
      <c r="H25" s="1">
        <f>Design!D20</f>
        <v>1</v>
      </c>
      <c r="I25" s="1">
        <f>Design!E20</f>
        <v>0</v>
      </c>
      <c r="J25" s="1"/>
      <c r="K25" s="1"/>
    </row>
    <row r="26" spans="1:11" ht="47.25">
      <c r="A26" s="15">
        <v>25</v>
      </c>
      <c r="B26" s="1" t="s">
        <v>37</v>
      </c>
      <c r="C26" s="1" t="s">
        <v>56</v>
      </c>
      <c r="D26" s="1">
        <f>Tabelle1[[#This Row],[Ergebnis Backend]]</f>
        <v>0</v>
      </c>
      <c r="E26" s="1">
        <f>Tabelle1[[#This Row],[Kommentar Backend]]</f>
        <v>0</v>
      </c>
      <c r="F26" s="1">
        <f>Frontend!D21</f>
        <v>0</v>
      </c>
      <c r="G26" s="1">
        <f>Frontend!E21</f>
        <v>0</v>
      </c>
      <c r="H26" s="1">
        <f>Design!D21</f>
        <v>1</v>
      </c>
      <c r="I26" s="1">
        <f>Design!E21</f>
        <v>0</v>
      </c>
      <c r="J26" s="1"/>
      <c r="K26" s="1"/>
    </row>
    <row r="27" spans="1:11" ht="63">
      <c r="A27" s="15">
        <v>26</v>
      </c>
      <c r="B27" s="1" t="s">
        <v>38</v>
      </c>
      <c r="C27" s="1" t="s">
        <v>57</v>
      </c>
      <c r="D27" s="1">
        <f>Tabelle1[[#This Row],[Ergebnis Backend]]</f>
        <v>0</v>
      </c>
      <c r="E27" s="1">
        <f>Tabelle1[[#This Row],[Kommentar Backend]]</f>
        <v>0</v>
      </c>
      <c r="F27" s="10">
        <f>Frontend!D29</f>
        <v>0</v>
      </c>
      <c r="G27" s="10">
        <f>Frontend!E29</f>
        <v>0</v>
      </c>
      <c r="H27" s="10">
        <f>Design!D29</f>
        <v>0</v>
      </c>
      <c r="I27" s="10" t="str">
        <f>Design!E29</f>
        <v>Funktionalität gegeben. Text zum Auswählen einer neuen Bar fehlt</v>
      </c>
      <c r="J27" s="1"/>
      <c r="K27" s="1"/>
    </row>
    <row r="28" spans="1:11" ht="47.25">
      <c r="A28" s="15">
        <v>27</v>
      </c>
      <c r="B28" s="1" t="s">
        <v>39</v>
      </c>
      <c r="C28" s="1" t="s">
        <v>13</v>
      </c>
      <c r="D28" s="1">
        <f>Tabelle1[[#This Row],[Ergebnis Backend]]</f>
        <v>0</v>
      </c>
      <c r="E28" s="1">
        <f>Tabelle1[[#This Row],[Kommentar Backend]]</f>
        <v>0</v>
      </c>
      <c r="F28" s="1">
        <f>Frontend!D22</f>
        <v>0</v>
      </c>
      <c r="G28" s="1">
        <f>Frontend!E22</f>
        <v>0</v>
      </c>
      <c r="H28" s="1">
        <f>Design!D22</f>
        <v>1</v>
      </c>
      <c r="I28" s="1">
        <f>Design!E22</f>
        <v>0</v>
      </c>
      <c r="J28" s="1"/>
      <c r="K28" s="1"/>
    </row>
    <row r="29" spans="1:11" ht="47.25">
      <c r="A29" s="15">
        <v>28</v>
      </c>
      <c r="B29" s="1" t="s">
        <v>40</v>
      </c>
      <c r="C29" s="1" t="s">
        <v>58</v>
      </c>
      <c r="D29" s="1">
        <f>Tabelle1[[#This Row],[Ergebnis Backend]]</f>
        <v>0</v>
      </c>
      <c r="E29" s="1">
        <f>Tabelle1[[#This Row],[Kommentar Backend]]</f>
        <v>0</v>
      </c>
      <c r="F29" s="1">
        <f>Frontend!D23</f>
        <v>0</v>
      </c>
      <c r="G29" s="1">
        <f>Frontend!E23</f>
        <v>0</v>
      </c>
      <c r="H29" s="1">
        <f>Design!D23</f>
        <v>1</v>
      </c>
      <c r="I29" s="1">
        <f>Design!E23</f>
        <v>0</v>
      </c>
      <c r="J29" s="1"/>
      <c r="K29" s="1"/>
    </row>
    <row r="30" spans="1:11" ht="47.25">
      <c r="A30" s="15">
        <v>29</v>
      </c>
      <c r="B30" s="1" t="s">
        <v>4</v>
      </c>
      <c r="C30" s="1" t="s">
        <v>14</v>
      </c>
      <c r="D30" s="1">
        <f>Tabelle1[[#This Row],[Ergebnis Backend]]</f>
        <v>0</v>
      </c>
      <c r="E30" s="1">
        <f>Tabelle1[[#This Row],[Kommentar Backend]]</f>
        <v>0</v>
      </c>
      <c r="F30" s="1">
        <f>Frontend!D24</f>
        <v>0</v>
      </c>
      <c r="G30" s="1">
        <f>Frontend!E24</f>
        <v>0</v>
      </c>
      <c r="H30" s="1">
        <f>Design!D24</f>
        <v>1</v>
      </c>
      <c r="I30" s="1">
        <f>Design!E24</f>
        <v>0</v>
      </c>
      <c r="J30" s="1"/>
      <c r="K30" s="1"/>
    </row>
    <row r="31" spans="1:11" ht="31.5">
      <c r="A31" s="15">
        <v>30</v>
      </c>
      <c r="B31" s="1" t="s">
        <v>76</v>
      </c>
      <c r="C31" s="16" t="s">
        <v>59</v>
      </c>
      <c r="D31" s="1">
        <f>Tabelle1[[#This Row],[Ergebnis Backend]]</f>
        <v>0</v>
      </c>
      <c r="E31" s="1">
        <f>Tabelle1[[#This Row],[Kommentar Backend]]</f>
        <v>0</v>
      </c>
      <c r="F31" s="1">
        <f>Frontend!D25</f>
        <v>0</v>
      </c>
      <c r="G31" s="1">
        <f>Frontend!E25</f>
        <v>0</v>
      </c>
      <c r="H31" s="1">
        <f>Design!D25</f>
        <v>1</v>
      </c>
      <c r="I31" s="1">
        <f>Design!E25</f>
        <v>0</v>
      </c>
      <c r="J31" s="1"/>
      <c r="K31" s="1"/>
    </row>
    <row r="32" spans="1:11" ht="31.5">
      <c r="A32" s="15">
        <v>31</v>
      </c>
      <c r="B32" s="1" t="s">
        <v>43</v>
      </c>
      <c r="C32" s="1" t="s">
        <v>60</v>
      </c>
      <c r="D32" s="1">
        <f>Tabelle1[[#This Row],[Ergebnis Backend]]</f>
        <v>0</v>
      </c>
      <c r="E32" s="1">
        <f>Tabelle1[[#This Row],[Kommentar Backend]]</f>
        <v>0</v>
      </c>
      <c r="F32" s="10">
        <f>Frontend!D26</f>
        <v>0</v>
      </c>
      <c r="G32" s="10">
        <f>Frontend!E26</f>
        <v>0</v>
      </c>
      <c r="H32" s="10">
        <f>Design!D26</f>
        <v>1</v>
      </c>
      <c r="I32" s="10">
        <f>Design!E26</f>
        <v>0</v>
      </c>
      <c r="J32" s="1"/>
      <c r="K32" s="1"/>
    </row>
    <row r="33" spans="1:11" ht="47.25">
      <c r="A33" s="15">
        <v>32</v>
      </c>
      <c r="B33" s="1" t="s">
        <v>44</v>
      </c>
      <c r="C33" s="1" t="s">
        <v>61</v>
      </c>
      <c r="D33" s="1">
        <f>Tabelle1[[#This Row],[Ergebnis Backend]]</f>
        <v>0</v>
      </c>
      <c r="E33" s="1">
        <f>Tabelle1[[#This Row],[Kommentar Backend]]</f>
        <v>0</v>
      </c>
      <c r="F33" s="10">
        <f>Frontend!D27</f>
        <v>0</v>
      </c>
      <c r="G33" s="10">
        <f>Frontend!E27</f>
        <v>0</v>
      </c>
      <c r="H33" s="10">
        <f>Design!D27</f>
        <v>1</v>
      </c>
      <c r="I33" s="10">
        <f>Design!E27</f>
        <v>0</v>
      </c>
      <c r="J33" s="1"/>
      <c r="K33" s="1"/>
    </row>
    <row r="34" spans="1:11" ht="31.5">
      <c r="A34" s="15">
        <v>33</v>
      </c>
      <c r="B34" s="1" t="s">
        <v>41</v>
      </c>
      <c r="C34" s="1" t="s">
        <v>62</v>
      </c>
      <c r="D34" s="1">
        <f>Tabelle1[[#This Row],[Ergebnis Backend]]</f>
        <v>0</v>
      </c>
      <c r="E34" s="1">
        <f>Tabelle1[[#This Row],[Kommentar Backend]]</f>
        <v>0</v>
      </c>
      <c r="F34" s="10">
        <f>Frontend!D28</f>
        <v>0</v>
      </c>
      <c r="G34" s="10">
        <f>Frontend!E28</f>
        <v>0</v>
      </c>
      <c r="H34" s="10">
        <f>Design!D28</f>
        <v>0</v>
      </c>
      <c r="I34" s="10">
        <f>Design!E28</f>
        <v>0</v>
      </c>
      <c r="J34" s="1"/>
      <c r="K34" s="1"/>
    </row>
    <row r="35" spans="1:11" ht="31.5">
      <c r="A35" s="15">
        <v>34</v>
      </c>
      <c r="B35" s="1" t="s">
        <v>42</v>
      </c>
      <c r="C35" s="1" t="s">
        <v>63</v>
      </c>
      <c r="D35" s="1">
        <f>Tabelle1[[#This Row],[Ergebnis Backend]]</f>
        <v>0</v>
      </c>
      <c r="E35" s="1">
        <f>Tabelle1[[#This Row],[Kommentar Backend]]</f>
        <v>0</v>
      </c>
      <c r="F35" s="10">
        <f>Frontend!D29</f>
        <v>0</v>
      </c>
      <c r="G35" s="10">
        <f>Frontend!E29</f>
        <v>0</v>
      </c>
      <c r="H35" s="10">
        <f>Design!D29</f>
        <v>0</v>
      </c>
      <c r="I35" s="10" t="str">
        <f>Design!E29</f>
        <v>Funktionalität gegeben. Text zum Auswählen einer neuen Bar fehlt</v>
      </c>
      <c r="J35" s="1"/>
      <c r="K35" s="1"/>
    </row>
    <row r="36" spans="1:11" ht="47.25">
      <c r="A36" s="15">
        <v>35</v>
      </c>
      <c r="B36" s="1" t="s">
        <v>45</v>
      </c>
      <c r="C36" s="1" t="s">
        <v>64</v>
      </c>
      <c r="D36" s="1">
        <f>Tabelle1[[#This Row],[Ergebnis Backend]]</f>
        <v>0</v>
      </c>
      <c r="E36" s="1">
        <f>Tabelle1[[#This Row],[Kommentar Backend]]</f>
        <v>0</v>
      </c>
      <c r="F36" s="10">
        <f>Frontend!D30</f>
        <v>0</v>
      </c>
      <c r="G36" s="10">
        <f>Frontend!E30</f>
        <v>0</v>
      </c>
      <c r="H36" s="10">
        <f>Design!D30</f>
        <v>0</v>
      </c>
      <c r="I36" s="10">
        <f>Design!E30</f>
        <v>0</v>
      </c>
      <c r="J36" s="1"/>
      <c r="K36" s="1"/>
    </row>
    <row r="37" spans="1:11" ht="31.5">
      <c r="A37" s="15">
        <v>36</v>
      </c>
      <c r="B37" s="1" t="s">
        <v>46</v>
      </c>
      <c r="C37" s="2" t="s">
        <v>65</v>
      </c>
      <c r="D37" s="1">
        <f>Tabelle1[[#This Row],[Ergebnis Backend]]</f>
        <v>0</v>
      </c>
      <c r="E37" s="1">
        <f>Tabelle1[[#This Row],[Kommentar Backend]]</f>
        <v>0</v>
      </c>
      <c r="F37" s="10">
        <f>Frontend!D31</f>
        <v>0</v>
      </c>
      <c r="G37" s="10">
        <f>Frontend!E31</f>
        <v>0</v>
      </c>
      <c r="H37" s="10">
        <f>Design!D31</f>
        <v>0</v>
      </c>
      <c r="I37" s="10">
        <f>Design!E31</f>
        <v>0</v>
      </c>
      <c r="J37" s="1"/>
      <c r="K37" s="1"/>
    </row>
  </sheetData>
  <conditionalFormatting sqref="F3:F37 H3:H37 J3:J37 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E37"/>
  <sheetViews>
    <sheetView workbookViewId="0">
      <selection activeCell="C7" sqref="C7"/>
    </sheetView>
  </sheetViews>
  <sheetFormatPr defaultColWidth="11" defaultRowHeight="15.75"/>
  <cols>
    <col min="1" max="1" width="5.625" customWidth="1"/>
    <col min="2" max="2" width="66" customWidth="1"/>
    <col min="3" max="3" width="72.875" customWidth="1"/>
    <col min="4" max="4" width="18.375" customWidth="1"/>
    <col min="5" max="5" width="21.125" customWidth="1"/>
  </cols>
  <sheetData>
    <row r="1" spans="1:5">
      <c r="A1" t="s">
        <v>23</v>
      </c>
    </row>
    <row r="2" spans="1:5">
      <c r="A2" s="18" t="s">
        <v>0</v>
      </c>
      <c r="B2" s="19" t="s">
        <v>3</v>
      </c>
      <c r="C2" s="19" t="s">
        <v>1</v>
      </c>
      <c r="D2" s="19" t="s">
        <v>15</v>
      </c>
      <c r="E2" s="19" t="s">
        <v>16</v>
      </c>
    </row>
    <row r="3" spans="1:5" ht="31.5">
      <c r="A3" s="15">
        <v>1</v>
      </c>
      <c r="B3" s="1" t="s">
        <v>2</v>
      </c>
      <c r="C3" s="1" t="s">
        <v>47</v>
      </c>
      <c r="D3" s="6"/>
      <c r="E3" s="6"/>
    </row>
    <row r="4" spans="1:5" ht="47.25">
      <c r="A4" s="15">
        <v>2</v>
      </c>
      <c r="B4" s="1" t="s">
        <v>71</v>
      </c>
      <c r="C4" s="16" t="s">
        <v>8</v>
      </c>
      <c r="D4" s="11"/>
      <c r="E4" s="11"/>
    </row>
    <row r="5" spans="1:5" ht="63">
      <c r="A5" s="15">
        <v>3</v>
      </c>
      <c r="B5" s="13" t="s">
        <v>66</v>
      </c>
      <c r="C5" s="2" t="s">
        <v>7</v>
      </c>
      <c r="D5" s="6"/>
      <c r="E5" s="6"/>
    </row>
    <row r="6" spans="1:5" ht="63">
      <c r="A6" s="15">
        <v>4</v>
      </c>
      <c r="B6" s="13" t="s">
        <v>67</v>
      </c>
      <c r="C6" s="2" t="s">
        <v>7</v>
      </c>
      <c r="D6" s="7"/>
      <c r="E6" s="7"/>
    </row>
    <row r="7" spans="1:5" ht="63">
      <c r="A7" s="15">
        <v>5</v>
      </c>
      <c r="B7" s="14" t="s">
        <v>68</v>
      </c>
      <c r="C7" s="2" t="s">
        <v>7</v>
      </c>
      <c r="D7" s="6"/>
      <c r="E7" s="6"/>
    </row>
    <row r="8" spans="1:5" ht="63">
      <c r="A8" s="15">
        <v>6</v>
      </c>
      <c r="B8" s="13" t="s">
        <v>69</v>
      </c>
      <c r="C8" s="2" t="s">
        <v>7</v>
      </c>
      <c r="D8" s="7"/>
      <c r="E8" s="7"/>
    </row>
    <row r="9" spans="1:5" ht="63">
      <c r="A9" s="15">
        <v>7</v>
      </c>
      <c r="B9" s="13" t="s">
        <v>70</v>
      </c>
      <c r="C9" s="2" t="s">
        <v>7</v>
      </c>
      <c r="D9" s="12"/>
      <c r="E9" s="12"/>
    </row>
    <row r="10" spans="1:5" ht="78.75">
      <c r="A10" s="15">
        <v>8</v>
      </c>
      <c r="B10" s="13" t="s">
        <v>72</v>
      </c>
      <c r="C10" s="2" t="s">
        <v>48</v>
      </c>
      <c r="D10" s="7"/>
      <c r="E10" s="7"/>
    </row>
    <row r="11" spans="1:5" ht="78.75">
      <c r="A11" s="15">
        <v>9</v>
      </c>
      <c r="B11" s="3" t="s">
        <v>73</v>
      </c>
      <c r="C11" s="2" t="s">
        <v>48</v>
      </c>
      <c r="D11" s="6"/>
      <c r="E11" s="6"/>
    </row>
    <row r="12" spans="1:5" ht="78.75">
      <c r="A12" s="15">
        <v>10</v>
      </c>
      <c r="B12" s="4" t="s">
        <v>74</v>
      </c>
      <c r="C12" s="2" t="s">
        <v>48</v>
      </c>
      <c r="D12" s="7"/>
      <c r="E12" s="7"/>
    </row>
    <row r="13" spans="1:5" ht="78.75">
      <c r="A13" s="15">
        <v>11</v>
      </c>
      <c r="B13" s="4" t="s">
        <v>75</v>
      </c>
      <c r="C13" s="2" t="s">
        <v>48</v>
      </c>
      <c r="D13" s="6"/>
      <c r="E13" s="6"/>
    </row>
    <row r="14" spans="1:5" ht="31.5">
      <c r="A14" s="15">
        <v>12</v>
      </c>
      <c r="B14" s="1" t="s">
        <v>27</v>
      </c>
      <c r="C14" s="2" t="s">
        <v>49</v>
      </c>
      <c r="D14" s="7"/>
      <c r="E14" s="7"/>
    </row>
    <row r="15" spans="1:5" ht="31.5">
      <c r="A15" s="15">
        <v>13</v>
      </c>
      <c r="B15" s="1" t="s">
        <v>30</v>
      </c>
      <c r="C15" s="2" t="s">
        <v>9</v>
      </c>
      <c r="D15" s="12"/>
      <c r="E15" s="12"/>
    </row>
    <row r="16" spans="1:5" ht="31.5">
      <c r="A16" s="15">
        <v>14</v>
      </c>
      <c r="B16" s="1" t="s">
        <v>50</v>
      </c>
      <c r="C16" s="2" t="s">
        <v>51</v>
      </c>
      <c r="D16" s="11"/>
      <c r="E16" s="11"/>
    </row>
    <row r="17" spans="1:5">
      <c r="A17" s="15">
        <v>15</v>
      </c>
      <c r="B17" s="1" t="s">
        <v>28</v>
      </c>
      <c r="C17" s="2" t="s">
        <v>10</v>
      </c>
      <c r="D17" s="6"/>
      <c r="E17" s="6"/>
    </row>
    <row r="18" spans="1:5" ht="31.5">
      <c r="A18" s="15">
        <v>16</v>
      </c>
      <c r="B18" s="1" t="s">
        <v>29</v>
      </c>
      <c r="C18" s="2" t="s">
        <v>11</v>
      </c>
      <c r="D18" s="7"/>
      <c r="E18" s="7"/>
    </row>
    <row r="19" spans="1:5" ht="31.5">
      <c r="A19" s="15">
        <v>17</v>
      </c>
      <c r="B19" s="1" t="s">
        <v>31</v>
      </c>
      <c r="C19" s="1" t="s">
        <v>12</v>
      </c>
      <c r="D19" s="6"/>
      <c r="E19" s="6"/>
    </row>
    <row r="20" spans="1:5" ht="31.5">
      <c r="A20" s="15">
        <v>19</v>
      </c>
      <c r="B20" s="1" t="s">
        <v>32</v>
      </c>
      <c r="C20" s="1" t="s">
        <v>52</v>
      </c>
      <c r="D20" s="11"/>
      <c r="E20" s="11"/>
    </row>
    <row r="21" spans="1:5" ht="31.5">
      <c r="A21" s="15">
        <v>20</v>
      </c>
      <c r="B21" s="1" t="s">
        <v>33</v>
      </c>
      <c r="C21" s="1" t="s">
        <v>6</v>
      </c>
      <c r="D21" s="12"/>
      <c r="E21" s="12"/>
    </row>
    <row r="22" spans="1:5" ht="31.5">
      <c r="A22" s="15">
        <v>21</v>
      </c>
      <c r="B22" s="1" t="s">
        <v>5</v>
      </c>
      <c r="C22" s="1" t="s">
        <v>53</v>
      </c>
      <c r="D22" s="7"/>
      <c r="E22" s="7"/>
    </row>
    <row r="23" spans="1:5" ht="47.25">
      <c r="A23" s="15">
        <v>22</v>
      </c>
      <c r="B23" s="1" t="s">
        <v>34</v>
      </c>
      <c r="C23" s="1" t="s">
        <v>26</v>
      </c>
      <c r="D23" s="6"/>
      <c r="E23" s="6"/>
    </row>
    <row r="24" spans="1:5" ht="47.25">
      <c r="A24" s="15">
        <v>23</v>
      </c>
      <c r="B24" s="1" t="s">
        <v>35</v>
      </c>
      <c r="C24" s="1" t="s">
        <v>54</v>
      </c>
      <c r="D24" s="7"/>
      <c r="E24" s="7"/>
    </row>
    <row r="25" spans="1:5" ht="31.5">
      <c r="A25" s="15">
        <v>24</v>
      </c>
      <c r="B25" s="1" t="s">
        <v>36</v>
      </c>
      <c r="C25" s="1" t="s">
        <v>55</v>
      </c>
      <c r="D25" s="12"/>
      <c r="E25" s="12"/>
    </row>
    <row r="26" spans="1:5" ht="31.5">
      <c r="A26" s="15">
        <v>25</v>
      </c>
      <c r="B26" s="1" t="s">
        <v>37</v>
      </c>
      <c r="C26" s="1" t="s">
        <v>56</v>
      </c>
      <c r="D26" s="7"/>
      <c r="E26" s="7"/>
    </row>
    <row r="27" spans="1:5" ht="47.25">
      <c r="A27" s="15">
        <v>26</v>
      </c>
      <c r="B27" s="1" t="s">
        <v>38</v>
      </c>
      <c r="C27" s="1" t="s">
        <v>57</v>
      </c>
      <c r="D27" s="6"/>
      <c r="E27" s="6"/>
    </row>
    <row r="28" spans="1:5" ht="47.25">
      <c r="A28" s="15">
        <v>27</v>
      </c>
      <c r="B28" s="1" t="s">
        <v>39</v>
      </c>
      <c r="C28" s="1" t="s">
        <v>13</v>
      </c>
      <c r="D28" s="11"/>
      <c r="E28" s="11"/>
    </row>
    <row r="29" spans="1:5" ht="31.5">
      <c r="A29" s="15">
        <v>28</v>
      </c>
      <c r="B29" s="1" t="s">
        <v>40</v>
      </c>
      <c r="C29" s="1" t="s">
        <v>58</v>
      </c>
      <c r="D29" s="6"/>
      <c r="E29" s="6"/>
    </row>
    <row r="30" spans="1:5" ht="31.5">
      <c r="A30" s="15">
        <v>29</v>
      </c>
      <c r="B30" s="1" t="s">
        <v>4</v>
      </c>
      <c r="C30" s="1" t="s">
        <v>14</v>
      </c>
      <c r="D30" s="7"/>
      <c r="E30" s="7"/>
    </row>
    <row r="31" spans="1:5" ht="31.5">
      <c r="A31" s="15">
        <v>30</v>
      </c>
      <c r="B31" s="1" t="s">
        <v>76</v>
      </c>
      <c r="C31" s="16" t="s">
        <v>59</v>
      </c>
      <c r="D31" s="6"/>
      <c r="E31" s="6"/>
    </row>
    <row r="32" spans="1:5" ht="31.5">
      <c r="A32" s="15">
        <v>31</v>
      </c>
      <c r="B32" s="1" t="s">
        <v>43</v>
      </c>
      <c r="C32" s="1" t="s">
        <v>60</v>
      </c>
      <c r="D32" s="7"/>
      <c r="E32" s="7"/>
    </row>
    <row r="33" spans="1:5" ht="47.25">
      <c r="A33" s="15">
        <v>32</v>
      </c>
      <c r="B33" s="1" t="s">
        <v>44</v>
      </c>
      <c r="C33" s="1" t="s">
        <v>61</v>
      </c>
      <c r="D33" s="12"/>
      <c r="E33" s="12"/>
    </row>
    <row r="34" spans="1:5" ht="31.5">
      <c r="A34" s="15">
        <v>33</v>
      </c>
      <c r="B34" s="1" t="s">
        <v>41</v>
      </c>
      <c r="C34" s="1" t="s">
        <v>62</v>
      </c>
      <c r="D34" s="11"/>
      <c r="E34" s="11"/>
    </row>
    <row r="35" spans="1:5" ht="31.5">
      <c r="A35" s="15">
        <v>34</v>
      </c>
      <c r="B35" s="1" t="s">
        <v>42</v>
      </c>
      <c r="C35" s="1" t="s">
        <v>63</v>
      </c>
      <c r="D35" s="12"/>
      <c r="E35" s="12"/>
    </row>
    <row r="36" spans="1:5" ht="31.5">
      <c r="A36" s="15">
        <v>35</v>
      </c>
      <c r="B36" s="1" t="s">
        <v>45</v>
      </c>
      <c r="C36" s="1" t="s">
        <v>64</v>
      </c>
      <c r="D36" s="11"/>
      <c r="E36" s="11"/>
    </row>
    <row r="37" spans="1:5">
      <c r="A37" s="15">
        <v>36</v>
      </c>
      <c r="B37" s="1" t="s">
        <v>46</v>
      </c>
      <c r="C37" s="2" t="s">
        <v>65</v>
      </c>
      <c r="D37" s="12"/>
      <c r="E37" s="12"/>
    </row>
  </sheetData>
  <conditionalFormatting sqref="D3:D37">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8"/>
  <sheetViews>
    <sheetView topLeftCell="A35" workbookViewId="0">
      <selection activeCell="C53" sqref="C53"/>
    </sheetView>
  </sheetViews>
  <sheetFormatPr defaultColWidth="11" defaultRowHeight="15.75"/>
  <cols>
    <col min="1" max="1" width="6" customWidth="1"/>
    <col min="2" max="2" width="75.125" customWidth="1"/>
    <col min="3" max="3" width="75.5" customWidth="1"/>
    <col min="4" max="4" width="18.5" bestFit="1" customWidth="1"/>
    <col min="5" max="5" width="21.375" bestFit="1" customWidth="1"/>
  </cols>
  <sheetData>
    <row r="1" spans="1:5">
      <c r="A1" t="s">
        <v>24</v>
      </c>
    </row>
    <row r="2" spans="1:5">
      <c r="A2" s="18" t="s">
        <v>0</v>
      </c>
      <c r="B2" s="19" t="s">
        <v>3</v>
      </c>
      <c r="C2" s="19" t="s">
        <v>1</v>
      </c>
      <c r="D2" s="19" t="s">
        <v>15</v>
      </c>
      <c r="E2" s="19" t="s">
        <v>16</v>
      </c>
    </row>
    <row r="3" spans="1:5" ht="31.5">
      <c r="A3" s="15">
        <v>1</v>
      </c>
      <c r="B3" s="1" t="s">
        <v>2</v>
      </c>
      <c r="C3" s="1" t="s">
        <v>47</v>
      </c>
      <c r="D3" s="6">
        <v>1</v>
      </c>
      <c r="E3" s="6"/>
    </row>
    <row r="4" spans="1:5" ht="47.25">
      <c r="A4" s="15">
        <v>2</v>
      </c>
      <c r="B4" s="1" t="s">
        <v>71</v>
      </c>
      <c r="C4" s="16" t="s">
        <v>8</v>
      </c>
      <c r="D4" s="11"/>
      <c r="E4" s="11"/>
    </row>
    <row r="5" spans="1:5" ht="47.25">
      <c r="A5" s="15">
        <v>3</v>
      </c>
      <c r="B5" s="13" t="s">
        <v>66</v>
      </c>
      <c r="C5" s="2" t="s">
        <v>7</v>
      </c>
      <c r="D5" s="6"/>
      <c r="E5" s="6"/>
    </row>
    <row r="6" spans="1:5" ht="47.25">
      <c r="A6" s="15">
        <v>4</v>
      </c>
      <c r="B6" s="13" t="s">
        <v>67</v>
      </c>
      <c r="C6" s="2" t="s">
        <v>7</v>
      </c>
      <c r="D6" s="7"/>
      <c r="E6" s="7"/>
    </row>
    <row r="7" spans="1:5" ht="47.25">
      <c r="A7" s="15">
        <v>5</v>
      </c>
      <c r="B7" s="14" t="s">
        <v>68</v>
      </c>
      <c r="C7" s="2" t="s">
        <v>7</v>
      </c>
      <c r="D7" s="6"/>
      <c r="E7" s="6"/>
    </row>
    <row r="8" spans="1:5" ht="47.25">
      <c r="A8" s="15">
        <v>6</v>
      </c>
      <c r="B8" s="13" t="s">
        <v>69</v>
      </c>
      <c r="C8" s="2" t="s">
        <v>7</v>
      </c>
      <c r="D8" s="7"/>
      <c r="E8" s="7"/>
    </row>
    <row r="9" spans="1:5" ht="47.25">
      <c r="A9" s="15">
        <v>7</v>
      </c>
      <c r="B9" s="13" t="s">
        <v>70</v>
      </c>
      <c r="C9" s="2" t="s">
        <v>7</v>
      </c>
      <c r="D9" s="12"/>
      <c r="E9" s="12"/>
    </row>
    <row r="10" spans="1:5" ht="63">
      <c r="A10" s="15">
        <v>8</v>
      </c>
      <c r="B10" s="13" t="s">
        <v>72</v>
      </c>
      <c r="C10" s="2" t="s">
        <v>48</v>
      </c>
      <c r="D10" s="7"/>
      <c r="E10" s="7"/>
    </row>
    <row r="11" spans="1:5" ht="63">
      <c r="A11" s="15">
        <v>9</v>
      </c>
      <c r="B11" s="3" t="s">
        <v>73</v>
      </c>
      <c r="C11" s="2" t="s">
        <v>48</v>
      </c>
      <c r="D11" s="6"/>
      <c r="E11" s="6"/>
    </row>
    <row r="12" spans="1:5" ht="63">
      <c r="A12" s="15">
        <v>10</v>
      </c>
      <c r="B12" s="4" t="s">
        <v>74</v>
      </c>
      <c r="C12" s="2" t="s">
        <v>48</v>
      </c>
      <c r="D12" s="7"/>
      <c r="E12" s="7"/>
    </row>
    <row r="13" spans="1:5" ht="63">
      <c r="A13" s="15">
        <v>11</v>
      </c>
      <c r="B13" s="4" t="s">
        <v>75</v>
      </c>
      <c r="C13" s="2" t="s">
        <v>48</v>
      </c>
      <c r="D13" s="6"/>
      <c r="E13" s="6"/>
    </row>
    <row r="14" spans="1:5">
      <c r="A14" s="15">
        <v>12</v>
      </c>
      <c r="B14" s="1" t="s">
        <v>27</v>
      </c>
      <c r="C14" s="2" t="s">
        <v>49</v>
      </c>
      <c r="D14" s="7"/>
      <c r="E14" s="7"/>
    </row>
    <row r="15" spans="1:5" ht="31.5">
      <c r="A15" s="15">
        <v>13</v>
      </c>
      <c r="B15" s="1" t="s">
        <v>30</v>
      </c>
      <c r="C15" s="2" t="s">
        <v>9</v>
      </c>
      <c r="D15" s="12"/>
      <c r="E15" s="12"/>
    </row>
    <row r="16" spans="1:5">
      <c r="A16" s="15">
        <v>14</v>
      </c>
      <c r="B16" s="1" t="s">
        <v>50</v>
      </c>
      <c r="C16" s="2" t="s">
        <v>51</v>
      </c>
      <c r="D16" s="11"/>
      <c r="E16" s="11"/>
    </row>
    <row r="17" spans="1:5">
      <c r="A17" s="15">
        <v>15</v>
      </c>
      <c r="B17" s="1" t="s">
        <v>28</v>
      </c>
      <c r="C17" s="2" t="s">
        <v>10</v>
      </c>
      <c r="D17" s="6"/>
      <c r="E17" s="6"/>
    </row>
    <row r="18" spans="1:5" ht="31.5">
      <c r="A18" s="15">
        <v>16</v>
      </c>
      <c r="B18" s="1" t="s">
        <v>29</v>
      </c>
      <c r="C18" s="2" t="s">
        <v>11</v>
      </c>
      <c r="D18" s="7"/>
      <c r="E18" s="7"/>
    </row>
    <row r="19" spans="1:5" ht="31.5">
      <c r="A19" s="15">
        <v>17</v>
      </c>
      <c r="B19" s="1" t="s">
        <v>31</v>
      </c>
      <c r="C19" s="1" t="s">
        <v>12</v>
      </c>
      <c r="D19" s="6"/>
      <c r="E19" s="6"/>
    </row>
    <row r="20" spans="1:5" ht="31.5">
      <c r="A20" s="15">
        <v>19</v>
      </c>
      <c r="B20" s="1" t="s">
        <v>32</v>
      </c>
      <c r="C20" s="1" t="s">
        <v>52</v>
      </c>
      <c r="D20" s="11"/>
      <c r="E20" s="11"/>
    </row>
    <row r="21" spans="1:5" ht="31.5">
      <c r="A21" s="15">
        <v>20</v>
      </c>
      <c r="B21" s="1" t="s">
        <v>33</v>
      </c>
      <c r="C21" s="1" t="s">
        <v>6</v>
      </c>
      <c r="D21" s="12"/>
      <c r="E21" s="12"/>
    </row>
    <row r="22" spans="1:5" ht="31.5">
      <c r="A22" s="15">
        <v>21</v>
      </c>
      <c r="B22" s="1" t="s">
        <v>5</v>
      </c>
      <c r="C22" s="1" t="s">
        <v>53</v>
      </c>
      <c r="D22" s="7"/>
      <c r="E22" s="7"/>
    </row>
    <row r="23" spans="1:5" ht="31.5">
      <c r="A23" s="15">
        <v>22</v>
      </c>
      <c r="B23" s="1" t="s">
        <v>34</v>
      </c>
      <c r="C23" s="1" t="s">
        <v>26</v>
      </c>
      <c r="D23" s="6"/>
      <c r="E23" s="6"/>
    </row>
    <row r="24" spans="1:5" ht="47.25">
      <c r="A24" s="15">
        <v>23</v>
      </c>
      <c r="B24" s="1" t="s">
        <v>35</v>
      </c>
      <c r="C24" s="1" t="s">
        <v>54</v>
      </c>
      <c r="D24" s="7"/>
      <c r="E24" s="7"/>
    </row>
    <row r="25" spans="1:5" ht="31.5">
      <c r="A25" s="15">
        <v>24</v>
      </c>
      <c r="B25" s="1" t="s">
        <v>36</v>
      </c>
      <c r="C25" s="1" t="s">
        <v>55</v>
      </c>
      <c r="D25" s="12"/>
      <c r="E25" s="12"/>
    </row>
    <row r="26" spans="1:5" ht="31.5">
      <c r="A26" s="15">
        <v>25</v>
      </c>
      <c r="B26" s="1" t="s">
        <v>37</v>
      </c>
      <c r="C26" s="1" t="s">
        <v>56</v>
      </c>
      <c r="D26" s="7"/>
      <c r="E26" s="7"/>
    </row>
    <row r="27" spans="1:5" ht="31.5">
      <c r="A27" s="15">
        <v>26</v>
      </c>
      <c r="B27" s="1" t="s">
        <v>38</v>
      </c>
      <c r="C27" s="1" t="s">
        <v>57</v>
      </c>
      <c r="D27" s="6"/>
      <c r="E27" s="6"/>
    </row>
    <row r="28" spans="1:5" ht="47.25">
      <c r="A28" s="15">
        <v>27</v>
      </c>
      <c r="B28" s="1" t="s">
        <v>39</v>
      </c>
      <c r="C28" s="1" t="s">
        <v>13</v>
      </c>
      <c r="D28" s="11"/>
      <c r="E28" s="11"/>
    </row>
    <row r="29" spans="1:5" ht="31.5">
      <c r="A29" s="15">
        <v>28</v>
      </c>
      <c r="B29" s="1" t="s">
        <v>40</v>
      </c>
      <c r="C29" s="1" t="s">
        <v>58</v>
      </c>
      <c r="D29" s="6"/>
      <c r="E29" s="6"/>
    </row>
    <row r="30" spans="1:5" ht="31.5">
      <c r="A30" s="15">
        <v>29</v>
      </c>
      <c r="B30" s="1" t="s">
        <v>4</v>
      </c>
      <c r="C30" s="1" t="s">
        <v>14</v>
      </c>
      <c r="D30" s="7"/>
      <c r="E30" s="7"/>
    </row>
    <row r="31" spans="1:5" ht="31.5">
      <c r="A31" s="15">
        <v>30</v>
      </c>
      <c r="B31" s="1" t="s">
        <v>76</v>
      </c>
      <c r="C31" s="16" t="s">
        <v>59</v>
      </c>
      <c r="D31" s="6"/>
      <c r="E31" s="6"/>
    </row>
    <row r="32" spans="1:5" ht="31.5">
      <c r="A32" s="15">
        <v>31</v>
      </c>
      <c r="B32" s="1" t="s">
        <v>43</v>
      </c>
      <c r="C32" s="1" t="s">
        <v>60</v>
      </c>
      <c r="D32" s="7"/>
      <c r="E32" s="7"/>
    </row>
    <row r="33" spans="1:5" ht="47.25">
      <c r="A33" s="15">
        <v>32</v>
      </c>
      <c r="B33" s="1" t="s">
        <v>44</v>
      </c>
      <c r="C33" s="1" t="s">
        <v>61</v>
      </c>
      <c r="D33" s="12"/>
      <c r="E33" s="12"/>
    </row>
    <row r="34" spans="1:5" ht="31.5">
      <c r="A34" s="15">
        <v>33</v>
      </c>
      <c r="B34" s="1" t="s">
        <v>41</v>
      </c>
      <c r="C34" s="1" t="s">
        <v>62</v>
      </c>
      <c r="D34" s="11"/>
      <c r="E34" s="11"/>
    </row>
    <row r="35" spans="1:5" ht="31.5">
      <c r="A35" s="15">
        <v>34</v>
      </c>
      <c r="B35" s="1" t="s">
        <v>42</v>
      </c>
      <c r="C35" s="1" t="s">
        <v>63</v>
      </c>
      <c r="D35" s="12"/>
      <c r="E35" s="12"/>
    </row>
    <row r="36" spans="1:5" ht="31.5">
      <c r="A36" s="15">
        <v>35</v>
      </c>
      <c r="B36" s="1" t="s">
        <v>45</v>
      </c>
      <c r="C36" s="1" t="s">
        <v>64</v>
      </c>
      <c r="D36" s="11"/>
      <c r="E36" s="11"/>
    </row>
    <row r="37" spans="1:5">
      <c r="A37" s="15">
        <v>36</v>
      </c>
      <c r="B37" s="1" t="s">
        <v>46</v>
      </c>
      <c r="C37" s="2" t="s">
        <v>65</v>
      </c>
      <c r="D37" s="12"/>
      <c r="E37" s="12"/>
    </row>
    <row r="38" spans="1: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38"/>
  <sheetViews>
    <sheetView tabSelected="1" topLeftCell="B1" workbookViewId="0">
      <selection activeCell="E3" sqref="E3"/>
    </sheetView>
  </sheetViews>
  <sheetFormatPr defaultColWidth="11" defaultRowHeight="15.75"/>
  <cols>
    <col min="1" max="1" width="6.5" customWidth="1"/>
    <col min="2" max="2" width="63" customWidth="1"/>
    <col min="3" max="3" width="74.625" customWidth="1"/>
    <col min="4" max="4" width="18.5" bestFit="1" customWidth="1"/>
    <col min="5" max="5" width="21.375" bestFit="1" customWidth="1"/>
  </cols>
  <sheetData>
    <row r="1" spans="1:6">
      <c r="A1" t="s">
        <v>24</v>
      </c>
    </row>
    <row r="2" spans="1:6">
      <c r="A2" s="18" t="s">
        <v>0</v>
      </c>
      <c r="B2" s="19" t="s">
        <v>3</v>
      </c>
      <c r="C2" s="19" t="s">
        <v>1</v>
      </c>
      <c r="D2" s="19" t="s">
        <v>20</v>
      </c>
      <c r="E2" s="19" t="s">
        <v>19</v>
      </c>
      <c r="F2" s="28" t="s">
        <v>86</v>
      </c>
    </row>
    <row r="3" spans="1:6" ht="47.25">
      <c r="A3" s="20">
        <v>1</v>
      </c>
      <c r="B3" s="21" t="s">
        <v>2</v>
      </c>
      <c r="C3" s="21" t="s">
        <v>47</v>
      </c>
      <c r="D3" s="6">
        <v>0</v>
      </c>
      <c r="E3" s="25" t="s">
        <v>77</v>
      </c>
    </row>
    <row r="4" spans="1:6" ht="47.25">
      <c r="A4" s="22">
        <v>2</v>
      </c>
      <c r="B4" s="4" t="s">
        <v>71</v>
      </c>
      <c r="C4" s="23" t="s">
        <v>8</v>
      </c>
      <c r="D4" s="11">
        <v>0</v>
      </c>
      <c r="E4" s="27" t="s">
        <v>78</v>
      </c>
    </row>
    <row r="5" spans="1:6" ht="157.5">
      <c r="A5" s="20">
        <v>3</v>
      </c>
      <c r="B5" s="21" t="s">
        <v>66</v>
      </c>
      <c r="C5" s="21" t="s">
        <v>7</v>
      </c>
      <c r="D5" s="6">
        <v>0</v>
      </c>
      <c r="E5" s="25" t="s">
        <v>79</v>
      </c>
    </row>
    <row r="6" spans="1:6" ht="78.75">
      <c r="A6" s="22">
        <v>4</v>
      </c>
      <c r="B6" s="4" t="s">
        <v>67</v>
      </c>
      <c r="C6" s="4" t="s">
        <v>7</v>
      </c>
      <c r="D6" s="7">
        <v>0</v>
      </c>
      <c r="E6" s="26" t="s">
        <v>80</v>
      </c>
    </row>
    <row r="7" spans="1:6" ht="63">
      <c r="A7" s="20">
        <v>5</v>
      </c>
      <c r="B7" s="21" t="s">
        <v>68</v>
      </c>
      <c r="C7" s="21" t="s">
        <v>7</v>
      </c>
      <c r="D7" s="6">
        <v>1</v>
      </c>
      <c r="E7" s="6"/>
    </row>
    <row r="8" spans="1:6" ht="283.5">
      <c r="A8" s="22">
        <v>6</v>
      </c>
      <c r="B8" s="4" t="s">
        <v>69</v>
      </c>
      <c r="C8" s="4" t="s">
        <v>7</v>
      </c>
      <c r="D8" s="7">
        <v>0</v>
      </c>
      <c r="E8" s="26" t="s">
        <v>81</v>
      </c>
    </row>
    <row r="9" spans="1:6" ht="63">
      <c r="A9" s="20">
        <v>7</v>
      </c>
      <c r="B9" s="21" t="s">
        <v>70</v>
      </c>
      <c r="C9" s="21" t="s">
        <v>7</v>
      </c>
      <c r="D9" s="12">
        <v>1</v>
      </c>
      <c r="E9" s="12"/>
    </row>
    <row r="10" spans="1:6" ht="94.5">
      <c r="A10" s="22">
        <v>8</v>
      </c>
      <c r="B10" s="4" t="s">
        <v>72</v>
      </c>
      <c r="C10" s="4" t="s">
        <v>48</v>
      </c>
      <c r="D10" s="7">
        <v>0</v>
      </c>
      <c r="E10" s="26" t="s">
        <v>82</v>
      </c>
    </row>
    <row r="11" spans="1:6" ht="126">
      <c r="A11" s="20">
        <v>9</v>
      </c>
      <c r="B11" s="21" t="s">
        <v>73</v>
      </c>
      <c r="C11" s="21" t="s">
        <v>48</v>
      </c>
      <c r="D11" s="6">
        <v>0</v>
      </c>
      <c r="E11" s="25" t="s">
        <v>83</v>
      </c>
    </row>
    <row r="12" spans="1:6" ht="78.75">
      <c r="A12" s="22">
        <v>10</v>
      </c>
      <c r="B12" s="4" t="s">
        <v>74</v>
      </c>
      <c r="C12" s="4" t="s">
        <v>48</v>
      </c>
      <c r="D12" s="7">
        <v>1</v>
      </c>
      <c r="E12" s="7"/>
    </row>
    <row r="13" spans="1:6" ht="78.75">
      <c r="A13" s="20">
        <v>11</v>
      </c>
      <c r="B13" s="21" t="s">
        <v>75</v>
      </c>
      <c r="C13" s="21" t="s">
        <v>48</v>
      </c>
      <c r="D13" s="6">
        <v>1</v>
      </c>
      <c r="E13" s="6"/>
    </row>
    <row r="14" spans="1:6" ht="31.5">
      <c r="A14" s="22">
        <v>12</v>
      </c>
      <c r="B14" s="4" t="s">
        <v>27</v>
      </c>
      <c r="C14" s="4" t="s">
        <v>49</v>
      </c>
      <c r="D14" s="7">
        <v>1</v>
      </c>
      <c r="E14" s="7"/>
    </row>
    <row r="15" spans="1:6" ht="31.5">
      <c r="A15" s="20">
        <v>13</v>
      </c>
      <c r="B15" s="21" t="s">
        <v>30</v>
      </c>
      <c r="C15" s="21" t="s">
        <v>9</v>
      </c>
      <c r="D15" s="12">
        <v>1</v>
      </c>
      <c r="E15" s="12"/>
    </row>
    <row r="16" spans="1:6" ht="31.5">
      <c r="A16" s="22">
        <v>14</v>
      </c>
      <c r="B16" s="4" t="s">
        <v>50</v>
      </c>
      <c r="C16" s="4" t="s">
        <v>51</v>
      </c>
      <c r="D16" s="11">
        <v>1</v>
      </c>
      <c r="E16" s="11"/>
    </row>
    <row r="17" spans="1:6">
      <c r="A17" s="20">
        <v>15</v>
      </c>
      <c r="B17" s="21" t="s">
        <v>28</v>
      </c>
      <c r="C17" s="21" t="s">
        <v>10</v>
      </c>
      <c r="D17" s="6">
        <v>1</v>
      </c>
      <c r="E17" s="6"/>
    </row>
    <row r="18" spans="1:6" ht="31.5">
      <c r="A18" s="22">
        <v>16</v>
      </c>
      <c r="B18" s="4" t="s">
        <v>29</v>
      </c>
      <c r="C18" s="4" t="s">
        <v>11</v>
      </c>
      <c r="D18" s="7">
        <v>1</v>
      </c>
      <c r="E18" s="7"/>
    </row>
    <row r="19" spans="1:6" ht="31.5">
      <c r="A19" s="20">
        <v>17</v>
      </c>
      <c r="B19" s="21" t="s">
        <v>31</v>
      </c>
      <c r="C19" s="21" t="s">
        <v>12</v>
      </c>
      <c r="D19" s="6">
        <v>1</v>
      </c>
      <c r="E19" s="6"/>
    </row>
    <row r="20" spans="1:6" ht="31.5">
      <c r="A20" s="22">
        <v>19</v>
      </c>
      <c r="B20" s="4" t="s">
        <v>32</v>
      </c>
      <c r="C20" s="4" t="s">
        <v>52</v>
      </c>
      <c r="D20" s="11">
        <v>1</v>
      </c>
      <c r="E20" s="11"/>
    </row>
    <row r="21" spans="1:6" ht="31.5">
      <c r="A21" s="20">
        <v>20</v>
      </c>
      <c r="B21" s="21" t="s">
        <v>33</v>
      </c>
      <c r="C21" s="21" t="s">
        <v>6</v>
      </c>
      <c r="D21" s="12">
        <v>1</v>
      </c>
      <c r="E21" s="12"/>
    </row>
    <row r="22" spans="1:6" ht="31.5">
      <c r="A22" s="22">
        <v>21</v>
      </c>
      <c r="B22" s="4" t="s">
        <v>5</v>
      </c>
      <c r="C22" s="4" t="s">
        <v>53</v>
      </c>
      <c r="D22" s="7">
        <v>1</v>
      </c>
      <c r="E22" s="7"/>
    </row>
    <row r="23" spans="1:6" ht="47.25">
      <c r="A23" s="20">
        <v>22</v>
      </c>
      <c r="B23" s="21" t="s">
        <v>34</v>
      </c>
      <c r="C23" s="21" t="s">
        <v>26</v>
      </c>
      <c r="D23" s="6">
        <v>1</v>
      </c>
      <c r="E23" s="6"/>
    </row>
    <row r="24" spans="1:6" ht="47.25">
      <c r="A24" s="22">
        <v>23</v>
      </c>
      <c r="B24" s="4" t="s">
        <v>35</v>
      </c>
      <c r="C24" s="4" t="s">
        <v>54</v>
      </c>
      <c r="D24" s="7">
        <v>1</v>
      </c>
      <c r="E24" s="7"/>
    </row>
    <row r="25" spans="1:6" ht="31.5">
      <c r="A25" s="20">
        <v>24</v>
      </c>
      <c r="B25" s="21" t="s">
        <v>36</v>
      </c>
      <c r="C25" s="21" t="s">
        <v>55</v>
      </c>
      <c r="D25" s="12">
        <v>1</v>
      </c>
      <c r="E25" s="12"/>
    </row>
    <row r="26" spans="1:6" ht="47.25">
      <c r="A26" s="22">
        <v>25</v>
      </c>
      <c r="B26" s="4" t="s">
        <v>37</v>
      </c>
      <c r="C26" s="4" t="s">
        <v>56</v>
      </c>
      <c r="D26" s="7">
        <v>1</v>
      </c>
      <c r="E26" s="7"/>
    </row>
    <row r="27" spans="1:6" ht="47.25">
      <c r="A27" s="20">
        <v>26</v>
      </c>
      <c r="B27" s="21" t="s">
        <v>38</v>
      </c>
      <c r="C27" s="21" t="s">
        <v>57</v>
      </c>
      <c r="D27" s="6">
        <v>1</v>
      </c>
      <c r="E27" s="6"/>
    </row>
    <row r="28" spans="1:6" ht="47.25">
      <c r="A28" s="22">
        <v>27</v>
      </c>
      <c r="B28" s="4" t="s">
        <v>39</v>
      </c>
      <c r="C28" s="4" t="s">
        <v>13</v>
      </c>
      <c r="D28" s="11"/>
      <c r="E28" s="11"/>
    </row>
    <row r="29" spans="1:6" ht="47.25">
      <c r="A29" s="20">
        <v>28</v>
      </c>
      <c r="B29" s="21" t="s">
        <v>40</v>
      </c>
      <c r="C29" s="21" t="s">
        <v>58</v>
      </c>
      <c r="D29" s="6">
        <v>0</v>
      </c>
      <c r="E29" s="25" t="s">
        <v>85</v>
      </c>
      <c r="F29" t="s">
        <v>84</v>
      </c>
    </row>
    <row r="30" spans="1:6" ht="31.5">
      <c r="A30" s="22">
        <v>29</v>
      </c>
      <c r="B30" s="4" t="s">
        <v>4</v>
      </c>
      <c r="C30" s="4" t="s">
        <v>14</v>
      </c>
      <c r="D30" s="7"/>
      <c r="E30" s="7"/>
    </row>
    <row r="31" spans="1:6" ht="31.5">
      <c r="A31" s="20">
        <v>30</v>
      </c>
      <c r="B31" s="21" t="s">
        <v>76</v>
      </c>
      <c r="C31" s="24" t="s">
        <v>59</v>
      </c>
      <c r="D31" s="6"/>
      <c r="E31" s="6"/>
    </row>
    <row r="32" spans="1:6" ht="31.5">
      <c r="A32" s="22">
        <v>31</v>
      </c>
      <c r="B32" s="4" t="s">
        <v>43</v>
      </c>
      <c r="C32" s="4" t="s">
        <v>60</v>
      </c>
      <c r="D32" s="7"/>
      <c r="E32" s="7"/>
    </row>
    <row r="33" spans="1:5" ht="47.25">
      <c r="A33" s="20">
        <v>32</v>
      </c>
      <c r="B33" s="21" t="s">
        <v>44</v>
      </c>
      <c r="C33" s="21" t="s">
        <v>61</v>
      </c>
      <c r="D33" s="12"/>
      <c r="E33" s="12"/>
    </row>
    <row r="34" spans="1:5" ht="31.5">
      <c r="A34" s="22">
        <v>33</v>
      </c>
      <c r="B34" s="4" t="s">
        <v>41</v>
      </c>
      <c r="C34" s="4" t="s">
        <v>62</v>
      </c>
      <c r="D34" s="11"/>
      <c r="E34" s="11"/>
    </row>
    <row r="35" spans="1:5" ht="31.5">
      <c r="A35" s="20">
        <v>34</v>
      </c>
      <c r="B35" s="21" t="s">
        <v>42</v>
      </c>
      <c r="C35" s="21" t="s">
        <v>63</v>
      </c>
      <c r="D35" s="12"/>
      <c r="E35" s="12"/>
    </row>
    <row r="36" spans="1:5" ht="31.5">
      <c r="A36" s="22">
        <v>35</v>
      </c>
      <c r="B36" s="4" t="s">
        <v>45</v>
      </c>
      <c r="C36" s="4" t="s">
        <v>64</v>
      </c>
      <c r="D36" s="11"/>
      <c r="E36" s="11"/>
    </row>
    <row r="37" spans="1:5">
      <c r="A37" s="20">
        <v>36</v>
      </c>
      <c r="B37" s="21" t="s">
        <v>46</v>
      </c>
      <c r="C37" s="21" t="s">
        <v>65</v>
      </c>
      <c r="D37" s="12"/>
      <c r="E37" s="12"/>
    </row>
    <row r="38" spans="1:5">
      <c r="A38" s="17">
        <v>36</v>
      </c>
      <c r="B38" s="7" t="s">
        <v>46</v>
      </c>
      <c r="C38" s="7" t="s">
        <v>65</v>
      </c>
      <c r="D38" s="11"/>
      <c r="E38" s="11"/>
    </row>
  </sheetData>
  <conditionalFormatting sqref="D3:D38">
    <cfRule type="colorScale" priority="1">
      <colorScale>
        <cfvo type="num" val="0"/>
        <cfvo type="num" val="1"/>
        <color theme="5" tint="0.39997558519241921"/>
        <color theme="6" tint="0.39997558519241921"/>
      </colorScale>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Abnahmetest</vt:lpstr>
      <vt:lpstr>Backend</vt:lpstr>
      <vt:lpstr>Frontend</vt:lpstr>
      <vt:lpstr>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Jennifer Egner</cp:lastModifiedBy>
  <dcterms:created xsi:type="dcterms:W3CDTF">2014-12-21T16:28:03Z</dcterms:created>
  <dcterms:modified xsi:type="dcterms:W3CDTF">2015-01-26T08:24:26Z</dcterms:modified>
</cp:coreProperties>
</file>