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 7\pdc\repdcfall2024week6progressandannouncementsthrea\"/>
    </mc:Choice>
  </mc:AlternateContent>
  <xr:revisionPtr revIDLastSave="0" documentId="8_{F716F9D4-8057-46EC-B4F7-6F35F0ACA5AF}" xr6:coauthVersionLast="36" xr6:coauthVersionMax="36" xr10:uidLastSave="{00000000-0000-0000-0000-000000000000}"/>
  <bookViews>
    <workbookView xWindow="0" yWindow="0" windowWidth="23040" windowHeight="9648" xr2:uid="{E5D8E7B5-8F13-4FCE-A8BD-08ED8D5068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4" i="1"/>
  <c r="Q5" i="1"/>
  <c r="R5" i="1" s="1"/>
  <c r="Q6" i="1"/>
  <c r="R6" i="1" s="1"/>
  <c r="Q7" i="1"/>
  <c r="Q4" i="1"/>
  <c r="P7" i="1"/>
  <c r="P4" i="1"/>
  <c r="O5" i="1"/>
  <c r="P5" i="1" s="1"/>
  <c r="O6" i="1"/>
  <c r="P6" i="1" s="1"/>
  <c r="O7" i="1"/>
  <c r="O4" i="1"/>
</calcChain>
</file>

<file path=xl/sharedStrings.xml><?xml version="1.0" encoding="utf-8"?>
<sst xmlns="http://schemas.openxmlformats.org/spreadsheetml/2006/main" count="7" uniqueCount="7">
  <si>
    <t>Matrix Size</t>
  </si>
  <si>
    <t>OpenMP Time (sec)</t>
  </si>
  <si>
    <t>MPI Time (sec)</t>
  </si>
  <si>
    <t>Speedup (S)</t>
  </si>
  <si>
    <t>Efficiency (E)</t>
  </si>
  <si>
    <t>Amdahl T_parallel</t>
  </si>
  <si>
    <t>Amdahl Speedup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</si>
</sst>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288271</xdr:colOff>
      <xdr:row>11</xdr:row>
      <xdr:rowOff>72573</xdr:rowOff>
    </xdr:from>
    <xdr:to>
      <xdr:col>8</xdr:col>
      <xdr:colOff>231827</xdr:colOff>
      <xdr:row>30</xdr:row>
      <xdr:rowOff>20767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4119F3-EA4D-475F-AC41-C0CDE12CA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271" y="4100287"/>
          <a:ext cx="6220985" cy="3395337"/>
        </a:xfrm>
        <a:prstGeom prst="rect">
          <a:avLst/>
        </a:prstGeom>
      </xdr:spPr>
    </xdr:pic>
    <xdr:clientData/>
  </xdr:twoCellAnchor>
  <xdr:twoCellAnchor editAs="oneCell">
    <xdr:from>
      <xdr:col>0</xdr:col>
      <xdr:colOff>135774</xdr:colOff>
      <xdr:row>31</xdr:row>
      <xdr:rowOff>41189</xdr:rowOff>
    </xdr:from>
    <xdr:to>
      <xdr:col>9</xdr:col>
      <xdr:colOff>116418</xdr:colOff>
      <xdr:row>52</xdr:row>
      <xdr:rowOff>47646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4DEBB0-7A99-4742-86D7-FAA8678F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774" y="6157784"/>
          <a:ext cx="6426752" cy="3898835"/>
        </a:xfrm>
        <a:prstGeom prst="rect">
          <a:avLst/>
        </a:prstGeom>
      </xdr:spPr>
    </xdr:pic>
    <xdr:clientData/>
  </xdr:twoCellAnchor>
  <xdr:twoCellAnchor editAs="oneCell">
    <xdr:from>
      <xdr:col>8</xdr:col>
      <xdr:colOff>348272</xdr:colOff>
      <xdr:row>16</xdr:row>
      <xdr:rowOff>20052</xdr:rowOff>
    </xdr:from>
    <xdr:to>
      <xdr:col>16</xdr:col>
      <xdr:colOff>707312</xdr:colOff>
      <xdr:row>45</xdr:row>
      <xdr:rowOff>85167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E928A4-C9EC-4F81-B4CE-0100298F5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63535" y="3268578"/>
          <a:ext cx="8833902" cy="5298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6212-3028-49AC-9597-CD801B823C54}">
  <dimension ref="L3:R7"/>
  <sheetViews>
    <sheetView tabSelected="1" topLeftCell="A4" zoomScale="47" zoomScaleNormal="112" workbookViewId="0">
      <selection activeCell="R30" sqref="R30"/>
    </sheetView>
  </sheetViews>
  <sheetFormatPr defaultColWidth="14.77734375" defaultRowHeight="14.4" x14ac:dyDescent="0.3"/>
  <cols>
    <col min="1" max="1" width="9" bestFit="1" customWidth="1"/>
    <col min="2" max="3" width="10" bestFit="1" customWidth="1"/>
    <col min="4" max="5" width="12.109375" bestFit="1" customWidth="1"/>
    <col min="6" max="6" width="11.109375" bestFit="1" customWidth="1"/>
    <col min="7" max="7" width="12.109375" bestFit="1" customWidth="1"/>
    <col min="12" max="12" width="15.77734375" customWidth="1"/>
    <col min="13" max="14" width="18.77734375" bestFit="1" customWidth="1"/>
    <col min="15" max="16" width="22.88671875" bestFit="1" customWidth="1"/>
    <col min="17" max="17" width="20.77734375" bestFit="1" customWidth="1"/>
    <col min="18" max="18" width="22.88671875" bestFit="1" customWidth="1"/>
  </cols>
  <sheetData>
    <row r="3" spans="12:18" ht="129" x14ac:dyDescent="0.3"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</row>
    <row r="4" spans="12:18" ht="25.8" x14ac:dyDescent="0.3">
      <c r="L4" s="2">
        <v>100</v>
      </c>
      <c r="M4" s="2">
        <v>2.8319999999999999E-3</v>
      </c>
      <c r="N4" s="2">
        <v>1.8060000000000001E-3</v>
      </c>
      <c r="O4" s="2">
        <f>M4/N4</f>
        <v>1.5681063122923586</v>
      </c>
      <c r="P4" s="2">
        <f>O4/4</f>
        <v>0.39202657807308966</v>
      </c>
      <c r="Q4" s="2">
        <f>0.9*(M4/4) + 0.1*M4</f>
        <v>9.2040000000000004E-4</v>
      </c>
      <c r="R4" s="2">
        <f>M4/Q4</f>
        <v>3.0769230769230766</v>
      </c>
    </row>
    <row r="5" spans="12:18" ht="25.8" x14ac:dyDescent="0.3">
      <c r="L5" s="2">
        <v>500</v>
      </c>
      <c r="M5" s="2">
        <v>0.18360799999999999</v>
      </c>
      <c r="N5" s="2">
        <v>0.21285799999999999</v>
      </c>
      <c r="O5" s="2">
        <f t="shared" ref="O5:O7" si="0">M5/N5</f>
        <v>0.86258444596867401</v>
      </c>
      <c r="P5" s="2">
        <f t="shared" ref="P5:P7" si="1">O5/4</f>
        <v>0.2156461114921685</v>
      </c>
      <c r="Q5" s="2">
        <f t="shared" ref="Q5:Q7" si="2">0.9*(M5/4) + 0.1*M5</f>
        <v>5.9672600000000006E-2</v>
      </c>
      <c r="R5" s="2">
        <f t="shared" ref="R5:R7" si="3">M5/Q5</f>
        <v>3.0769230769230766</v>
      </c>
    </row>
    <row r="6" spans="12:18" ht="25.8" x14ac:dyDescent="0.3">
      <c r="L6" s="2">
        <v>1000</v>
      </c>
      <c r="M6" s="2">
        <v>2.4755760000000002</v>
      </c>
      <c r="N6" s="2">
        <v>2.469141</v>
      </c>
      <c r="O6" s="2">
        <f t="shared" si="0"/>
        <v>1.0026061695140132</v>
      </c>
      <c r="P6" s="2">
        <f t="shared" si="1"/>
        <v>0.25065154237850329</v>
      </c>
      <c r="Q6" s="2">
        <f t="shared" si="2"/>
        <v>0.80456220000000012</v>
      </c>
      <c r="R6" s="2">
        <f t="shared" si="3"/>
        <v>3.0769230769230766</v>
      </c>
    </row>
    <row r="7" spans="12:18" ht="25.8" x14ac:dyDescent="0.3">
      <c r="L7" s="2">
        <v>2500</v>
      </c>
      <c r="M7" s="2">
        <v>83.913488000000001</v>
      </c>
      <c r="N7" s="2">
        <v>84.586275999999998</v>
      </c>
      <c r="O7" s="2">
        <f t="shared" si="0"/>
        <v>0.99204613287384824</v>
      </c>
      <c r="P7" s="2">
        <f t="shared" si="1"/>
        <v>0.24801153321846206</v>
      </c>
      <c r="Q7" s="2">
        <f t="shared" si="2"/>
        <v>27.271883600000002</v>
      </c>
      <c r="R7" s="2">
        <f t="shared" si="3"/>
        <v>3.0769230769230766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Robas Ahmed Shah</dc:creator>
  <cp:lastModifiedBy>Robas Ahmed Shah</cp:lastModifiedBy>
  <dcterms:created xsi:type="dcterms:W3CDTF">2024-10-21T20:30:54Z</dcterms:created>
  <dcterms:modified xsi:type="dcterms:W3CDTF">2024-10-21T20:57:35Z</dcterms:modified>
</cp:coreProperties>
</file>