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robnoo/Github/data-mining/Classfication/"/>
    </mc:Choice>
  </mc:AlternateContent>
  <xr:revisionPtr revIDLastSave="0" documentId="13_ncr:1_{B6409151-A07B-A348-91C9-8B9B710A493C}" xr6:coauthVersionLast="47" xr6:coauthVersionMax="47" xr10:uidLastSave="{00000000-0000-0000-0000-000000000000}"/>
  <bookViews>
    <workbookView xWindow="0" yWindow="760" windowWidth="30240" windowHeight="17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<sst xmlns="http://schemas.openxmlformats.org/spreadsheetml/2006/main" count="43" uniqueCount="43">
  <si>
    <t>Model</t>
  </si>
  <si>
    <t>Accuracy</t>
  </si>
  <si>
    <t>F-measure</t>
  </si>
  <si>
    <t>FP Males</t>
  </si>
  <si>
    <t>FN Males</t>
  </si>
  <si>
    <t>FP Females</t>
  </si>
  <si>
    <t>FN Females</t>
  </si>
  <si>
    <t>decision_tree_classifier_raw</t>
  </si>
  <si>
    <t>decision_tree_classifier_raw_tuned</t>
  </si>
  <si>
    <t>knn_classifier_raw</t>
  </si>
  <si>
    <t>knn_classifier_raw_tuned</t>
  </si>
  <si>
    <t>random_forest_classifier_raw</t>
  </si>
  <si>
    <t>random_forest_classifier_raw_tuned</t>
  </si>
  <si>
    <t>bagging_model_raw</t>
  </si>
  <si>
    <t>bagging_model_raw_tuned</t>
  </si>
  <si>
    <t>ada_boost_raw</t>
  </si>
  <si>
    <t>ada_boost_raw_tuned</t>
  </si>
  <si>
    <t>gradient_boost_raw</t>
  </si>
  <si>
    <t>gradient_boost_raw_tuned</t>
  </si>
  <si>
    <t>decision_tree_classifier_bias</t>
  </si>
  <si>
    <t>decision_tree_classifier_bias_tuned</t>
  </si>
  <si>
    <t>knn_classifier_bias</t>
  </si>
  <si>
    <t>knn_classifier_bias_tuned</t>
  </si>
  <si>
    <t>random_forest_classifier_bias</t>
  </si>
  <si>
    <t>random_forest_classifier_bias_tuned</t>
  </si>
  <si>
    <t>bagging_model_bias</t>
  </si>
  <si>
    <t>bagging_model_bias_tuned</t>
  </si>
  <si>
    <t>ada_boost_bias</t>
  </si>
  <si>
    <t>ada_boost_bias_tuned</t>
  </si>
  <si>
    <t>gradient_boost_bias</t>
  </si>
  <si>
    <t>gradient_boost_bias_tuned</t>
  </si>
  <si>
    <t>decision_tree_classifier_extended_bias</t>
  </si>
  <si>
    <t>decision_tree_classifier_extended_bias_tuned</t>
  </si>
  <si>
    <t>knn_classifier_extended_bias</t>
  </si>
  <si>
    <t>knn_classifier_extended_bias_tuned</t>
  </si>
  <si>
    <t>random_forest_classifier_extended_bias</t>
  </si>
  <si>
    <t>random_forest_classifier_extended_bias_tuned</t>
  </si>
  <si>
    <t>bagging_model_extended_bias</t>
  </si>
  <si>
    <t>bagging_model_extended_bias_tuned</t>
  </si>
  <si>
    <t>ada_boost_extended_bias</t>
  </si>
  <si>
    <t>ada_boost_extended_bias_tuned</t>
  </si>
  <si>
    <t>gradient_boost_extended_bias</t>
  </si>
  <si>
    <t>gradient_boost_extended_bias_tuned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</si>
</sst>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="107" workbookViewId="0">
      <selection activeCell="K28" sqref="K28"/>
    </sheetView>
  </sheetViews>
  <sheetFormatPr baseColWidth="10" defaultColWidth="8.83203125" defaultRowHeight="15" x14ac:dyDescent="0.2"/>
  <cols>
    <col min="1" max="1" width="37.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">
      <c r="A2" t="s">
        <v>7</v>
      </c>
      <c r="B2" s="2">
        <v>0.73666666666666669</v>
      </c>
      <c r="C2" s="2">
        <v>0.73565847251763772</v>
      </c>
      <c r="D2" s="2">
        <v>0.1222780569514238</v>
      </c>
      <c r="E2" s="2">
        <v>0.1624790619765494</v>
      </c>
      <c r="F2" s="2">
        <v>0.13531353135313531</v>
      </c>
      <c r="G2" s="2">
        <v>8.5808580858085806E-2</v>
      </c>
      <c r="H2" s="2">
        <f>IFERROR(AVERAGE(D2:G2), "")</f>
        <v>0.12646980778479858</v>
      </c>
      <c r="I2" s="3">
        <f>AVERAGE(H2:H13)</f>
        <v>0.10700850235777347</v>
      </c>
    </row>
    <row r="3" spans="1:9" x14ac:dyDescent="0.2">
      <c r="A3" t="s">
        <v>8</v>
      </c>
      <c r="B3" s="2">
        <v>0.75444444444444447</v>
      </c>
      <c r="C3" s="2">
        <v>0.74814274290444938</v>
      </c>
      <c r="D3" s="2">
        <v>0.1038525963149079</v>
      </c>
      <c r="E3" s="2">
        <v>0.1725293132328308</v>
      </c>
      <c r="F3" s="2">
        <v>7.590759075907591E-2</v>
      </c>
      <c r="G3" s="2">
        <v>0.1089108910891089</v>
      </c>
      <c r="H3" s="2">
        <f t="shared" ref="H3:H37" si="0">IFERROR(AVERAGE(D3:G3), "")</f>
        <v>0.11530009784898088</v>
      </c>
    </row>
    <row r="4" spans="1:9" x14ac:dyDescent="0.2">
      <c r="A4" t="s">
        <v>9</v>
      </c>
      <c r="B4" s="2">
        <v>0.78111111111111109</v>
      </c>
      <c r="C4" s="2">
        <v>0.77905738208741271</v>
      </c>
      <c r="D4" s="2">
        <v>0.1072026800670017</v>
      </c>
      <c r="E4" s="2">
        <v>0.135678391959799</v>
      </c>
      <c r="F4" s="2">
        <v>7.9207920792079209E-2</v>
      </c>
      <c r="G4" s="2">
        <v>9.2409240924092403E-2</v>
      </c>
      <c r="H4" s="2">
        <f t="shared" si="0"/>
        <v>0.10362455843574309</v>
      </c>
    </row>
    <row r="5" spans="1:9" x14ac:dyDescent="0.2">
      <c r="A5" t="s">
        <v>10</v>
      </c>
      <c r="B5" s="2">
        <v>0.76555555555555554</v>
      </c>
      <c r="C5" s="2">
        <v>0.76506509214249974</v>
      </c>
      <c r="D5" s="2">
        <v>0.13735343383584589</v>
      </c>
      <c r="E5" s="2">
        <v>0.13232830820770519</v>
      </c>
      <c r="F5" s="2">
        <v>6.9306930693069313E-2</v>
      </c>
      <c r="G5" s="2">
        <v>9.5709570957095716E-2</v>
      </c>
      <c r="H5" s="2">
        <f t="shared" si="0"/>
        <v>0.10867456092342903</v>
      </c>
    </row>
    <row r="6" spans="1:9" x14ac:dyDescent="0.2">
      <c r="A6" t="s">
        <v>11</v>
      </c>
      <c r="B6" s="2">
        <v>0.75777777777777777</v>
      </c>
      <c r="C6" s="2">
        <v>0.72783635473750685</v>
      </c>
      <c r="D6" s="2">
        <v>4.690117252931323E-2</v>
      </c>
      <c r="E6" s="2">
        <v>0.22613065326633169</v>
      </c>
      <c r="F6" s="2">
        <v>0</v>
      </c>
      <c r="G6" s="2">
        <v>0.18151815181518149</v>
      </c>
      <c r="H6" s="2">
        <f t="shared" si="0"/>
        <v>0.11363749440270661</v>
      </c>
    </row>
    <row r="7" spans="1:9" x14ac:dyDescent="0.2">
      <c r="A7" t="s">
        <v>12</v>
      </c>
      <c r="B7" s="2">
        <v>0.78888888888888886</v>
      </c>
      <c r="C7" s="2">
        <v>0.7835979909074462</v>
      </c>
      <c r="D7" s="2">
        <v>9.5477386934673364E-2</v>
      </c>
      <c r="E7" s="2">
        <v>0.14572864321608039</v>
      </c>
      <c r="F7" s="2">
        <v>4.2904290429042903E-2</v>
      </c>
      <c r="G7" s="2">
        <v>0.1089108910891089</v>
      </c>
      <c r="H7" s="2">
        <f t="shared" si="0"/>
        <v>9.8255302917226395E-2</v>
      </c>
    </row>
    <row r="8" spans="1:9" x14ac:dyDescent="0.2">
      <c r="A8" t="s">
        <v>13</v>
      </c>
      <c r="B8" s="2">
        <v>0.76666666666666672</v>
      </c>
      <c r="C8" s="2">
        <v>0.76459009252583521</v>
      </c>
      <c r="D8" s="2">
        <v>0.1072026800670017</v>
      </c>
      <c r="E8" s="2">
        <v>0.14572864321608039</v>
      </c>
      <c r="F8" s="2">
        <v>0.1023102310231023</v>
      </c>
      <c r="G8" s="2">
        <v>9.2409240924092403E-2</v>
      </c>
      <c r="H8" s="2">
        <f t="shared" si="0"/>
        <v>0.11191269880756921</v>
      </c>
    </row>
    <row r="9" spans="1:9" x14ac:dyDescent="0.2">
      <c r="A9" t="s">
        <v>14</v>
      </c>
      <c r="B9" s="2">
        <v>0.78</v>
      </c>
      <c r="C9" s="2">
        <v>0.77367925188311837</v>
      </c>
      <c r="D9" s="2">
        <v>9.0452261306532666E-2</v>
      </c>
      <c r="E9" s="2">
        <v>0.1591289782244556</v>
      </c>
      <c r="F9" s="2">
        <v>5.6105610561056098E-2</v>
      </c>
      <c r="G9" s="2">
        <v>0.1056105610561056</v>
      </c>
      <c r="H9" s="2">
        <f t="shared" si="0"/>
        <v>0.1028243527870375</v>
      </c>
    </row>
    <row r="10" spans="1:9" x14ac:dyDescent="0.2">
      <c r="A10" t="s">
        <v>15</v>
      </c>
      <c r="B10" s="2">
        <v>0.78888888888888886</v>
      </c>
      <c r="C10" s="2">
        <v>0.78573431635320878</v>
      </c>
      <c r="D10" s="2">
        <v>9.5477386934673364E-2</v>
      </c>
      <c r="E10" s="2">
        <v>0.1407035175879397</v>
      </c>
      <c r="F10" s="2">
        <v>7.2607260726072612E-2</v>
      </c>
      <c r="G10" s="2">
        <v>8.9108910891089105E-2</v>
      </c>
      <c r="H10" s="2">
        <f t="shared" si="0"/>
        <v>9.9474269034943691E-2</v>
      </c>
    </row>
    <row r="11" spans="1:9" x14ac:dyDescent="0.2">
      <c r="A11" t="s">
        <v>16</v>
      </c>
      <c r="B11" s="2">
        <v>0.78222222222222226</v>
      </c>
      <c r="C11" s="2">
        <v>0.77802351825074401</v>
      </c>
      <c r="D11" s="2">
        <v>0.1055276381909548</v>
      </c>
      <c r="E11" s="2">
        <v>0.1440536013400335</v>
      </c>
      <c r="F11" s="2">
        <v>4.9504950495049507E-2</v>
      </c>
      <c r="G11" s="2">
        <v>0.1056105610561056</v>
      </c>
      <c r="H11" s="2">
        <f t="shared" si="0"/>
        <v>0.10117418777053586</v>
      </c>
    </row>
    <row r="12" spans="1:9" x14ac:dyDescent="0.2">
      <c r="A12" t="s">
        <v>17</v>
      </c>
      <c r="B12" s="2">
        <v>0.77333333333333332</v>
      </c>
      <c r="C12" s="2">
        <v>0.76280179159246675</v>
      </c>
      <c r="D12" s="2">
        <v>8.7102177554438859E-2</v>
      </c>
      <c r="E12" s="2">
        <v>0.17587939698492461</v>
      </c>
      <c r="F12" s="2">
        <v>2.9702970297029702E-2</v>
      </c>
      <c r="G12" s="2">
        <v>0.1254125412541254</v>
      </c>
      <c r="H12" s="2">
        <f t="shared" si="0"/>
        <v>0.10452427152262964</v>
      </c>
    </row>
    <row r="13" spans="1:9" x14ac:dyDescent="0.2">
      <c r="A13" t="s">
        <v>18</v>
      </c>
      <c r="B13" s="2">
        <v>0.7911111111111111</v>
      </c>
      <c r="C13" s="2">
        <v>0.78776817382208908</v>
      </c>
      <c r="D13" s="2">
        <v>0.1038525963149079</v>
      </c>
      <c r="E13" s="2">
        <v>0.1306532663316583</v>
      </c>
      <c r="F13" s="2">
        <v>4.9504950495049507E-2</v>
      </c>
      <c r="G13" s="2">
        <v>0.1089108910891089</v>
      </c>
      <c r="H13" s="2">
        <f t="shared" si="0"/>
        <v>9.8230426057681147E-2</v>
      </c>
    </row>
    <row r="14" spans="1:9" x14ac:dyDescent="0.2">
      <c r="A14" t="s">
        <v>19</v>
      </c>
      <c r="B14" s="2">
        <v>0.70444444444444443</v>
      </c>
      <c r="C14" s="2">
        <v>0.70538104355097819</v>
      </c>
      <c r="D14" s="2">
        <v>0.11390284757118931</v>
      </c>
      <c r="E14" s="2">
        <v>0.1725293132328308</v>
      </c>
      <c r="F14" s="2">
        <v>0.2277227722772277</v>
      </c>
      <c r="G14" s="2">
        <v>8.5808580858085806E-2</v>
      </c>
      <c r="H14" s="2">
        <f t="shared" si="0"/>
        <v>0.14999087848483342</v>
      </c>
      <c r="I14" s="3">
        <f>AVERAGE(H14:H25)</f>
        <v>0.11627547805031757</v>
      </c>
    </row>
    <row r="15" spans="1:9" x14ac:dyDescent="0.2">
      <c r="A15" t="s">
        <v>20</v>
      </c>
      <c r="B15" s="2">
        <v>0.74111111111111116</v>
      </c>
      <c r="C15" s="2">
        <v>0.73415285081463022</v>
      </c>
      <c r="D15" s="2">
        <v>8.8777219430485763E-2</v>
      </c>
      <c r="E15" s="2">
        <v>0.1909547738693467</v>
      </c>
      <c r="F15" s="2">
        <v>0.12211221122112211</v>
      </c>
      <c r="G15" s="2">
        <v>9.5709570957095716E-2</v>
      </c>
      <c r="H15" s="2">
        <f t="shared" si="0"/>
        <v>0.12438844386951256</v>
      </c>
    </row>
    <row r="16" spans="1:9" x14ac:dyDescent="0.2">
      <c r="A16" t="s">
        <v>21</v>
      </c>
      <c r="B16" s="2">
        <v>0.76888888888888884</v>
      </c>
      <c r="C16" s="2">
        <v>0.76705274515059108</v>
      </c>
      <c r="D16" s="2">
        <v>8.7102177554438859E-2</v>
      </c>
      <c r="E16" s="2">
        <v>0.15745393634840871</v>
      </c>
      <c r="F16" s="2">
        <v>0.14191419141914191</v>
      </c>
      <c r="G16" s="2">
        <v>6.2706270627062702E-2</v>
      </c>
      <c r="H16" s="2">
        <f t="shared" si="0"/>
        <v>0.11229414398726303</v>
      </c>
    </row>
    <row r="17" spans="1:9" x14ac:dyDescent="0.2">
      <c r="A17" t="s">
        <v>22</v>
      </c>
      <c r="B17" s="2">
        <v>0.76888888888888884</v>
      </c>
      <c r="C17" s="2">
        <v>0.76790168126818215</v>
      </c>
      <c r="D17" s="2">
        <v>0.10217755443886101</v>
      </c>
      <c r="E17" s="2">
        <v>0.1407035175879397</v>
      </c>
      <c r="F17" s="2">
        <v>0.1254125412541254</v>
      </c>
      <c r="G17" s="2">
        <v>8.2508250825082508E-2</v>
      </c>
      <c r="H17" s="2">
        <f t="shared" si="0"/>
        <v>0.11270046602650216</v>
      </c>
    </row>
    <row r="18" spans="1:9" x14ac:dyDescent="0.2">
      <c r="A18" t="s">
        <v>23</v>
      </c>
      <c r="B18" s="2">
        <v>0.72888888888888892</v>
      </c>
      <c r="C18" s="2">
        <v>0.68526005395570611</v>
      </c>
      <c r="D18" s="2">
        <v>2.8475711892797319E-2</v>
      </c>
      <c r="E18" s="2">
        <v>0.28643216080402012</v>
      </c>
      <c r="F18" s="2">
        <v>3.3003300330033E-2</v>
      </c>
      <c r="G18" s="2">
        <v>0.15181518151815179</v>
      </c>
      <c r="H18" s="2">
        <f t="shared" si="0"/>
        <v>0.12493158863625056</v>
      </c>
    </row>
    <row r="19" spans="1:9" x14ac:dyDescent="0.2">
      <c r="A19" t="s">
        <v>24</v>
      </c>
      <c r="B19" s="2">
        <v>0.78</v>
      </c>
      <c r="C19" s="2">
        <v>0.7731224241288871</v>
      </c>
      <c r="D19" s="2">
        <v>7.0351758793969849E-2</v>
      </c>
      <c r="E19" s="2">
        <v>0.16917922948073699</v>
      </c>
      <c r="F19" s="2">
        <v>8.9108910891089105E-2</v>
      </c>
      <c r="G19" s="2">
        <v>9.2409240924092403E-2</v>
      </c>
      <c r="H19" s="2">
        <f t="shared" si="0"/>
        <v>0.10526228502247209</v>
      </c>
    </row>
    <row r="20" spans="1:9" x14ac:dyDescent="0.2">
      <c r="A20" t="s">
        <v>25</v>
      </c>
      <c r="B20" s="2">
        <v>0.75444444444444447</v>
      </c>
      <c r="C20" s="2">
        <v>0.75237677183356189</v>
      </c>
      <c r="D20" s="2">
        <v>9.5477386934673364E-2</v>
      </c>
      <c r="E20" s="2">
        <v>0.16080402010050249</v>
      </c>
      <c r="F20" s="2">
        <v>0.1452145214521452</v>
      </c>
      <c r="G20" s="2">
        <v>7.9207920792079209E-2</v>
      </c>
      <c r="H20" s="2">
        <f t="shared" si="0"/>
        <v>0.12017596231985007</v>
      </c>
    </row>
    <row r="21" spans="1:9" x14ac:dyDescent="0.2">
      <c r="A21" t="s">
        <v>26</v>
      </c>
      <c r="B21" s="2">
        <v>0.76666666666666672</v>
      </c>
      <c r="C21" s="2">
        <v>0.75966957019588599</v>
      </c>
      <c r="D21" s="2">
        <v>7.8726968174204354E-2</v>
      </c>
      <c r="E21" s="2">
        <v>0.1775544388609715</v>
      </c>
      <c r="F21" s="2">
        <v>9.5709570957095716E-2</v>
      </c>
      <c r="G21" s="2">
        <v>9.2409240924092403E-2</v>
      </c>
      <c r="H21" s="2">
        <f t="shared" si="0"/>
        <v>0.111100054729091</v>
      </c>
    </row>
    <row r="22" spans="1:9" x14ac:dyDescent="0.2">
      <c r="A22" t="s">
        <v>27</v>
      </c>
      <c r="B22" s="2">
        <v>0.77222222222222225</v>
      </c>
      <c r="C22" s="2">
        <v>0.76744533115420455</v>
      </c>
      <c r="D22" s="2">
        <v>8.3752093802345065E-2</v>
      </c>
      <c r="E22" s="2">
        <v>0.1624790619765494</v>
      </c>
      <c r="F22" s="2">
        <v>0.1023102310231023</v>
      </c>
      <c r="G22" s="2">
        <v>8.9108910891089105E-2</v>
      </c>
      <c r="H22" s="2">
        <f t="shared" si="0"/>
        <v>0.10941257442327146</v>
      </c>
    </row>
    <row r="23" spans="1:9" x14ac:dyDescent="0.2">
      <c r="A23" t="s">
        <v>28</v>
      </c>
      <c r="B23" s="2">
        <v>0.77</v>
      </c>
      <c r="C23" s="2">
        <v>0.76491242131179915</v>
      </c>
      <c r="D23" s="2">
        <v>8.5427135678391955E-2</v>
      </c>
      <c r="E23" s="2">
        <v>0.16917922948073699</v>
      </c>
      <c r="F23" s="2">
        <v>9.9009900990099015E-2</v>
      </c>
      <c r="G23" s="2">
        <v>8.2508250825082508E-2</v>
      </c>
      <c r="H23" s="2">
        <f t="shared" si="0"/>
        <v>0.10903112924357761</v>
      </c>
    </row>
    <row r="24" spans="1:9" x14ac:dyDescent="0.2">
      <c r="A24" t="s">
        <v>29</v>
      </c>
      <c r="B24" s="2">
        <v>0.77</v>
      </c>
      <c r="C24" s="2">
        <v>0.7591423241826103</v>
      </c>
      <c r="D24" s="2">
        <v>6.5326633165829151E-2</v>
      </c>
      <c r="E24" s="2">
        <v>0.1909547738693467</v>
      </c>
      <c r="F24" s="2">
        <v>7.590759075907591E-2</v>
      </c>
      <c r="G24" s="2">
        <v>0.1023102310231023</v>
      </c>
      <c r="H24" s="2">
        <f t="shared" si="0"/>
        <v>0.10862480720433854</v>
      </c>
    </row>
    <row r="25" spans="1:9" x14ac:dyDescent="0.2">
      <c r="A25" t="s">
        <v>30</v>
      </c>
      <c r="B25" s="2">
        <v>0.77111111111111108</v>
      </c>
      <c r="C25" s="2">
        <v>0.76537466382596797</v>
      </c>
      <c r="D25" s="2">
        <v>8.5427135678391955E-2</v>
      </c>
      <c r="E25" s="2">
        <v>0.1725293132328308</v>
      </c>
      <c r="F25" s="2">
        <v>8.9108910891089105E-2</v>
      </c>
      <c r="G25" s="2">
        <v>8.2508250825082508E-2</v>
      </c>
      <c r="H25" s="2">
        <f t="shared" si="0"/>
        <v>0.1073934026568486</v>
      </c>
    </row>
    <row r="26" spans="1:9" x14ac:dyDescent="0.2">
      <c r="A26" t="s">
        <v>31</v>
      </c>
      <c r="B26" s="2">
        <v>0.67888888888888888</v>
      </c>
      <c r="C26" s="2">
        <v>0.67927866487023347</v>
      </c>
      <c r="D26" s="2">
        <v>0.13400335008375211</v>
      </c>
      <c r="E26" s="2">
        <v>0.18927973199329981</v>
      </c>
      <c r="F26" s="2">
        <v>0.21782178217821779</v>
      </c>
      <c r="G26" s="2">
        <v>9.9009900990099015E-2</v>
      </c>
      <c r="H26" s="2">
        <f t="shared" si="0"/>
        <v>0.16002869131134217</v>
      </c>
      <c r="I26" s="3">
        <f>AVERAGE(H26:H37)</f>
        <v>0.12873360200341644</v>
      </c>
    </row>
    <row r="27" spans="1:9" x14ac:dyDescent="0.2">
      <c r="A27" t="s">
        <v>32</v>
      </c>
      <c r="B27" s="2">
        <v>0.73666666666666669</v>
      </c>
      <c r="C27" s="2">
        <v>0.72860275107521</v>
      </c>
      <c r="D27" s="2">
        <v>8.5427135678391955E-2</v>
      </c>
      <c r="E27" s="2">
        <v>0.19932998324958121</v>
      </c>
      <c r="F27" s="2">
        <v>0.1254125412541254</v>
      </c>
      <c r="G27" s="2">
        <v>9.5709570957095716E-2</v>
      </c>
      <c r="H27" s="2">
        <f t="shared" si="0"/>
        <v>0.12646980778479858</v>
      </c>
    </row>
    <row r="28" spans="1:9" x14ac:dyDescent="0.2">
      <c r="A28" t="s">
        <v>33</v>
      </c>
      <c r="B28" s="2">
        <v>0.72111111111111115</v>
      </c>
      <c r="C28" s="2">
        <v>0.71876275896028974</v>
      </c>
      <c r="D28" s="2">
        <v>0.1055276381909548</v>
      </c>
      <c r="E28" s="2">
        <v>0.185929648241206</v>
      </c>
      <c r="F28" s="2">
        <v>0.1749174917491749</v>
      </c>
      <c r="G28" s="2">
        <v>7.9207920792079209E-2</v>
      </c>
      <c r="H28" s="2">
        <f t="shared" si="0"/>
        <v>0.13639567474335371</v>
      </c>
    </row>
    <row r="29" spans="1:9" x14ac:dyDescent="0.2">
      <c r="A29" t="s">
        <v>34</v>
      </c>
      <c r="B29" s="2">
        <v>0.73222222222222222</v>
      </c>
      <c r="C29" s="2">
        <v>0.72863917972986303</v>
      </c>
      <c r="D29" s="2">
        <v>0.1005025125628141</v>
      </c>
      <c r="E29" s="2">
        <v>0.185929648241206</v>
      </c>
      <c r="F29" s="2">
        <v>0.15181518151815179</v>
      </c>
      <c r="G29" s="2">
        <v>7.9207920792079209E-2</v>
      </c>
      <c r="H29" s="2">
        <f t="shared" si="0"/>
        <v>0.12936381577856276</v>
      </c>
    </row>
    <row r="30" spans="1:9" x14ac:dyDescent="0.2">
      <c r="A30" t="s">
        <v>35</v>
      </c>
      <c r="B30" s="2">
        <v>0.72888888888888892</v>
      </c>
      <c r="C30" s="2">
        <v>0.69471004159239458</v>
      </c>
      <c r="D30" s="2">
        <v>3.1825795644891117E-2</v>
      </c>
      <c r="E30" s="2">
        <v>0.27303182579564489</v>
      </c>
      <c r="F30" s="2">
        <v>6.9306930693069313E-2</v>
      </c>
      <c r="G30" s="2">
        <v>0.13531353135313531</v>
      </c>
      <c r="H30" s="2">
        <f t="shared" si="0"/>
        <v>0.12736952087168515</v>
      </c>
    </row>
    <row r="31" spans="1:9" x14ac:dyDescent="0.2">
      <c r="A31" t="s">
        <v>36</v>
      </c>
      <c r="B31" s="2">
        <v>0.75111111111111106</v>
      </c>
      <c r="C31" s="2">
        <v>0.73879851770647409</v>
      </c>
      <c r="D31" s="2">
        <v>6.8676716917922945E-2</v>
      </c>
      <c r="E31" s="2">
        <v>0.2043551088777219</v>
      </c>
      <c r="F31" s="2">
        <v>9.2409240924092403E-2</v>
      </c>
      <c r="G31" s="2">
        <v>0.1089108910891089</v>
      </c>
      <c r="H31" s="2">
        <f t="shared" si="0"/>
        <v>0.11858798945221154</v>
      </c>
    </row>
    <row r="32" spans="1:9" x14ac:dyDescent="0.2">
      <c r="A32" t="s">
        <v>37</v>
      </c>
      <c r="B32" s="2">
        <v>0.72444444444444445</v>
      </c>
      <c r="C32" s="2">
        <v>0.71818930041152274</v>
      </c>
      <c r="D32" s="2">
        <v>9.0452261306532666E-2</v>
      </c>
      <c r="E32" s="2">
        <v>0.19430485762144051</v>
      </c>
      <c r="F32" s="2">
        <v>0.15511551155115511</v>
      </c>
      <c r="G32" s="2">
        <v>0.1023102310231023</v>
      </c>
      <c r="H32" s="2">
        <f t="shared" si="0"/>
        <v>0.13554571537555765</v>
      </c>
    </row>
    <row r="33" spans="1:8" x14ac:dyDescent="0.2">
      <c r="A33" t="s">
        <v>38</v>
      </c>
      <c r="B33" s="2">
        <v>0.74333333333333329</v>
      </c>
      <c r="C33" s="2">
        <v>0.73611877710945994</v>
      </c>
      <c r="D33" s="2">
        <v>8.2077051926298161E-2</v>
      </c>
      <c r="E33" s="2">
        <v>0.18760469011725289</v>
      </c>
      <c r="F33" s="2">
        <v>0.12871287128712869</v>
      </c>
      <c r="G33" s="2">
        <v>0.1023102310231023</v>
      </c>
      <c r="H33" s="2">
        <f t="shared" si="0"/>
        <v>0.12517621108844551</v>
      </c>
    </row>
    <row r="34" spans="1:8" x14ac:dyDescent="0.2">
      <c r="A34" t="s">
        <v>39</v>
      </c>
      <c r="B34" s="2">
        <v>0.75</v>
      </c>
      <c r="C34" s="2">
        <v>0.74789490345045906</v>
      </c>
      <c r="D34" s="2">
        <v>9.8827470686767172E-2</v>
      </c>
      <c r="E34" s="2">
        <v>0.16582914572864321</v>
      </c>
      <c r="F34" s="2">
        <v>0.1452145214521452</v>
      </c>
      <c r="G34" s="2">
        <v>7.590759075907591E-2</v>
      </c>
      <c r="H34" s="2">
        <f t="shared" si="0"/>
        <v>0.12144468215665788</v>
      </c>
    </row>
    <row r="35" spans="1:8" x14ac:dyDescent="0.2">
      <c r="A35" t="s">
        <v>40</v>
      </c>
      <c r="B35" s="2">
        <v>0.74555555555555553</v>
      </c>
      <c r="C35" s="2">
        <v>0.7374374271421964</v>
      </c>
      <c r="D35" s="2">
        <v>8.0402010050251257E-2</v>
      </c>
      <c r="E35" s="2">
        <v>0.18927973199329981</v>
      </c>
      <c r="F35" s="2">
        <v>0.11881188118811881</v>
      </c>
      <c r="G35" s="2">
        <v>0.1056105610561056</v>
      </c>
      <c r="H35" s="2">
        <f t="shared" si="0"/>
        <v>0.12352604607194387</v>
      </c>
    </row>
    <row r="36" spans="1:8" x14ac:dyDescent="0.2">
      <c r="A36" t="s">
        <v>41</v>
      </c>
      <c r="B36" s="2">
        <v>0.74333333333333329</v>
      </c>
      <c r="C36" s="2">
        <v>0.72923628454325506</v>
      </c>
      <c r="D36" s="2">
        <v>7.2026800670016752E-2</v>
      </c>
      <c r="E36" s="2">
        <v>0.21105527638190949</v>
      </c>
      <c r="F36" s="2">
        <v>8.5808580858085806E-2</v>
      </c>
      <c r="G36" s="2">
        <v>0.11881188118811881</v>
      </c>
      <c r="H36" s="2">
        <f t="shared" si="0"/>
        <v>0.12192563477453271</v>
      </c>
    </row>
    <row r="37" spans="1:8" x14ac:dyDescent="0.2">
      <c r="A37" t="s">
        <v>42</v>
      </c>
      <c r="B37" s="2">
        <v>0.7533333333333333</v>
      </c>
      <c r="C37" s="2">
        <v>0.74562211190208572</v>
      </c>
      <c r="D37" s="2">
        <v>7.705192629815745E-2</v>
      </c>
      <c r="E37" s="2">
        <v>0.18760469011725289</v>
      </c>
      <c r="F37" s="2">
        <v>0.11551155115511549</v>
      </c>
      <c r="G37" s="2">
        <v>9.5709570957095716E-2</v>
      </c>
      <c r="H37" s="2">
        <f t="shared" si="0"/>
        <v>0.11896943463190539</v>
      </c>
    </row>
  </sheetData>
  <conditionalFormatting sqref="D2:G37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Robbe Nooyens</cp:lastModifiedBy>
  <dcterms:created xsi:type="dcterms:W3CDTF">2024-05-02T07:18:56Z</dcterms:created>
  <dcterms:modified xsi:type="dcterms:W3CDTF">2024-05-02T07:20:53Z</dcterms:modified>
</cp:coreProperties>
</file>