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A995CA05-C2AF-48E2-ABC3-F60109E4B37C}" xr6:coauthVersionLast="47" xr6:coauthVersionMax="47" xr10:uidLastSave="{00000000-0000-0000-0000-000000000000}"/>
  <bookViews>
    <workbookView xWindow="-120" yWindow="-120" windowWidth="51840" windowHeight="21240" xr2:uid="{0397BE0A-1CB9-49E5-877E-A1A9510CB785}"/>
  </bookViews>
  <sheets>
    <sheet name="Sheet1" sheetId="1" r:id="rId1"/>
  </sheets>
  <definedNames>
    <definedName name="_xlchart.v1.0" hidden="1">Sheet1!$I$29:$I$41</definedName>
    <definedName name="_xlchart.v1.1" hidden="1">Sheet1!$J$29:$J$41</definedName>
    <definedName name="_xlchart.v1.10" hidden="1">Sheet1!$I$29:$I$41</definedName>
    <definedName name="_xlchart.v1.11" hidden="1">Sheet1!$J$29:$J$41</definedName>
    <definedName name="_xlchart.v1.12" hidden="1">Sheet1!$I$29:$I$41</definedName>
    <definedName name="_xlchart.v1.13" hidden="1">Sheet1!$J$29:$J$41</definedName>
    <definedName name="_xlchart.v1.14" hidden="1">Sheet1!$I$29:$I$41</definedName>
    <definedName name="_xlchart.v1.15" hidden="1">Sheet1!$J$29:$J$41</definedName>
    <definedName name="_xlchart.v1.16" hidden="1">Sheet1!$J$22</definedName>
    <definedName name="_xlchart.v1.17" hidden="1">Sheet1!$L$19</definedName>
    <definedName name="_xlchart.v1.2" hidden="1">Sheet1!$J$22</definedName>
    <definedName name="_xlchart.v1.3" hidden="1">Sheet1!$L$19</definedName>
    <definedName name="_xlchart.v1.4" hidden="1">Sheet1!$J$22</definedName>
    <definedName name="_xlchart.v1.5" hidden="1">Sheet1!$L$19</definedName>
    <definedName name="_xlchart.v1.6" hidden="1">Sheet1!$A$14:$A$87</definedName>
    <definedName name="_xlchart.v1.7" hidden="1">Sheet1!$B$14:$B$87</definedName>
    <definedName name="_xlchart.v1.8" hidden="1">Sheet1!$I$29:$I$41</definedName>
    <definedName name="_xlchart.v1.9" hidden="1">Sheet1!$J$29:$J$41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C3" i="1"/>
  <c r="C4" i="1" s="1"/>
  <c r="C15" i="1" s="1"/>
  <c r="B3" i="1"/>
  <c r="B4" i="1" s="1"/>
  <c r="B23" i="1" s="1"/>
  <c r="C54" i="1" l="1"/>
  <c r="C22" i="1"/>
  <c r="C53" i="1"/>
  <c r="C86" i="1"/>
  <c r="C38" i="1"/>
  <c r="C69" i="1"/>
  <c r="C37" i="1"/>
  <c r="C68" i="1"/>
  <c r="C44" i="1"/>
  <c r="C36" i="1"/>
  <c r="C28" i="1"/>
  <c r="C20" i="1"/>
  <c r="C70" i="1"/>
  <c r="C46" i="1"/>
  <c r="C85" i="1"/>
  <c r="C45" i="1"/>
  <c r="C92" i="1"/>
  <c r="C76" i="1"/>
  <c r="C91" i="1"/>
  <c r="C83" i="1"/>
  <c r="C75" i="1"/>
  <c r="C67" i="1"/>
  <c r="C59" i="1"/>
  <c r="C51" i="1"/>
  <c r="C43" i="1"/>
  <c r="C35" i="1"/>
  <c r="C27" i="1"/>
  <c r="C19" i="1"/>
  <c r="C66" i="1"/>
  <c r="C58" i="1"/>
  <c r="C50" i="1"/>
  <c r="C42" i="1"/>
  <c r="C34" i="1"/>
  <c r="C26" i="1"/>
  <c r="C18" i="1"/>
  <c r="C78" i="1"/>
  <c r="C30" i="1"/>
  <c r="C77" i="1"/>
  <c r="C29" i="1"/>
  <c r="C84" i="1"/>
  <c r="C52" i="1"/>
  <c r="C82" i="1"/>
  <c r="C14" i="1"/>
  <c r="C89" i="1"/>
  <c r="C81" i="1"/>
  <c r="C73" i="1"/>
  <c r="C65" i="1"/>
  <c r="C57" i="1"/>
  <c r="C49" i="1"/>
  <c r="C41" i="1"/>
  <c r="C33" i="1"/>
  <c r="C25" i="1"/>
  <c r="C17" i="1"/>
  <c r="C94" i="1"/>
  <c r="C62" i="1"/>
  <c r="C93" i="1"/>
  <c r="C61" i="1"/>
  <c r="C21" i="1"/>
  <c r="C60" i="1"/>
  <c r="C90" i="1"/>
  <c r="C88" i="1"/>
  <c r="C80" i="1"/>
  <c r="C72" i="1"/>
  <c r="C64" i="1"/>
  <c r="C56" i="1"/>
  <c r="C48" i="1"/>
  <c r="C40" i="1"/>
  <c r="C32" i="1"/>
  <c r="C24" i="1"/>
  <c r="C16" i="1"/>
  <c r="C74" i="1"/>
  <c r="C96" i="1"/>
  <c r="C95" i="1"/>
  <c r="C87" i="1"/>
  <c r="C79" i="1"/>
  <c r="C71" i="1"/>
  <c r="C63" i="1"/>
  <c r="C55" i="1"/>
  <c r="C47" i="1"/>
  <c r="C39" i="1"/>
  <c r="C31" i="1"/>
  <c r="C23" i="1"/>
  <c r="B46" i="1"/>
  <c r="B38" i="1"/>
  <c r="B30" i="1"/>
  <c r="B22" i="1"/>
  <c r="B77" i="1"/>
  <c r="B37" i="1"/>
  <c r="B29" i="1"/>
  <c r="B21" i="1"/>
  <c r="B70" i="1"/>
  <c r="B69" i="1"/>
  <c r="B84" i="1"/>
  <c r="B76" i="1"/>
  <c r="B68" i="1"/>
  <c r="B60" i="1"/>
  <c r="B52" i="1"/>
  <c r="B44" i="1"/>
  <c r="B36" i="1"/>
  <c r="B28" i="1"/>
  <c r="B20" i="1"/>
  <c r="B86" i="1"/>
  <c r="B61" i="1"/>
  <c r="B43" i="1"/>
  <c r="B19" i="1"/>
  <c r="B83" i="1"/>
  <c r="B27" i="1"/>
  <c r="B66" i="1"/>
  <c r="B58" i="1"/>
  <c r="B50" i="1"/>
  <c r="B42" i="1"/>
  <c r="B34" i="1"/>
  <c r="B26" i="1"/>
  <c r="B18" i="1"/>
  <c r="B78" i="1"/>
  <c r="B85" i="1"/>
  <c r="B14" i="1"/>
  <c r="B59" i="1"/>
  <c r="B17" i="1"/>
  <c r="B81" i="1"/>
  <c r="B65" i="1"/>
  <c r="B49" i="1"/>
  <c r="B41" i="1"/>
  <c r="B33" i="1"/>
  <c r="B25" i="1"/>
  <c r="B62" i="1"/>
  <c r="B53" i="1"/>
  <c r="B67" i="1"/>
  <c r="B35" i="1"/>
  <c r="B74" i="1"/>
  <c r="B73" i="1"/>
  <c r="B57" i="1"/>
  <c r="B15" i="1"/>
  <c r="B80" i="1"/>
  <c r="B72" i="1"/>
  <c r="B64" i="1"/>
  <c r="B56" i="1"/>
  <c r="B48" i="1"/>
  <c r="B40" i="1"/>
  <c r="B32" i="1"/>
  <c r="B24" i="1"/>
  <c r="B54" i="1"/>
  <c r="B45" i="1"/>
  <c r="B75" i="1"/>
  <c r="B51" i="1"/>
  <c r="B82" i="1"/>
  <c r="B16" i="1"/>
  <c r="B87" i="1"/>
  <c r="B79" i="1"/>
  <c r="B71" i="1"/>
  <c r="B63" i="1"/>
  <c r="B55" i="1"/>
  <c r="B47" i="1"/>
  <c r="B39" i="1"/>
  <c r="B31" i="1"/>
</calcChain>
</file>

<file path=xl/sharedStrings.xml><?xml version="1.0" encoding="utf-8"?>
<sst xmlns="http://schemas.openxmlformats.org/spreadsheetml/2006/main" count="14" uniqueCount="13">
  <si>
    <t>Binnen</t>
  </si>
  <si>
    <t>Buiten</t>
  </si>
  <si>
    <t>Diameter</t>
  </si>
  <si>
    <t>Omtrek</t>
  </si>
  <si>
    <t>Plank breedte</t>
  </si>
  <si>
    <t>Aantal planken</t>
  </si>
  <si>
    <t>Planken</t>
  </si>
  <si>
    <t>Min hoogte</t>
  </si>
  <si>
    <t>Max hoogte</t>
  </si>
  <si>
    <t>Hoogte</t>
  </si>
  <si>
    <t>Radian = (nummer * (360/aantal))</t>
  </si>
  <si>
    <t>Sinus waarde = sin(radian) + 1</t>
  </si>
  <si>
    <t>Sinus waarde in cm = ((sinus + 1) / 2) * (verschil max-min)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</si>
</sst>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Binnenkant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Sheet1!$A$14:$A$87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Sheet1!$B$14:$B$87</c:f>
              <c:numCache>
                <c:formatCode>General</c:formatCode>
                <c:ptCount val="74"/>
                <c:pt idx="0">
                  <c:v>80</c:v>
                </c:pt>
                <c:pt idx="1">
                  <c:v>80.099999999999994</c:v>
                </c:pt>
                <c:pt idx="2">
                  <c:v>80.3</c:v>
                </c:pt>
                <c:pt idx="3">
                  <c:v>80.699999999999989</c:v>
                </c:pt>
                <c:pt idx="4">
                  <c:v>81.199999999999989</c:v>
                </c:pt>
                <c:pt idx="5">
                  <c:v>81.8</c:v>
                </c:pt>
                <c:pt idx="6">
                  <c:v>82.6</c:v>
                </c:pt>
                <c:pt idx="7">
                  <c:v>83.5</c:v>
                </c:pt>
                <c:pt idx="8">
                  <c:v>84.5</c:v>
                </c:pt>
                <c:pt idx="9">
                  <c:v>85.6</c:v>
                </c:pt>
                <c:pt idx="10">
                  <c:v>86.8</c:v>
                </c:pt>
                <c:pt idx="11">
                  <c:v>88.199999999999989</c:v>
                </c:pt>
                <c:pt idx="12">
                  <c:v>89.6</c:v>
                </c:pt>
                <c:pt idx="13">
                  <c:v>91</c:v>
                </c:pt>
                <c:pt idx="14">
                  <c:v>92.6</c:v>
                </c:pt>
                <c:pt idx="15">
                  <c:v>94.199999999999989</c:v>
                </c:pt>
                <c:pt idx="16">
                  <c:v>95.8</c:v>
                </c:pt>
                <c:pt idx="17">
                  <c:v>97.5</c:v>
                </c:pt>
                <c:pt idx="18">
                  <c:v>99.199999999999989</c:v>
                </c:pt>
                <c:pt idx="19">
                  <c:v>100.89999999999999</c:v>
                </c:pt>
                <c:pt idx="20">
                  <c:v>102.6</c:v>
                </c:pt>
                <c:pt idx="21">
                  <c:v>104.3</c:v>
                </c:pt>
                <c:pt idx="22">
                  <c:v>105.89999999999999</c:v>
                </c:pt>
                <c:pt idx="23">
                  <c:v>107.5</c:v>
                </c:pt>
                <c:pt idx="24">
                  <c:v>109.1</c:v>
                </c:pt>
                <c:pt idx="25">
                  <c:v>110.5</c:v>
                </c:pt>
                <c:pt idx="26">
                  <c:v>111.89999999999999</c:v>
                </c:pt>
                <c:pt idx="27">
                  <c:v>113.3</c:v>
                </c:pt>
                <c:pt idx="28">
                  <c:v>114.5</c:v>
                </c:pt>
                <c:pt idx="29">
                  <c:v>115.6</c:v>
                </c:pt>
                <c:pt idx="30">
                  <c:v>116.6</c:v>
                </c:pt>
                <c:pt idx="31">
                  <c:v>117.5</c:v>
                </c:pt>
                <c:pt idx="32">
                  <c:v>118.3</c:v>
                </c:pt>
                <c:pt idx="33">
                  <c:v>118.89999999999999</c:v>
                </c:pt>
                <c:pt idx="34">
                  <c:v>119.39999999999999</c:v>
                </c:pt>
                <c:pt idx="35">
                  <c:v>119.8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119.8</c:v>
                </c:pt>
                <c:pt idx="40">
                  <c:v>119.39999999999999</c:v>
                </c:pt>
                <c:pt idx="41">
                  <c:v>118.89999999999999</c:v>
                </c:pt>
                <c:pt idx="42">
                  <c:v>118.3</c:v>
                </c:pt>
                <c:pt idx="43">
                  <c:v>117.5</c:v>
                </c:pt>
                <c:pt idx="44">
                  <c:v>116.6</c:v>
                </c:pt>
                <c:pt idx="45">
                  <c:v>115.6</c:v>
                </c:pt>
                <c:pt idx="46">
                  <c:v>114.5</c:v>
                </c:pt>
                <c:pt idx="47">
                  <c:v>113.3</c:v>
                </c:pt>
                <c:pt idx="48">
                  <c:v>111.89999999999999</c:v>
                </c:pt>
                <c:pt idx="49">
                  <c:v>110.5</c:v>
                </c:pt>
                <c:pt idx="50">
                  <c:v>109.1</c:v>
                </c:pt>
                <c:pt idx="51">
                  <c:v>107.5</c:v>
                </c:pt>
                <c:pt idx="52">
                  <c:v>105.89999999999999</c:v>
                </c:pt>
                <c:pt idx="53">
                  <c:v>104.3</c:v>
                </c:pt>
                <c:pt idx="54">
                  <c:v>102.6</c:v>
                </c:pt>
                <c:pt idx="55">
                  <c:v>100.89999999999999</c:v>
                </c:pt>
                <c:pt idx="56">
                  <c:v>99.199999999999989</c:v>
                </c:pt>
                <c:pt idx="57">
                  <c:v>97.5</c:v>
                </c:pt>
                <c:pt idx="58">
                  <c:v>95.8</c:v>
                </c:pt>
                <c:pt idx="59">
                  <c:v>94.199999999999989</c:v>
                </c:pt>
                <c:pt idx="60">
                  <c:v>92.6</c:v>
                </c:pt>
                <c:pt idx="61">
                  <c:v>91</c:v>
                </c:pt>
                <c:pt idx="62">
                  <c:v>89.6</c:v>
                </c:pt>
                <c:pt idx="63">
                  <c:v>88.199999999999989</c:v>
                </c:pt>
                <c:pt idx="64">
                  <c:v>86.8</c:v>
                </c:pt>
                <c:pt idx="65">
                  <c:v>85.6</c:v>
                </c:pt>
                <c:pt idx="66">
                  <c:v>84.5</c:v>
                </c:pt>
                <c:pt idx="67">
                  <c:v>83.5</c:v>
                </c:pt>
                <c:pt idx="68">
                  <c:v>82.6</c:v>
                </c:pt>
                <c:pt idx="69">
                  <c:v>81.8</c:v>
                </c:pt>
                <c:pt idx="70">
                  <c:v>81.199999999999989</c:v>
                </c:pt>
                <c:pt idx="71">
                  <c:v>80.699999999999989</c:v>
                </c:pt>
                <c:pt idx="72">
                  <c:v>80.3</c:v>
                </c:pt>
                <c:pt idx="73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E-4A2C-AE0F-0D170B94A5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1867392"/>
        <c:axId val="491871000"/>
      </c:barChart>
      <c:catAx>
        <c:axId val="4918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91871000"/>
        <c:crosses val="autoZero"/>
        <c:auto val="1"/>
        <c:lblAlgn val="ctr"/>
        <c:lblOffset val="100"/>
        <c:noMultiLvlLbl val="0"/>
      </c:catAx>
      <c:valAx>
        <c:axId val="491871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8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Buitenkant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Sheet1!$A$14:$A$96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Sheet1!$C$14:$C$96</c:f>
              <c:numCache>
                <c:formatCode>General</c:formatCode>
                <c:ptCount val="83"/>
                <c:pt idx="0">
                  <c:v>80</c:v>
                </c:pt>
                <c:pt idx="1">
                  <c:v>80.099999999999994</c:v>
                </c:pt>
                <c:pt idx="2">
                  <c:v>80.3</c:v>
                </c:pt>
                <c:pt idx="3">
                  <c:v>80.599999999999994</c:v>
                </c:pt>
                <c:pt idx="4">
                  <c:v>81</c:v>
                </c:pt>
                <c:pt idx="5">
                  <c:v>81.5</c:v>
                </c:pt>
                <c:pt idx="6">
                  <c:v>82.1</c:v>
                </c:pt>
                <c:pt idx="7">
                  <c:v>82.8</c:v>
                </c:pt>
                <c:pt idx="8">
                  <c:v>83.6</c:v>
                </c:pt>
                <c:pt idx="9">
                  <c:v>84.5</c:v>
                </c:pt>
                <c:pt idx="10">
                  <c:v>85.5</c:v>
                </c:pt>
                <c:pt idx="11">
                  <c:v>86.6</c:v>
                </c:pt>
                <c:pt idx="12">
                  <c:v>87.8</c:v>
                </c:pt>
                <c:pt idx="13">
                  <c:v>89</c:v>
                </c:pt>
                <c:pt idx="14">
                  <c:v>90.3</c:v>
                </c:pt>
                <c:pt idx="15">
                  <c:v>91.6</c:v>
                </c:pt>
                <c:pt idx="16">
                  <c:v>93</c:v>
                </c:pt>
                <c:pt idx="17">
                  <c:v>94.399999999999991</c:v>
                </c:pt>
                <c:pt idx="18">
                  <c:v>95.899999999999991</c:v>
                </c:pt>
                <c:pt idx="19">
                  <c:v>97.399999999999991</c:v>
                </c:pt>
                <c:pt idx="20">
                  <c:v>98.899999999999991</c:v>
                </c:pt>
                <c:pt idx="21">
                  <c:v>100.39999999999999</c:v>
                </c:pt>
                <c:pt idx="22">
                  <c:v>101.89999999999999</c:v>
                </c:pt>
                <c:pt idx="23">
                  <c:v>103.39999999999999</c:v>
                </c:pt>
                <c:pt idx="24">
                  <c:v>104.89999999999999</c:v>
                </c:pt>
                <c:pt idx="25">
                  <c:v>106.39999999999999</c:v>
                </c:pt>
                <c:pt idx="26">
                  <c:v>107.8</c:v>
                </c:pt>
                <c:pt idx="27">
                  <c:v>109.19999999999999</c:v>
                </c:pt>
                <c:pt idx="28">
                  <c:v>110.5</c:v>
                </c:pt>
                <c:pt idx="29">
                  <c:v>111.69999999999999</c:v>
                </c:pt>
                <c:pt idx="30">
                  <c:v>112.89999999999999</c:v>
                </c:pt>
                <c:pt idx="31">
                  <c:v>114.1</c:v>
                </c:pt>
                <c:pt idx="32">
                  <c:v>115.1</c:v>
                </c:pt>
                <c:pt idx="33">
                  <c:v>116.1</c:v>
                </c:pt>
                <c:pt idx="34">
                  <c:v>116.89999999999999</c:v>
                </c:pt>
                <c:pt idx="35">
                  <c:v>117.69999999999999</c:v>
                </c:pt>
                <c:pt idx="36">
                  <c:v>118.3</c:v>
                </c:pt>
                <c:pt idx="37">
                  <c:v>118.89999999999999</c:v>
                </c:pt>
                <c:pt idx="38">
                  <c:v>119.39999999999999</c:v>
                </c:pt>
                <c:pt idx="39">
                  <c:v>119.69999999999999</c:v>
                </c:pt>
                <c:pt idx="40">
                  <c:v>119.89999999999999</c:v>
                </c:pt>
                <c:pt idx="41">
                  <c:v>120</c:v>
                </c:pt>
                <c:pt idx="42">
                  <c:v>120</c:v>
                </c:pt>
                <c:pt idx="43">
                  <c:v>119.89999999999999</c:v>
                </c:pt>
                <c:pt idx="44">
                  <c:v>119.69999999999999</c:v>
                </c:pt>
                <c:pt idx="45">
                  <c:v>119.39999999999999</c:v>
                </c:pt>
                <c:pt idx="46">
                  <c:v>118.89999999999999</c:v>
                </c:pt>
                <c:pt idx="47">
                  <c:v>118.3</c:v>
                </c:pt>
                <c:pt idx="48">
                  <c:v>117.69999999999999</c:v>
                </c:pt>
                <c:pt idx="49">
                  <c:v>116.89999999999999</c:v>
                </c:pt>
                <c:pt idx="50">
                  <c:v>116.1</c:v>
                </c:pt>
                <c:pt idx="51">
                  <c:v>115.1</c:v>
                </c:pt>
                <c:pt idx="52">
                  <c:v>114.1</c:v>
                </c:pt>
                <c:pt idx="53">
                  <c:v>112.89999999999999</c:v>
                </c:pt>
                <c:pt idx="54">
                  <c:v>111.69999999999999</c:v>
                </c:pt>
                <c:pt idx="55">
                  <c:v>110.5</c:v>
                </c:pt>
                <c:pt idx="56">
                  <c:v>109.19999999999999</c:v>
                </c:pt>
                <c:pt idx="57">
                  <c:v>107.8</c:v>
                </c:pt>
                <c:pt idx="58">
                  <c:v>106.39999999999999</c:v>
                </c:pt>
                <c:pt idx="59">
                  <c:v>104.89999999999999</c:v>
                </c:pt>
                <c:pt idx="60">
                  <c:v>103.39999999999999</c:v>
                </c:pt>
                <c:pt idx="61">
                  <c:v>101.89999999999999</c:v>
                </c:pt>
                <c:pt idx="62">
                  <c:v>100.39999999999999</c:v>
                </c:pt>
                <c:pt idx="63">
                  <c:v>98.899999999999991</c:v>
                </c:pt>
                <c:pt idx="64">
                  <c:v>97.399999999999991</c:v>
                </c:pt>
                <c:pt idx="65">
                  <c:v>95.899999999999991</c:v>
                </c:pt>
                <c:pt idx="66">
                  <c:v>94.399999999999991</c:v>
                </c:pt>
                <c:pt idx="67">
                  <c:v>93</c:v>
                </c:pt>
                <c:pt idx="68">
                  <c:v>91.6</c:v>
                </c:pt>
                <c:pt idx="69">
                  <c:v>90.3</c:v>
                </c:pt>
                <c:pt idx="70">
                  <c:v>89</c:v>
                </c:pt>
                <c:pt idx="71">
                  <c:v>87.8</c:v>
                </c:pt>
                <c:pt idx="72">
                  <c:v>86.6</c:v>
                </c:pt>
                <c:pt idx="73">
                  <c:v>85.5</c:v>
                </c:pt>
                <c:pt idx="74">
                  <c:v>84.5</c:v>
                </c:pt>
                <c:pt idx="75">
                  <c:v>83.6</c:v>
                </c:pt>
                <c:pt idx="76">
                  <c:v>82.8</c:v>
                </c:pt>
                <c:pt idx="77">
                  <c:v>82.1</c:v>
                </c:pt>
                <c:pt idx="78">
                  <c:v>81.5</c:v>
                </c:pt>
                <c:pt idx="79">
                  <c:v>81</c:v>
                </c:pt>
                <c:pt idx="80">
                  <c:v>80.599999999999994</c:v>
                </c:pt>
                <c:pt idx="81">
                  <c:v>80.3</c:v>
                </c:pt>
                <c:pt idx="82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0-478D-A143-181E55391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7731064"/>
        <c:axId val="667731392"/>
      </c:barChart>
      <c:catAx>
        <c:axId val="66773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67731392"/>
        <c:crosses val="autoZero"/>
        <c:auto val="1"/>
        <c:lblAlgn val="ctr"/>
        <c:lblOffset val="100"/>
        <c:noMultiLvlLbl val="0"/>
      </c:catAx>
      <c:valAx>
        <c:axId val="66773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73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4</xdr:row>
      <xdr:rowOff>19050</xdr:rowOff>
    </xdr:from>
    <xdr:to>
      <xdr:col>11</xdr:col>
      <xdr:colOff>3438525</xdr:colOff>
      <xdr:row>29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0C4F3-0B85-7F61-3DF8-5935D7EBE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585786</xdr:colOff>
      <xdr:row>31</xdr:row>
      <xdr:rowOff>33336</xdr:rowOff>
    </xdr:from>
    <xdr:to>
      <xdr:col>11</xdr:col>
      <xdr:colOff>4610100</xdr:colOff>
      <xdr:row>55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5546AE-D24F-F5C7-A7B1-9B2BD349B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5239-87F0-4E4A-9742-5DDBCEC05F1D}">
  <dimension ref="A1:M154"/>
  <sheetViews>
    <sheetView tabSelected="1" workbookViewId="0">
      <selection activeCell="G3" sqref="G3"/>
    </sheetView>
  </sheetViews>
  <sheetFormatPr defaultRowHeight="15" x14ac:dyDescent="0.25"/>
  <cols>
    <col min="1" max="1" width="19.140625" style="2" customWidth="1"/>
    <col min="2" max="2" width="10.7109375" customWidth="1"/>
    <col min="6" max="6" width="18.42578125" customWidth="1"/>
    <col min="7" max="7" width="9" customWidth="1"/>
    <col min="8" max="8" width="41.28515625" customWidth="1"/>
    <col min="12" max="12" width="88.85546875" customWidth="1"/>
  </cols>
  <sheetData>
    <row r="1" spans="1:13" x14ac:dyDescent="0.25">
      <c r="B1" s="2" t="s">
        <v>0</v>
      </c>
      <c r="C1" s="2" t="s">
        <v>1</v>
      </c>
      <c r="F1" s="2" t="s">
        <v>4</v>
      </c>
      <c r="G1">
        <v>14.5</v>
      </c>
    </row>
    <row r="2" spans="1:13" x14ac:dyDescent="0.25">
      <c r="A2" s="2" t="s">
        <v>2</v>
      </c>
      <c r="B2" s="1">
        <v>340</v>
      </c>
      <c r="C2" s="1">
        <v>380</v>
      </c>
      <c r="F2" s="2" t="s">
        <v>7</v>
      </c>
      <c r="G2">
        <v>80</v>
      </c>
    </row>
    <row r="3" spans="1:13" x14ac:dyDescent="0.25">
      <c r="A3" s="2" t="s">
        <v>3</v>
      </c>
      <c r="B3" s="3">
        <f>ROUNDUP((B2*PI()),0)</f>
        <v>1069</v>
      </c>
      <c r="C3" s="1">
        <f>ROUNDUP((C2*PI()),0)</f>
        <v>1194</v>
      </c>
      <c r="F3" s="2" t="s">
        <v>8</v>
      </c>
      <c r="G3">
        <v>120</v>
      </c>
    </row>
    <row r="4" spans="1:13" x14ac:dyDescent="0.25">
      <c r="A4" s="2" t="s">
        <v>5</v>
      </c>
      <c r="B4" s="1">
        <f>ROUNDUP(B3/G1,0)</f>
        <v>74</v>
      </c>
      <c r="C4" s="1">
        <f>ROUNDUP(C3/G1,0)</f>
        <v>83</v>
      </c>
    </row>
    <row r="5" spans="1:13" x14ac:dyDescent="0.25">
      <c r="B5" s="1"/>
      <c r="C5" s="1"/>
    </row>
    <row r="6" spans="1:13" x14ac:dyDescent="0.25">
      <c r="B6" s="1"/>
      <c r="C6" s="1"/>
    </row>
    <row r="7" spans="1:13" x14ac:dyDescent="0.25">
      <c r="B7" s="1"/>
      <c r="C7" s="1"/>
    </row>
    <row r="8" spans="1:13" x14ac:dyDescent="0.25">
      <c r="A8" s="2">
        <f>SIN(RADIANS((A16-1) * (360 / ($B$4)) - 90))</f>
        <v>-0.98561591034770846</v>
      </c>
      <c r="B8" s="1"/>
      <c r="C8" s="1"/>
    </row>
    <row r="9" spans="1:13" x14ac:dyDescent="0.25">
      <c r="B9" s="1"/>
      <c r="C9" s="1"/>
    </row>
    <row r="10" spans="1:13" x14ac:dyDescent="0.25">
      <c r="B10" s="1"/>
      <c r="C10" s="1"/>
    </row>
    <row r="11" spans="1:13" x14ac:dyDescent="0.25">
      <c r="B11" s="1"/>
      <c r="C11" s="1"/>
    </row>
    <row r="12" spans="1:13" x14ac:dyDescent="0.25">
      <c r="B12" s="1"/>
      <c r="C12" s="1"/>
    </row>
    <row r="13" spans="1:13" x14ac:dyDescent="0.25">
      <c r="A13" s="2" t="s">
        <v>6</v>
      </c>
      <c r="B13" s="2" t="s">
        <v>9</v>
      </c>
      <c r="C13" s="2" t="s">
        <v>9</v>
      </c>
      <c r="M13" t="s">
        <v>10</v>
      </c>
    </row>
    <row r="14" spans="1:13" x14ac:dyDescent="0.25">
      <c r="A14" s="2">
        <v>1</v>
      </c>
      <c r="B14">
        <f>ROUNDUP(($G$2 + ((1 + SIN(RADIANS((A14-1) * (360 / ($B$4)) - 90))) / 2) * ($G$3-$G$2)),1)</f>
        <v>80</v>
      </c>
      <c r="C14">
        <f>ROUNDUP(($G$2 + ((1 + SIN(RADIANS((A14-1) * (360 / ($C$4)) - 90))) / 2) * ($G$3-$G$2)),1)</f>
        <v>80</v>
      </c>
      <c r="M14" t="s">
        <v>11</v>
      </c>
    </row>
    <row r="15" spans="1:13" x14ac:dyDescent="0.25">
      <c r="A15" s="2">
        <v>2</v>
      </c>
      <c r="B15">
        <f t="shared" ref="B15:B78" si="0">ROUNDUP(($G$2 + ((1 + SIN(RADIANS((A15-1) * (360 / ($B$4)) - 90))) / 2) * ($G$3-$G$2)),1)</f>
        <v>80.099999999999994</v>
      </c>
      <c r="C15">
        <f t="shared" ref="C15:C78" si="1">ROUNDUP(($G$2 + ((1 + SIN(RADIANS((A15-1) * (360 / ($C$4)) - 90))) / 2) * ($G$3-$G$2)),1)</f>
        <v>80.099999999999994</v>
      </c>
      <c r="M15" t="s">
        <v>12</v>
      </c>
    </row>
    <row r="16" spans="1:13" x14ac:dyDescent="0.25">
      <c r="A16" s="2">
        <v>3</v>
      </c>
      <c r="B16">
        <f t="shared" si="0"/>
        <v>80.3</v>
      </c>
      <c r="C16">
        <f t="shared" si="1"/>
        <v>80.3</v>
      </c>
    </row>
    <row r="17" spans="1:3" x14ac:dyDescent="0.25">
      <c r="A17" s="2">
        <v>4</v>
      </c>
      <c r="B17">
        <f t="shared" si="0"/>
        <v>80.699999999999989</v>
      </c>
      <c r="C17">
        <f t="shared" si="1"/>
        <v>80.599999999999994</v>
      </c>
    </row>
    <row r="18" spans="1:3" x14ac:dyDescent="0.25">
      <c r="A18" s="2">
        <v>5</v>
      </c>
      <c r="B18">
        <f t="shared" si="0"/>
        <v>81.199999999999989</v>
      </c>
      <c r="C18">
        <f t="shared" si="1"/>
        <v>81</v>
      </c>
    </row>
    <row r="19" spans="1:3" x14ac:dyDescent="0.25">
      <c r="A19" s="2">
        <v>6</v>
      </c>
      <c r="B19">
        <f t="shared" si="0"/>
        <v>81.8</v>
      </c>
      <c r="C19">
        <f t="shared" si="1"/>
        <v>81.5</v>
      </c>
    </row>
    <row r="20" spans="1:3" x14ac:dyDescent="0.25">
      <c r="A20" s="2">
        <v>7</v>
      </c>
      <c r="B20">
        <f t="shared" si="0"/>
        <v>82.6</v>
      </c>
      <c r="C20">
        <f t="shared" si="1"/>
        <v>82.1</v>
      </c>
    </row>
    <row r="21" spans="1:3" x14ac:dyDescent="0.25">
      <c r="A21" s="2">
        <v>8</v>
      </c>
      <c r="B21">
        <f t="shared" si="0"/>
        <v>83.5</v>
      </c>
      <c r="C21">
        <f t="shared" si="1"/>
        <v>82.8</v>
      </c>
    </row>
    <row r="22" spans="1:3" x14ac:dyDescent="0.25">
      <c r="A22" s="2">
        <v>9</v>
      </c>
      <c r="B22">
        <f t="shared" si="0"/>
        <v>84.5</v>
      </c>
      <c r="C22">
        <f t="shared" si="1"/>
        <v>83.6</v>
      </c>
    </row>
    <row r="23" spans="1:3" x14ac:dyDescent="0.25">
      <c r="A23" s="2">
        <v>10</v>
      </c>
      <c r="B23">
        <f t="shared" si="0"/>
        <v>85.6</v>
      </c>
      <c r="C23">
        <f t="shared" si="1"/>
        <v>84.5</v>
      </c>
    </row>
    <row r="24" spans="1:3" x14ac:dyDescent="0.25">
      <c r="A24" s="2">
        <v>11</v>
      </c>
      <c r="B24">
        <f t="shared" si="0"/>
        <v>86.8</v>
      </c>
      <c r="C24">
        <f t="shared" si="1"/>
        <v>85.5</v>
      </c>
    </row>
    <row r="25" spans="1:3" x14ac:dyDescent="0.25">
      <c r="A25" s="2">
        <v>12</v>
      </c>
      <c r="B25">
        <f t="shared" si="0"/>
        <v>88.199999999999989</v>
      </c>
      <c r="C25">
        <f t="shared" si="1"/>
        <v>86.6</v>
      </c>
    </row>
    <row r="26" spans="1:3" x14ac:dyDescent="0.25">
      <c r="A26" s="2">
        <v>13</v>
      </c>
      <c r="B26">
        <f t="shared" si="0"/>
        <v>89.6</v>
      </c>
      <c r="C26">
        <f t="shared" si="1"/>
        <v>87.8</v>
      </c>
    </row>
    <row r="27" spans="1:3" x14ac:dyDescent="0.25">
      <c r="A27" s="2">
        <v>14</v>
      </c>
      <c r="B27">
        <f t="shared" si="0"/>
        <v>91</v>
      </c>
      <c r="C27">
        <f t="shared" si="1"/>
        <v>89</v>
      </c>
    </row>
    <row r="28" spans="1:3" x14ac:dyDescent="0.25">
      <c r="A28" s="2">
        <v>15</v>
      </c>
      <c r="B28">
        <f t="shared" si="0"/>
        <v>92.6</v>
      </c>
      <c r="C28">
        <f t="shared" si="1"/>
        <v>90.3</v>
      </c>
    </row>
    <row r="29" spans="1:3" x14ac:dyDescent="0.25">
      <c r="A29" s="2">
        <v>16</v>
      </c>
      <c r="B29">
        <f t="shared" si="0"/>
        <v>94.199999999999989</v>
      </c>
      <c r="C29">
        <f t="shared" si="1"/>
        <v>91.6</v>
      </c>
    </row>
    <row r="30" spans="1:3" x14ac:dyDescent="0.25">
      <c r="A30" s="2">
        <v>17</v>
      </c>
      <c r="B30">
        <f t="shared" si="0"/>
        <v>95.8</v>
      </c>
      <c r="C30">
        <f t="shared" si="1"/>
        <v>93</v>
      </c>
    </row>
    <row r="31" spans="1:3" x14ac:dyDescent="0.25">
      <c r="A31" s="2">
        <v>18</v>
      </c>
      <c r="B31">
        <f t="shared" si="0"/>
        <v>97.5</v>
      </c>
      <c r="C31">
        <f t="shared" si="1"/>
        <v>94.399999999999991</v>
      </c>
    </row>
    <row r="32" spans="1:3" x14ac:dyDescent="0.25">
      <c r="A32" s="2">
        <v>19</v>
      </c>
      <c r="B32">
        <f t="shared" si="0"/>
        <v>99.199999999999989</v>
      </c>
      <c r="C32">
        <f t="shared" si="1"/>
        <v>95.899999999999991</v>
      </c>
    </row>
    <row r="33" spans="1:3" x14ac:dyDescent="0.25">
      <c r="A33" s="2">
        <v>20</v>
      </c>
      <c r="B33">
        <f t="shared" si="0"/>
        <v>100.89999999999999</v>
      </c>
      <c r="C33">
        <f t="shared" si="1"/>
        <v>97.399999999999991</v>
      </c>
    </row>
    <row r="34" spans="1:3" x14ac:dyDescent="0.25">
      <c r="A34" s="2">
        <v>21</v>
      </c>
      <c r="B34">
        <f t="shared" si="0"/>
        <v>102.6</v>
      </c>
      <c r="C34">
        <f t="shared" si="1"/>
        <v>98.899999999999991</v>
      </c>
    </row>
    <row r="35" spans="1:3" x14ac:dyDescent="0.25">
      <c r="A35" s="2">
        <v>22</v>
      </c>
      <c r="B35">
        <f t="shared" si="0"/>
        <v>104.3</v>
      </c>
      <c r="C35">
        <f t="shared" si="1"/>
        <v>100.39999999999999</v>
      </c>
    </row>
    <row r="36" spans="1:3" x14ac:dyDescent="0.25">
      <c r="A36" s="2">
        <v>23</v>
      </c>
      <c r="B36">
        <f t="shared" si="0"/>
        <v>105.89999999999999</v>
      </c>
      <c r="C36">
        <f t="shared" si="1"/>
        <v>101.89999999999999</v>
      </c>
    </row>
    <row r="37" spans="1:3" x14ac:dyDescent="0.25">
      <c r="A37" s="2">
        <v>24</v>
      </c>
      <c r="B37">
        <f t="shared" si="0"/>
        <v>107.5</v>
      </c>
      <c r="C37">
        <f t="shared" si="1"/>
        <v>103.39999999999999</v>
      </c>
    </row>
    <row r="38" spans="1:3" x14ac:dyDescent="0.25">
      <c r="A38" s="2">
        <v>25</v>
      </c>
      <c r="B38">
        <f t="shared" si="0"/>
        <v>109.1</v>
      </c>
      <c r="C38">
        <f t="shared" si="1"/>
        <v>104.89999999999999</v>
      </c>
    </row>
    <row r="39" spans="1:3" x14ac:dyDescent="0.25">
      <c r="A39" s="2">
        <v>26</v>
      </c>
      <c r="B39">
        <f t="shared" si="0"/>
        <v>110.5</v>
      </c>
      <c r="C39">
        <f t="shared" si="1"/>
        <v>106.39999999999999</v>
      </c>
    </row>
    <row r="40" spans="1:3" x14ac:dyDescent="0.25">
      <c r="A40" s="2">
        <v>27</v>
      </c>
      <c r="B40">
        <f t="shared" si="0"/>
        <v>111.89999999999999</v>
      </c>
      <c r="C40">
        <f t="shared" si="1"/>
        <v>107.8</v>
      </c>
    </row>
    <row r="41" spans="1:3" x14ac:dyDescent="0.25">
      <c r="A41" s="2">
        <v>28</v>
      </c>
      <c r="B41">
        <f t="shared" si="0"/>
        <v>113.3</v>
      </c>
      <c r="C41">
        <f t="shared" si="1"/>
        <v>109.19999999999999</v>
      </c>
    </row>
    <row r="42" spans="1:3" x14ac:dyDescent="0.25">
      <c r="A42" s="2">
        <v>29</v>
      </c>
      <c r="B42">
        <f t="shared" si="0"/>
        <v>114.5</v>
      </c>
      <c r="C42">
        <f t="shared" si="1"/>
        <v>110.5</v>
      </c>
    </row>
    <row r="43" spans="1:3" x14ac:dyDescent="0.25">
      <c r="A43" s="2">
        <v>30</v>
      </c>
      <c r="B43">
        <f t="shared" si="0"/>
        <v>115.6</v>
      </c>
      <c r="C43">
        <f t="shared" si="1"/>
        <v>111.69999999999999</v>
      </c>
    </row>
    <row r="44" spans="1:3" x14ac:dyDescent="0.25">
      <c r="A44" s="2">
        <v>31</v>
      </c>
      <c r="B44">
        <f t="shared" si="0"/>
        <v>116.6</v>
      </c>
      <c r="C44">
        <f t="shared" si="1"/>
        <v>112.89999999999999</v>
      </c>
    </row>
    <row r="45" spans="1:3" x14ac:dyDescent="0.25">
      <c r="A45" s="2">
        <v>32</v>
      </c>
      <c r="B45">
        <f t="shared" si="0"/>
        <v>117.5</v>
      </c>
      <c r="C45">
        <f t="shared" si="1"/>
        <v>114.1</v>
      </c>
    </row>
    <row r="46" spans="1:3" x14ac:dyDescent="0.25">
      <c r="A46" s="2">
        <v>33</v>
      </c>
      <c r="B46">
        <f t="shared" si="0"/>
        <v>118.3</v>
      </c>
      <c r="C46">
        <f t="shared" si="1"/>
        <v>115.1</v>
      </c>
    </row>
    <row r="47" spans="1:3" x14ac:dyDescent="0.25">
      <c r="A47" s="2">
        <v>34</v>
      </c>
      <c r="B47">
        <f t="shared" si="0"/>
        <v>118.89999999999999</v>
      </c>
      <c r="C47">
        <f t="shared" si="1"/>
        <v>116.1</v>
      </c>
    </row>
    <row r="48" spans="1:3" x14ac:dyDescent="0.25">
      <c r="A48" s="2">
        <v>35</v>
      </c>
      <c r="B48">
        <f t="shared" si="0"/>
        <v>119.39999999999999</v>
      </c>
      <c r="C48">
        <f t="shared" si="1"/>
        <v>116.89999999999999</v>
      </c>
    </row>
    <row r="49" spans="1:3" x14ac:dyDescent="0.25">
      <c r="A49" s="2">
        <v>36</v>
      </c>
      <c r="B49">
        <f t="shared" si="0"/>
        <v>119.8</v>
      </c>
      <c r="C49">
        <f t="shared" si="1"/>
        <v>117.69999999999999</v>
      </c>
    </row>
    <row r="50" spans="1:3" x14ac:dyDescent="0.25">
      <c r="A50" s="2">
        <v>37</v>
      </c>
      <c r="B50">
        <f t="shared" si="0"/>
        <v>120</v>
      </c>
      <c r="C50">
        <f t="shared" si="1"/>
        <v>118.3</v>
      </c>
    </row>
    <row r="51" spans="1:3" x14ac:dyDescent="0.25">
      <c r="A51" s="2">
        <v>38</v>
      </c>
      <c r="B51">
        <f t="shared" si="0"/>
        <v>120</v>
      </c>
      <c r="C51">
        <f t="shared" si="1"/>
        <v>118.89999999999999</v>
      </c>
    </row>
    <row r="52" spans="1:3" x14ac:dyDescent="0.25">
      <c r="A52" s="2">
        <v>39</v>
      </c>
      <c r="B52">
        <f t="shared" si="0"/>
        <v>120</v>
      </c>
      <c r="C52">
        <f t="shared" si="1"/>
        <v>119.39999999999999</v>
      </c>
    </row>
    <row r="53" spans="1:3" x14ac:dyDescent="0.25">
      <c r="A53" s="2">
        <v>40</v>
      </c>
      <c r="B53">
        <f t="shared" si="0"/>
        <v>119.8</v>
      </c>
      <c r="C53">
        <f t="shared" si="1"/>
        <v>119.69999999999999</v>
      </c>
    </row>
    <row r="54" spans="1:3" x14ac:dyDescent="0.25">
      <c r="A54" s="2">
        <v>41</v>
      </c>
      <c r="B54">
        <f t="shared" si="0"/>
        <v>119.39999999999999</v>
      </c>
      <c r="C54">
        <f t="shared" si="1"/>
        <v>119.89999999999999</v>
      </c>
    </row>
    <row r="55" spans="1:3" x14ac:dyDescent="0.25">
      <c r="A55" s="2">
        <v>42</v>
      </c>
      <c r="B55">
        <f t="shared" si="0"/>
        <v>118.89999999999999</v>
      </c>
      <c r="C55">
        <f t="shared" si="1"/>
        <v>120</v>
      </c>
    </row>
    <row r="56" spans="1:3" x14ac:dyDescent="0.25">
      <c r="A56" s="2">
        <v>43</v>
      </c>
      <c r="B56">
        <f t="shared" si="0"/>
        <v>118.3</v>
      </c>
      <c r="C56">
        <f t="shared" si="1"/>
        <v>120</v>
      </c>
    </row>
    <row r="57" spans="1:3" x14ac:dyDescent="0.25">
      <c r="A57" s="2">
        <v>44</v>
      </c>
      <c r="B57">
        <f t="shared" si="0"/>
        <v>117.5</v>
      </c>
      <c r="C57">
        <f t="shared" si="1"/>
        <v>119.89999999999999</v>
      </c>
    </row>
    <row r="58" spans="1:3" x14ac:dyDescent="0.25">
      <c r="A58" s="2">
        <v>45</v>
      </c>
      <c r="B58">
        <f t="shared" si="0"/>
        <v>116.6</v>
      </c>
      <c r="C58">
        <f t="shared" si="1"/>
        <v>119.69999999999999</v>
      </c>
    </row>
    <row r="59" spans="1:3" x14ac:dyDescent="0.25">
      <c r="A59" s="2">
        <v>46</v>
      </c>
      <c r="B59">
        <f t="shared" si="0"/>
        <v>115.6</v>
      </c>
      <c r="C59">
        <f t="shared" si="1"/>
        <v>119.39999999999999</v>
      </c>
    </row>
    <row r="60" spans="1:3" x14ac:dyDescent="0.25">
      <c r="A60" s="2">
        <v>47</v>
      </c>
      <c r="B60">
        <f t="shared" si="0"/>
        <v>114.5</v>
      </c>
      <c r="C60">
        <f t="shared" si="1"/>
        <v>118.89999999999999</v>
      </c>
    </row>
    <row r="61" spans="1:3" x14ac:dyDescent="0.25">
      <c r="A61" s="2">
        <v>48</v>
      </c>
      <c r="B61">
        <f t="shared" si="0"/>
        <v>113.3</v>
      </c>
      <c r="C61">
        <f t="shared" si="1"/>
        <v>118.3</v>
      </c>
    </row>
    <row r="62" spans="1:3" x14ac:dyDescent="0.25">
      <c r="A62" s="2">
        <v>49</v>
      </c>
      <c r="B62">
        <f t="shared" si="0"/>
        <v>111.89999999999999</v>
      </c>
      <c r="C62">
        <f t="shared" si="1"/>
        <v>117.69999999999999</v>
      </c>
    </row>
    <row r="63" spans="1:3" x14ac:dyDescent="0.25">
      <c r="A63" s="2">
        <v>50</v>
      </c>
      <c r="B63">
        <f t="shared" si="0"/>
        <v>110.5</v>
      </c>
      <c r="C63">
        <f t="shared" si="1"/>
        <v>116.89999999999999</v>
      </c>
    </row>
    <row r="64" spans="1:3" x14ac:dyDescent="0.25">
      <c r="A64" s="2">
        <v>51</v>
      </c>
      <c r="B64">
        <f t="shared" si="0"/>
        <v>109.1</v>
      </c>
      <c r="C64">
        <f t="shared" si="1"/>
        <v>116.1</v>
      </c>
    </row>
    <row r="65" spans="1:3" x14ac:dyDescent="0.25">
      <c r="A65" s="2">
        <v>52</v>
      </c>
      <c r="B65">
        <f t="shared" si="0"/>
        <v>107.5</v>
      </c>
      <c r="C65">
        <f t="shared" si="1"/>
        <v>115.1</v>
      </c>
    </row>
    <row r="66" spans="1:3" x14ac:dyDescent="0.25">
      <c r="A66" s="2">
        <v>53</v>
      </c>
      <c r="B66">
        <f t="shared" si="0"/>
        <v>105.89999999999999</v>
      </c>
      <c r="C66">
        <f t="shared" si="1"/>
        <v>114.1</v>
      </c>
    </row>
    <row r="67" spans="1:3" x14ac:dyDescent="0.25">
      <c r="A67" s="2">
        <v>54</v>
      </c>
      <c r="B67">
        <f t="shared" si="0"/>
        <v>104.3</v>
      </c>
      <c r="C67">
        <f t="shared" si="1"/>
        <v>112.89999999999999</v>
      </c>
    </row>
    <row r="68" spans="1:3" x14ac:dyDescent="0.25">
      <c r="A68" s="2">
        <v>55</v>
      </c>
      <c r="B68">
        <f t="shared" si="0"/>
        <v>102.6</v>
      </c>
      <c r="C68">
        <f t="shared" si="1"/>
        <v>111.69999999999999</v>
      </c>
    </row>
    <row r="69" spans="1:3" x14ac:dyDescent="0.25">
      <c r="A69" s="2">
        <v>56</v>
      </c>
      <c r="B69">
        <f t="shared" si="0"/>
        <v>100.89999999999999</v>
      </c>
      <c r="C69">
        <f t="shared" si="1"/>
        <v>110.5</v>
      </c>
    </row>
    <row r="70" spans="1:3" x14ac:dyDescent="0.25">
      <c r="A70" s="2">
        <v>57</v>
      </c>
      <c r="B70">
        <f t="shared" si="0"/>
        <v>99.199999999999989</v>
      </c>
      <c r="C70">
        <f t="shared" si="1"/>
        <v>109.19999999999999</v>
      </c>
    </row>
    <row r="71" spans="1:3" x14ac:dyDescent="0.25">
      <c r="A71" s="2">
        <v>58</v>
      </c>
      <c r="B71">
        <f t="shared" si="0"/>
        <v>97.5</v>
      </c>
      <c r="C71">
        <f t="shared" si="1"/>
        <v>107.8</v>
      </c>
    </row>
    <row r="72" spans="1:3" x14ac:dyDescent="0.25">
      <c r="A72" s="2">
        <v>59</v>
      </c>
      <c r="B72">
        <f t="shared" si="0"/>
        <v>95.8</v>
      </c>
      <c r="C72">
        <f t="shared" si="1"/>
        <v>106.39999999999999</v>
      </c>
    </row>
    <row r="73" spans="1:3" x14ac:dyDescent="0.25">
      <c r="A73" s="2">
        <v>60</v>
      </c>
      <c r="B73">
        <f t="shared" si="0"/>
        <v>94.199999999999989</v>
      </c>
      <c r="C73">
        <f t="shared" si="1"/>
        <v>104.89999999999999</v>
      </c>
    </row>
    <row r="74" spans="1:3" x14ac:dyDescent="0.25">
      <c r="A74" s="2">
        <v>61</v>
      </c>
      <c r="B74">
        <f t="shared" si="0"/>
        <v>92.6</v>
      </c>
      <c r="C74">
        <f t="shared" si="1"/>
        <v>103.39999999999999</v>
      </c>
    </row>
    <row r="75" spans="1:3" x14ac:dyDescent="0.25">
      <c r="A75" s="2">
        <v>62</v>
      </c>
      <c r="B75">
        <f t="shared" si="0"/>
        <v>91</v>
      </c>
      <c r="C75">
        <f t="shared" si="1"/>
        <v>101.89999999999999</v>
      </c>
    </row>
    <row r="76" spans="1:3" x14ac:dyDescent="0.25">
      <c r="A76" s="2">
        <v>63</v>
      </c>
      <c r="B76">
        <f t="shared" si="0"/>
        <v>89.6</v>
      </c>
      <c r="C76">
        <f t="shared" si="1"/>
        <v>100.39999999999999</v>
      </c>
    </row>
    <row r="77" spans="1:3" x14ac:dyDescent="0.25">
      <c r="A77" s="2">
        <v>64</v>
      </c>
      <c r="B77">
        <f t="shared" si="0"/>
        <v>88.199999999999989</v>
      </c>
      <c r="C77">
        <f t="shared" si="1"/>
        <v>98.899999999999991</v>
      </c>
    </row>
    <row r="78" spans="1:3" x14ac:dyDescent="0.25">
      <c r="A78" s="2">
        <v>65</v>
      </c>
      <c r="B78">
        <f t="shared" si="0"/>
        <v>86.8</v>
      </c>
      <c r="C78">
        <f t="shared" si="1"/>
        <v>97.399999999999991</v>
      </c>
    </row>
    <row r="79" spans="1:3" x14ac:dyDescent="0.25">
      <c r="A79" s="2">
        <v>66</v>
      </c>
      <c r="B79">
        <f t="shared" ref="B79:B87" si="2">ROUNDUP(($G$2 + ((1 + SIN(RADIANS((A79-1) * (360 / ($B$4)) - 90))) / 2) * ($G$3-$G$2)),1)</f>
        <v>85.6</v>
      </c>
      <c r="C79">
        <f t="shared" ref="C79:C96" si="3">ROUNDUP(($G$2 + ((1 + SIN(RADIANS((A79-1) * (360 / ($C$4)) - 90))) / 2) * ($G$3-$G$2)),1)</f>
        <v>95.899999999999991</v>
      </c>
    </row>
    <row r="80" spans="1:3" x14ac:dyDescent="0.25">
      <c r="A80" s="2">
        <v>67</v>
      </c>
      <c r="B80">
        <f t="shared" si="2"/>
        <v>84.5</v>
      </c>
      <c r="C80">
        <f t="shared" si="3"/>
        <v>94.399999999999991</v>
      </c>
    </row>
    <row r="81" spans="1:3" x14ac:dyDescent="0.25">
      <c r="A81" s="2">
        <v>68</v>
      </c>
      <c r="B81">
        <f t="shared" si="2"/>
        <v>83.5</v>
      </c>
      <c r="C81">
        <f t="shared" si="3"/>
        <v>93</v>
      </c>
    </row>
    <row r="82" spans="1:3" x14ac:dyDescent="0.25">
      <c r="A82" s="2">
        <v>69</v>
      </c>
      <c r="B82">
        <f t="shared" si="2"/>
        <v>82.6</v>
      </c>
      <c r="C82">
        <f t="shared" si="3"/>
        <v>91.6</v>
      </c>
    </row>
    <row r="83" spans="1:3" x14ac:dyDescent="0.25">
      <c r="A83" s="2">
        <v>70</v>
      </c>
      <c r="B83">
        <f t="shared" si="2"/>
        <v>81.8</v>
      </c>
      <c r="C83">
        <f t="shared" si="3"/>
        <v>90.3</v>
      </c>
    </row>
    <row r="84" spans="1:3" x14ac:dyDescent="0.25">
      <c r="A84" s="2">
        <v>71</v>
      </c>
      <c r="B84">
        <f t="shared" si="2"/>
        <v>81.199999999999989</v>
      </c>
      <c r="C84">
        <f t="shared" si="3"/>
        <v>89</v>
      </c>
    </row>
    <row r="85" spans="1:3" x14ac:dyDescent="0.25">
      <c r="A85" s="2">
        <v>72</v>
      </c>
      <c r="B85">
        <f t="shared" si="2"/>
        <v>80.699999999999989</v>
      </c>
      <c r="C85">
        <f t="shared" si="3"/>
        <v>87.8</v>
      </c>
    </row>
    <row r="86" spans="1:3" x14ac:dyDescent="0.25">
      <c r="A86" s="2">
        <v>73</v>
      </c>
      <c r="B86">
        <f t="shared" si="2"/>
        <v>80.3</v>
      </c>
      <c r="C86">
        <f t="shared" si="3"/>
        <v>86.6</v>
      </c>
    </row>
    <row r="87" spans="1:3" x14ac:dyDescent="0.25">
      <c r="A87" s="2">
        <v>74</v>
      </c>
      <c r="B87">
        <f t="shared" si="2"/>
        <v>80.099999999999994</v>
      </c>
      <c r="C87">
        <f t="shared" si="3"/>
        <v>85.5</v>
      </c>
    </row>
    <row r="88" spans="1:3" x14ac:dyDescent="0.25">
      <c r="A88" s="2">
        <v>75</v>
      </c>
      <c r="B88" s="1"/>
      <c r="C88">
        <f t="shared" si="3"/>
        <v>84.5</v>
      </c>
    </row>
    <row r="89" spans="1:3" x14ac:dyDescent="0.25">
      <c r="A89" s="2">
        <v>76</v>
      </c>
      <c r="C89">
        <f t="shared" si="3"/>
        <v>83.6</v>
      </c>
    </row>
    <row r="90" spans="1:3" x14ac:dyDescent="0.25">
      <c r="A90" s="2">
        <v>77</v>
      </c>
      <c r="C90">
        <f t="shared" si="3"/>
        <v>82.8</v>
      </c>
    </row>
    <row r="91" spans="1:3" x14ac:dyDescent="0.25">
      <c r="A91" s="2">
        <v>78</v>
      </c>
      <c r="C91">
        <f t="shared" si="3"/>
        <v>82.1</v>
      </c>
    </row>
    <row r="92" spans="1:3" x14ac:dyDescent="0.25">
      <c r="A92" s="2">
        <v>79</v>
      </c>
      <c r="C92">
        <f t="shared" si="3"/>
        <v>81.5</v>
      </c>
    </row>
    <row r="93" spans="1:3" x14ac:dyDescent="0.25">
      <c r="A93" s="2">
        <v>80</v>
      </c>
      <c r="C93">
        <f t="shared" si="3"/>
        <v>81</v>
      </c>
    </row>
    <row r="94" spans="1:3" x14ac:dyDescent="0.25">
      <c r="A94" s="2">
        <v>81</v>
      </c>
      <c r="C94">
        <f t="shared" si="3"/>
        <v>80.599999999999994</v>
      </c>
    </row>
    <row r="95" spans="1:3" x14ac:dyDescent="0.25">
      <c r="A95" s="2">
        <v>82</v>
      </c>
      <c r="C95">
        <f t="shared" si="3"/>
        <v>80.3</v>
      </c>
    </row>
    <row r="96" spans="1:3" x14ac:dyDescent="0.25">
      <c r="A96" s="2">
        <v>83</v>
      </c>
      <c r="C96">
        <f t="shared" si="3"/>
        <v>80.099999999999994</v>
      </c>
    </row>
    <row r="97" spans="1:1" x14ac:dyDescent="0.25">
      <c r="A97" s="2">
        <v>84</v>
      </c>
    </row>
    <row r="98" spans="1:1" x14ac:dyDescent="0.25">
      <c r="A98" s="2">
        <v>85</v>
      </c>
    </row>
    <row r="99" spans="1:1" x14ac:dyDescent="0.25">
      <c r="A99" s="2">
        <v>86</v>
      </c>
    </row>
    <row r="100" spans="1:1" x14ac:dyDescent="0.25">
      <c r="A100" s="2">
        <v>87</v>
      </c>
    </row>
    <row r="101" spans="1:1" x14ac:dyDescent="0.25">
      <c r="A101" s="2">
        <v>88</v>
      </c>
    </row>
    <row r="102" spans="1:1" x14ac:dyDescent="0.25">
      <c r="A102" s="2">
        <v>89</v>
      </c>
    </row>
    <row r="103" spans="1:1" x14ac:dyDescent="0.25">
      <c r="A103" s="2">
        <v>90</v>
      </c>
    </row>
    <row r="104" spans="1:1" x14ac:dyDescent="0.25">
      <c r="A104" s="2">
        <v>91</v>
      </c>
    </row>
    <row r="105" spans="1:1" x14ac:dyDescent="0.25">
      <c r="A105" s="2">
        <v>92</v>
      </c>
    </row>
    <row r="106" spans="1:1" x14ac:dyDescent="0.25">
      <c r="A106" s="2">
        <v>93</v>
      </c>
    </row>
    <row r="107" spans="1:1" x14ac:dyDescent="0.25">
      <c r="A107" s="2">
        <v>94</v>
      </c>
    </row>
    <row r="108" spans="1:1" x14ac:dyDescent="0.25">
      <c r="A108" s="2">
        <v>95</v>
      </c>
    </row>
    <row r="109" spans="1:1" x14ac:dyDescent="0.25">
      <c r="A109" s="2">
        <v>96</v>
      </c>
    </row>
    <row r="110" spans="1:1" x14ac:dyDescent="0.25">
      <c r="A110" s="2">
        <v>97</v>
      </c>
    </row>
    <row r="111" spans="1:1" x14ac:dyDescent="0.25">
      <c r="A111" s="2">
        <v>98</v>
      </c>
    </row>
    <row r="112" spans="1:1" x14ac:dyDescent="0.25">
      <c r="A112" s="2">
        <v>99</v>
      </c>
    </row>
    <row r="113" spans="1:1" x14ac:dyDescent="0.25">
      <c r="A113" s="2">
        <v>100</v>
      </c>
    </row>
    <row r="114" spans="1:1" x14ac:dyDescent="0.25">
      <c r="A114" s="2">
        <v>101</v>
      </c>
    </row>
    <row r="115" spans="1:1" x14ac:dyDescent="0.25">
      <c r="A115" s="2">
        <v>102</v>
      </c>
    </row>
    <row r="116" spans="1:1" x14ac:dyDescent="0.25">
      <c r="A116" s="2">
        <v>103</v>
      </c>
    </row>
    <row r="117" spans="1:1" x14ac:dyDescent="0.25">
      <c r="A117" s="2">
        <v>104</v>
      </c>
    </row>
    <row r="118" spans="1:1" x14ac:dyDescent="0.25">
      <c r="A118" s="2">
        <v>105</v>
      </c>
    </row>
    <row r="119" spans="1:1" x14ac:dyDescent="0.25">
      <c r="A119" s="2">
        <v>106</v>
      </c>
    </row>
    <row r="120" spans="1:1" x14ac:dyDescent="0.25">
      <c r="A120" s="2">
        <v>107</v>
      </c>
    </row>
    <row r="121" spans="1:1" x14ac:dyDescent="0.25">
      <c r="A121" s="2">
        <v>108</v>
      </c>
    </row>
    <row r="122" spans="1:1" x14ac:dyDescent="0.25">
      <c r="A122" s="2">
        <v>109</v>
      </c>
    </row>
    <row r="123" spans="1:1" x14ac:dyDescent="0.25">
      <c r="A123" s="2">
        <v>110</v>
      </c>
    </row>
    <row r="124" spans="1:1" x14ac:dyDescent="0.25">
      <c r="A124" s="2">
        <v>111</v>
      </c>
    </row>
    <row r="125" spans="1:1" x14ac:dyDescent="0.25">
      <c r="A125" s="2">
        <v>112</v>
      </c>
    </row>
    <row r="126" spans="1:1" x14ac:dyDescent="0.25">
      <c r="A126" s="2">
        <v>113</v>
      </c>
    </row>
    <row r="127" spans="1:1" x14ac:dyDescent="0.25">
      <c r="A127" s="2">
        <v>114</v>
      </c>
    </row>
    <row r="128" spans="1:1" x14ac:dyDescent="0.25">
      <c r="A128" s="2">
        <v>115</v>
      </c>
    </row>
    <row r="129" spans="1:1" x14ac:dyDescent="0.25">
      <c r="A129" s="2">
        <v>116</v>
      </c>
    </row>
    <row r="130" spans="1:1" x14ac:dyDescent="0.25">
      <c r="A130" s="2">
        <v>117</v>
      </c>
    </row>
    <row r="131" spans="1:1" x14ac:dyDescent="0.25">
      <c r="A131" s="2">
        <v>118</v>
      </c>
    </row>
    <row r="132" spans="1:1" x14ac:dyDescent="0.25">
      <c r="A132" s="2">
        <v>119</v>
      </c>
    </row>
    <row r="133" spans="1:1" x14ac:dyDescent="0.25">
      <c r="A133" s="2">
        <v>120</v>
      </c>
    </row>
    <row r="134" spans="1:1" x14ac:dyDescent="0.25">
      <c r="A134" s="2">
        <v>121</v>
      </c>
    </row>
    <row r="135" spans="1:1" x14ac:dyDescent="0.25">
      <c r="A135" s="2">
        <v>122</v>
      </c>
    </row>
    <row r="136" spans="1:1" x14ac:dyDescent="0.25">
      <c r="A136" s="2">
        <v>123</v>
      </c>
    </row>
    <row r="137" spans="1:1" x14ac:dyDescent="0.25">
      <c r="A137" s="2">
        <v>124</v>
      </c>
    </row>
    <row r="138" spans="1:1" x14ac:dyDescent="0.25">
      <c r="A138" s="2">
        <v>125</v>
      </c>
    </row>
    <row r="139" spans="1:1" x14ac:dyDescent="0.25">
      <c r="A139" s="2">
        <v>126</v>
      </c>
    </row>
    <row r="140" spans="1:1" x14ac:dyDescent="0.25">
      <c r="A140" s="2">
        <v>127</v>
      </c>
    </row>
    <row r="141" spans="1:1" x14ac:dyDescent="0.25">
      <c r="A141" s="2">
        <v>128</v>
      </c>
    </row>
    <row r="142" spans="1:1" x14ac:dyDescent="0.25">
      <c r="A142" s="2">
        <v>129</v>
      </c>
    </row>
    <row r="143" spans="1:1" x14ac:dyDescent="0.25">
      <c r="A143" s="2">
        <v>130</v>
      </c>
    </row>
    <row r="144" spans="1:1" x14ac:dyDescent="0.25">
      <c r="A144" s="2">
        <v>131</v>
      </c>
    </row>
    <row r="145" spans="1:1" x14ac:dyDescent="0.25">
      <c r="A145" s="2">
        <v>132</v>
      </c>
    </row>
    <row r="146" spans="1:1" x14ac:dyDescent="0.25">
      <c r="A146" s="2">
        <v>133</v>
      </c>
    </row>
    <row r="147" spans="1:1" x14ac:dyDescent="0.25">
      <c r="A147" s="2">
        <v>134</v>
      </c>
    </row>
    <row r="148" spans="1:1" x14ac:dyDescent="0.25">
      <c r="A148" s="2">
        <v>135</v>
      </c>
    </row>
    <row r="149" spans="1:1" x14ac:dyDescent="0.25">
      <c r="A149" s="2">
        <v>136</v>
      </c>
    </row>
    <row r="150" spans="1:1" x14ac:dyDescent="0.25">
      <c r="A150" s="2">
        <v>137</v>
      </c>
    </row>
    <row r="151" spans="1:1" x14ac:dyDescent="0.25">
      <c r="A151" s="2">
        <v>138</v>
      </c>
    </row>
    <row r="152" spans="1:1" x14ac:dyDescent="0.25">
      <c r="A152" s="2">
        <v>139</v>
      </c>
    </row>
    <row r="153" spans="1:1" x14ac:dyDescent="0.25">
      <c r="A153" s="2">
        <v>140</v>
      </c>
    </row>
    <row r="154" spans="1:1" x14ac:dyDescent="0.25">
      <c r="A154" s="2">
        <v>141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Van Hemelryck</dc:creator>
  <cp:lastModifiedBy>Robbe Van Hemelryck</cp:lastModifiedBy>
  <dcterms:created xsi:type="dcterms:W3CDTF">2022-07-11T08:15:50Z</dcterms:created>
  <dcterms:modified xsi:type="dcterms:W3CDTF">2022-07-11T21:05:40Z</dcterms:modified>
</cp:coreProperties>
</file>