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1ecaec64bd4f17/Documents/Master/tecm-ai-master/Aprendizaje_Profundo/Evidencia_1/"/>
    </mc:Choice>
  </mc:AlternateContent>
  <xr:revisionPtr revIDLastSave="10" documentId="8_{4B560124-9439-4D8A-88FF-FD3C17AF8263}" xr6:coauthVersionLast="47" xr6:coauthVersionMax="47" xr10:uidLastSave="{63897EF8-BD4F-456B-846D-DA6865CB4D39}"/>
  <bookViews>
    <workbookView xWindow="-108" yWindow="-108" windowWidth="23256" windowHeight="12456" activeTab="2" xr2:uid="{9BEB81CB-F965-4647-AA0B-5F5BBD77DF15}"/>
  </bookViews>
  <sheets>
    <sheet name="Sheet1" sheetId="1" r:id="rId1"/>
    <sheet name="Sheet2" sheetId="2" r:id="rId2"/>
    <sheet name="Sheet2 (2)" sheetId="3" r:id="rId3"/>
  </sheets>
  <definedNames>
    <definedName name="_xlnm._FilterDatabase" localSheetId="1" hidden="1">Sheet2!$C$2:$E$2</definedName>
    <definedName name="_xlnm._FilterDatabase" localSheetId="2" hidden="1">'Sheet2 (2)'!$C$2:$E$2</definedName>
    <definedName name="_xlchart.v1.0" hidden="1">'Sheet2 (2)'!$H$23</definedName>
    <definedName name="_xlchart.v1.1" hidden="1">'Sheet2 (2)'!$I$14:$I$22</definedName>
    <definedName name="_xlchart.v1.2" hidden="1">'Sheet2 (2)'!$I$23</definedName>
    <definedName name="_xlchart.v1.3" hidden="1">'Sheet2 (2)'!$H$14:$H$23</definedName>
    <definedName name="_xlchart.v1.4" hidden="1">'Sheet2 (2)'!$I$14:$I$23</definedName>
    <definedName name="_xlchart.v1.5" hidden="1">'Sheet2 (2)'!$H$14:$H$23</definedName>
    <definedName name="_xlchart.v1.6" hidden="1">'Sheet2 (2)'!$I$14:$I$23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6" i="1"/>
  <c r="A1" i="1"/>
</calcChain>
</file>

<file path=xl/sharedStrings.xml><?xml version="1.0" encoding="utf-8"?>
<sst xmlns="http://schemas.openxmlformats.org/spreadsheetml/2006/main" count="132" uniqueCount="87">
  <si>
    <t>h2</t>
  </si>
  <si>
    <t>uh2</t>
  </si>
  <si>
    <t>dh2</t>
  </si>
  <si>
    <t>u+h212</t>
  </si>
  <si>
    <t>u+h211</t>
  </si>
  <si>
    <t>1,</t>
  </si>
  <si>
    <t>aparatos electrónicos = Laptop</t>
  </si>
  <si>
    <t>aparatos electrónicos = Television</t>
  </si>
  <si>
    <t>0.91,</t>
  </si>
  <si>
    <t>aparatos electrónicos = Telefono Movil</t>
  </si>
  <si>
    <t>0.9,</t>
  </si>
  <si>
    <t>aparatos electrónicos = PlayStation</t>
  </si>
  <si>
    <t>0.85,</t>
  </si>
  <si>
    <t>aparatos electrónicos = Proyector</t>
  </si>
  <si>
    <t>0.83,</t>
  </si>
  <si>
    <t>aparatos electrónicos = Roomba</t>
  </si>
  <si>
    <t>0.75,</t>
  </si>
  <si>
    <t>aparatos electrónicos = Cámara Digital</t>
  </si>
  <si>
    <t>0.35,</t>
  </si>
  <si>
    <t>aparatos electrónicos = Asistente Virtual</t>
  </si>
  <si>
    <t>0.25,</t>
  </si>
  <si>
    <t>aparatos electrónicos = iPhone</t>
  </si>
  <si>
    <t>0.2,</t>
  </si>
  <si>
    <t>aparatos electrónicos = iPad</t>
  </si>
  <si>
    <t>0.15,</t>
  </si>
  <si>
    <t>mascotas = Peces</t>
  </si>
  <si>
    <t>mascotas = Aves</t>
  </si>
  <si>
    <t>0.3,</t>
  </si>
  <si>
    <t>mascotas = Serpientes</t>
  </si>
  <si>
    <t>mascotas = Perros</t>
  </si>
  <si>
    <t>0.32,</t>
  </si>
  <si>
    <t>mascotas = Hamsteres</t>
  </si>
  <si>
    <t xml:space="preserve">0.92, </t>
  </si>
  <si>
    <t>mascotas = Gatos</t>
  </si>
  <si>
    <t xml:space="preserve">0.15, </t>
  </si>
  <si>
    <t>Rosas</t>
  </si>
  <si>
    <t xml:space="preserve">0.19, </t>
  </si>
  <si>
    <t>Palo de Brasil</t>
  </si>
  <si>
    <t xml:space="preserve">0.2, </t>
  </si>
  <si>
    <t>Helecho</t>
  </si>
  <si>
    <t xml:space="preserve">0.3, </t>
  </si>
  <si>
    <t>Jazmin</t>
  </si>
  <si>
    <t xml:space="preserve">0.86, </t>
  </si>
  <si>
    <t>Cuna de Moises</t>
  </si>
  <si>
    <t xml:space="preserve">0.9, </t>
  </si>
  <si>
    <t>Suculentas</t>
  </si>
  <si>
    <t>Plantas = Rosas</t>
  </si>
  <si>
    <t>Plantas = Palo de Brasil</t>
  </si>
  <si>
    <t>Plantas = Helecho</t>
  </si>
  <si>
    <t>Plantas = Jazmin</t>
  </si>
  <si>
    <t>Plantas = Cuna de Moises</t>
  </si>
  <si>
    <t>Plantas = Suculentas</t>
  </si>
  <si>
    <t>Plantas = Lengua de Suegra</t>
  </si>
  <si>
    <t>0.95,</t>
  </si>
  <si>
    <t>Transporte = Lancha</t>
  </si>
  <si>
    <t>0.1,</t>
  </si>
  <si>
    <t>Transporte = Helicoptero</t>
  </si>
  <si>
    <t>Transporte = Autobus</t>
  </si>
  <si>
    <t xml:space="preserve">0.88, </t>
  </si>
  <si>
    <t>Transporte = Bicicleta</t>
  </si>
  <si>
    <t xml:space="preserve">0.93, </t>
  </si>
  <si>
    <t>Transporte = Camioneta</t>
  </si>
  <si>
    <t xml:space="preserve">0.95, </t>
  </si>
  <si>
    <t>Transporte = Auto</t>
  </si>
  <si>
    <t>iPad</t>
  </si>
  <si>
    <t>iPhone</t>
  </si>
  <si>
    <t>Asistente Virtual</t>
  </si>
  <si>
    <t>Cámara Digital</t>
  </si>
  <si>
    <t>Roomba</t>
  </si>
  <si>
    <t>Proyector</t>
  </si>
  <si>
    <t>PlayStation</t>
  </si>
  <si>
    <t>Telefono Movil</t>
  </si>
  <si>
    <t>Television</t>
  </si>
  <si>
    <t>Laptop</t>
  </si>
  <si>
    <t>Peces</t>
  </si>
  <si>
    <t>Aves</t>
  </si>
  <si>
    <t>Serpientes</t>
  </si>
  <si>
    <t>Perros</t>
  </si>
  <si>
    <t>Hamsteres</t>
  </si>
  <si>
    <t>Gatos</t>
  </si>
  <si>
    <t>Lengua de Suegra</t>
  </si>
  <si>
    <t>Lancha</t>
  </si>
  <si>
    <t>Helicoptero</t>
  </si>
  <si>
    <t>Autobus</t>
  </si>
  <si>
    <t>Bicicleta</t>
  </si>
  <si>
    <t>Camioneta</t>
  </si>
  <si>
    <t>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</si>
</sst>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justify" vertical="center" wrapText="1"/>
    </xf>
    <xf numFmtId="0" fontId="2" fillId="0" borderId="0" xfId="0" applyFont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'Sheet2 (2)'!$I$14:$I$23</c:f>
              <c:strCache>
                <c:ptCount val="10"/>
                <c:pt idx="0">
                  <c:v>iPad</c:v>
                </c:pt>
                <c:pt idx="1">
                  <c:v>iPhone</c:v>
                </c:pt>
                <c:pt idx="2">
                  <c:v>Asistente Virtual</c:v>
                </c:pt>
                <c:pt idx="3">
                  <c:v>Cámara Digital</c:v>
                </c:pt>
                <c:pt idx="4">
                  <c:v>Roomba</c:v>
                </c:pt>
                <c:pt idx="5">
                  <c:v>Proyector</c:v>
                </c:pt>
                <c:pt idx="6">
                  <c:v>PlayStation</c:v>
                </c:pt>
                <c:pt idx="7">
                  <c:v>Telefono Movil</c:v>
                </c:pt>
                <c:pt idx="8">
                  <c:v>Television</c:v>
                </c:pt>
                <c:pt idx="9">
                  <c:v>Laptop</c:v>
                </c:pt>
              </c:strCache>
            </c:strRef>
          </c:cat>
          <c:val>
            <c:numRef>
              <c:f>'Sheet2 (2)'!$H$14:$H$23</c:f>
              <c:numCache>
                <c:formatCode>General</c:formatCode>
                <c:ptCount val="10"/>
                <c:pt idx="0">
                  <c:v>0.2</c:v>
                </c:pt>
                <c:pt idx="1">
                  <c:v>0.25</c:v>
                </c:pt>
                <c:pt idx="2">
                  <c:v>0.35</c:v>
                </c:pt>
                <c:pt idx="3">
                  <c:v>0.75</c:v>
                </c:pt>
                <c:pt idx="4">
                  <c:v>0.83</c:v>
                </c:pt>
                <c:pt idx="5">
                  <c:v>0.85</c:v>
                </c:pt>
                <c:pt idx="6">
                  <c:v>0.9</c:v>
                </c:pt>
                <c:pt idx="7">
                  <c:v>0.91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1-401F-A4FD-3CB4C2A23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371408"/>
        <c:axId val="1178371824"/>
      </c:lineChart>
      <c:catAx>
        <c:axId val="117837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371824"/>
        <c:crosses val="autoZero"/>
        <c:auto val="1"/>
        <c:lblAlgn val="ctr"/>
        <c:lblOffset val="100"/>
        <c:noMultiLvlLbl val="0"/>
      </c:catAx>
      <c:valAx>
        <c:axId val="11783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37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'Sheet2 (2)'!$I$3:$I$8</c:f>
              <c:strCache>
                <c:ptCount val="6"/>
                <c:pt idx="0">
                  <c:v>Peces</c:v>
                </c:pt>
                <c:pt idx="1">
                  <c:v>Aves</c:v>
                </c:pt>
                <c:pt idx="2">
                  <c:v>Serpientes</c:v>
                </c:pt>
                <c:pt idx="3">
                  <c:v>Perros</c:v>
                </c:pt>
                <c:pt idx="4">
                  <c:v>Hamsteres</c:v>
                </c:pt>
                <c:pt idx="5">
                  <c:v>Gatos</c:v>
                </c:pt>
              </c:strCache>
            </c:strRef>
          </c:cat>
          <c:val>
            <c:numRef>
              <c:f>'Sheet2 (2)'!$H$3:$H$8</c:f>
              <c:numCache>
                <c:formatCode>General</c:formatCode>
                <c:ptCount val="6"/>
                <c:pt idx="0">
                  <c:v>0.15</c:v>
                </c:pt>
                <c:pt idx="1">
                  <c:v>0.2</c:v>
                </c:pt>
                <c:pt idx="2">
                  <c:v>0.3</c:v>
                </c:pt>
                <c:pt idx="3">
                  <c:v>0.3</c:v>
                </c:pt>
                <c:pt idx="4">
                  <c:v>0.32</c:v>
                </c:pt>
                <c:pt idx="5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B-49AC-88F7-C2B2990A4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371408"/>
        <c:axId val="1178371824"/>
      </c:lineChart>
      <c:catAx>
        <c:axId val="117837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371824"/>
        <c:crosses val="autoZero"/>
        <c:auto val="1"/>
        <c:lblAlgn val="ctr"/>
        <c:lblOffset val="100"/>
        <c:noMultiLvlLbl val="0"/>
      </c:catAx>
      <c:valAx>
        <c:axId val="11783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37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'Sheet2 (2)'!$M$3:$M$9</c:f>
              <c:strCache>
                <c:ptCount val="7"/>
                <c:pt idx="0">
                  <c:v>Rosas</c:v>
                </c:pt>
                <c:pt idx="1">
                  <c:v>Palo de Brasil</c:v>
                </c:pt>
                <c:pt idx="2">
                  <c:v>Helecho</c:v>
                </c:pt>
                <c:pt idx="3">
                  <c:v>Jazmin</c:v>
                </c:pt>
                <c:pt idx="4">
                  <c:v>Cuna de Moises</c:v>
                </c:pt>
                <c:pt idx="5">
                  <c:v>Suculentas</c:v>
                </c:pt>
                <c:pt idx="6">
                  <c:v>Lengua de Suegra</c:v>
                </c:pt>
              </c:strCache>
            </c:strRef>
          </c:cat>
          <c:val>
            <c:numRef>
              <c:f>'Sheet2 (2)'!$L$3:$L$9</c:f>
              <c:numCache>
                <c:formatCode>General</c:formatCode>
                <c:ptCount val="7"/>
                <c:pt idx="0">
                  <c:v>0.15</c:v>
                </c:pt>
                <c:pt idx="1">
                  <c:v>0.19</c:v>
                </c:pt>
                <c:pt idx="2">
                  <c:v>0.2</c:v>
                </c:pt>
                <c:pt idx="3">
                  <c:v>0.3</c:v>
                </c:pt>
                <c:pt idx="4">
                  <c:v>0.86</c:v>
                </c:pt>
                <c:pt idx="5">
                  <c:v>0.9</c:v>
                </c:pt>
                <c:pt idx="6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A-430B-A2D5-C8FEA2FDA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371408"/>
        <c:axId val="1178371824"/>
      </c:lineChart>
      <c:catAx>
        <c:axId val="117837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371824"/>
        <c:crosses val="autoZero"/>
        <c:auto val="1"/>
        <c:lblAlgn val="ctr"/>
        <c:lblOffset val="100"/>
        <c:noMultiLvlLbl val="0"/>
      </c:catAx>
      <c:valAx>
        <c:axId val="11783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37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'Sheet2 (2)'!$Q$3:$Q$8</c:f>
              <c:strCache>
                <c:ptCount val="6"/>
                <c:pt idx="0">
                  <c:v>Lancha</c:v>
                </c:pt>
                <c:pt idx="1">
                  <c:v>Helicoptero</c:v>
                </c:pt>
                <c:pt idx="2">
                  <c:v>Autobus</c:v>
                </c:pt>
                <c:pt idx="3">
                  <c:v>Bicicleta</c:v>
                </c:pt>
                <c:pt idx="4">
                  <c:v>Camioneta</c:v>
                </c:pt>
                <c:pt idx="5">
                  <c:v>Auto</c:v>
                </c:pt>
              </c:strCache>
            </c:strRef>
          </c:cat>
          <c:val>
            <c:numRef>
              <c:f>'Sheet2 (2)'!$P$3:$P$8</c:f>
              <c:numCache>
                <c:formatCode>General</c:formatCode>
                <c:ptCount val="6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0.88</c:v>
                </c:pt>
                <c:pt idx="4">
                  <c:v>0.93</c:v>
                </c:pt>
                <c:pt idx="5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F-4454-936D-7940E02C3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371408"/>
        <c:axId val="1178371824"/>
      </c:lineChart>
      <c:catAx>
        <c:axId val="117837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371824"/>
        <c:crosses val="autoZero"/>
        <c:auto val="1"/>
        <c:lblAlgn val="ctr"/>
        <c:lblOffset val="100"/>
        <c:noMultiLvlLbl val="0"/>
      </c:catAx>
      <c:valAx>
        <c:axId val="11783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37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23</xdr:row>
      <xdr:rowOff>144780</xdr:rowOff>
    </xdr:from>
    <xdr:to>
      <xdr:col>9</xdr:col>
      <xdr:colOff>830580</xdr:colOff>
      <xdr:row>38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0D6B76-98E0-78D2-784B-128137E45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99060</xdr:colOff>
      <xdr:row>39</xdr:row>
      <xdr:rowOff>137160</xdr:rowOff>
    </xdr:from>
    <xdr:to>
      <xdr:col>9</xdr:col>
      <xdr:colOff>777240</xdr:colOff>
      <xdr:row>54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DC9370-FED1-4BF7-B44B-ECB916D3C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22860</xdr:colOff>
      <xdr:row>23</xdr:row>
      <xdr:rowOff>175260</xdr:rowOff>
    </xdr:from>
    <xdr:to>
      <xdr:col>16</xdr:col>
      <xdr:colOff>967740</xdr:colOff>
      <xdr:row>38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DA29FC-713D-43A2-A053-7B3BB3FF4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41</xdr:row>
      <xdr:rowOff>0</xdr:rowOff>
    </xdr:from>
    <xdr:to>
      <xdr:col>16</xdr:col>
      <xdr:colOff>944880</xdr:colOff>
      <xdr:row>56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F793C1-F9B2-4D86-9675-F65C97A00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6144F-F947-472A-A88B-2722B2DCDE96}">
  <dimension ref="A1:C10"/>
  <sheetViews>
    <sheetView workbookViewId="0">
      <selection activeCell="C11" sqref="C11"/>
    </sheetView>
  </sheetViews>
  <sheetFormatPr defaultRowHeight="14.4" x14ac:dyDescent="0.3"/>
  <sheetData>
    <row r="1" spans="1:3" x14ac:dyDescent="0.3">
      <c r="A1">
        <f>0.622*(1-0.622)*(0.3*0.138)</f>
        <v>9.7338023999999999E-3</v>
      </c>
    </row>
    <row r="3" spans="1:3" x14ac:dyDescent="0.3">
      <c r="B3" t="s">
        <v>0</v>
      </c>
      <c r="C3">
        <v>0.57399999999999995</v>
      </c>
    </row>
    <row r="4" spans="1:3" x14ac:dyDescent="0.3">
      <c r="B4" t="s">
        <v>1</v>
      </c>
      <c r="C4">
        <v>0.4</v>
      </c>
    </row>
    <row r="6" spans="1:3" x14ac:dyDescent="0.3">
      <c r="B6" t="s">
        <v>2</v>
      </c>
      <c r="C6">
        <f>C3*(1-C3)*(C4*0.1044)</f>
        <v>1.0211322240000003E-2</v>
      </c>
    </row>
    <row r="9" spans="1:3" x14ac:dyDescent="0.3">
      <c r="B9" t="s">
        <v>4</v>
      </c>
      <c r="C9">
        <f>0.5+(0.25*0*C6)</f>
        <v>0.5</v>
      </c>
    </row>
    <row r="10" spans="1:3" x14ac:dyDescent="0.3">
      <c r="B10" t="s">
        <v>3</v>
      </c>
      <c r="C10">
        <f>0.3+(0.25*1*C6)</f>
        <v>0.30255283055999999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C607-E340-4E9B-A9B5-6C3CF74820D0}">
  <dimension ref="C3:Q23"/>
  <sheetViews>
    <sheetView topLeftCell="F4" workbookViewId="0">
      <selection activeCell="I14" sqref="I14"/>
    </sheetView>
  </sheetViews>
  <sheetFormatPr defaultColWidth="54.21875" defaultRowHeight="14.4" x14ac:dyDescent="0.3"/>
  <cols>
    <col min="3" max="3" width="3" bestFit="1" customWidth="1"/>
    <col min="4" max="4" width="6" bestFit="1" customWidth="1"/>
    <col min="5" max="5" width="41.21875" bestFit="1" customWidth="1"/>
    <col min="6" max="6" width="5.44140625" customWidth="1"/>
    <col min="7" max="7" width="9.5546875" customWidth="1"/>
    <col min="8" max="8" width="6" bestFit="1" customWidth="1"/>
    <col min="9" max="9" width="41.21875" bestFit="1" customWidth="1"/>
    <col min="10" max="10" width="14" customWidth="1"/>
    <col min="11" max="11" width="6.44140625" customWidth="1"/>
    <col min="12" max="12" width="5.44140625" bestFit="1" customWidth="1"/>
    <col min="13" max="13" width="23.21875" bestFit="1" customWidth="1"/>
    <col min="14" max="14" width="7.21875" customWidth="1"/>
    <col min="15" max="15" width="5.109375" customWidth="1"/>
    <col min="16" max="16" width="5.44140625" bestFit="1" customWidth="1"/>
    <col min="17" max="17" width="21.6640625" bestFit="1" customWidth="1"/>
  </cols>
  <sheetData>
    <row r="3" spans="3:17" ht="15" x14ac:dyDescent="0.3">
      <c r="C3">
        <v>1</v>
      </c>
      <c r="D3" s="1" t="s">
        <v>22</v>
      </c>
      <c r="E3" s="1" t="s">
        <v>23</v>
      </c>
      <c r="H3" t="s">
        <v>24</v>
      </c>
      <c r="I3" t="s">
        <v>25</v>
      </c>
      <c r="L3" t="s">
        <v>34</v>
      </c>
      <c r="M3" t="s">
        <v>46</v>
      </c>
      <c r="P3" t="s">
        <v>55</v>
      </c>
      <c r="Q3" t="s">
        <v>54</v>
      </c>
    </row>
    <row r="4" spans="3:17" ht="15" x14ac:dyDescent="0.3">
      <c r="C4">
        <v>2</v>
      </c>
      <c r="D4" s="1" t="s">
        <v>20</v>
      </c>
      <c r="E4" s="1" t="s">
        <v>21</v>
      </c>
      <c r="H4" t="s">
        <v>22</v>
      </c>
      <c r="I4" t="s">
        <v>26</v>
      </c>
      <c r="L4" t="s">
        <v>36</v>
      </c>
      <c r="M4" t="s">
        <v>47</v>
      </c>
      <c r="P4" t="s">
        <v>24</v>
      </c>
      <c r="Q4" t="s">
        <v>56</v>
      </c>
    </row>
    <row r="5" spans="3:17" ht="15" x14ac:dyDescent="0.3">
      <c r="C5">
        <v>3</v>
      </c>
      <c r="D5" s="1" t="s">
        <v>18</v>
      </c>
      <c r="E5" s="1" t="s">
        <v>19</v>
      </c>
      <c r="H5" t="s">
        <v>27</v>
      </c>
      <c r="I5" t="s">
        <v>28</v>
      </c>
      <c r="L5" t="s">
        <v>38</v>
      </c>
      <c r="M5" t="s">
        <v>48</v>
      </c>
      <c r="P5" t="s">
        <v>38</v>
      </c>
      <c r="Q5" t="s">
        <v>57</v>
      </c>
    </row>
    <row r="6" spans="3:17" ht="15" x14ac:dyDescent="0.3">
      <c r="C6">
        <v>4</v>
      </c>
      <c r="D6" s="1" t="s">
        <v>16</v>
      </c>
      <c r="E6" s="1" t="s">
        <v>17</v>
      </c>
      <c r="H6" t="s">
        <v>27</v>
      </c>
      <c r="I6" t="s">
        <v>29</v>
      </c>
      <c r="L6" t="s">
        <v>40</v>
      </c>
      <c r="M6" t="s">
        <v>49</v>
      </c>
      <c r="P6" t="s">
        <v>58</v>
      </c>
      <c r="Q6" t="s">
        <v>59</v>
      </c>
    </row>
    <row r="7" spans="3:17" ht="15" x14ac:dyDescent="0.3">
      <c r="C7">
        <v>5</v>
      </c>
      <c r="D7" s="1" t="s">
        <v>14</v>
      </c>
      <c r="E7" s="1" t="s">
        <v>15</v>
      </c>
      <c r="H7" t="s">
        <v>30</v>
      </c>
      <c r="I7" t="s">
        <v>31</v>
      </c>
      <c r="L7" t="s">
        <v>42</v>
      </c>
      <c r="M7" t="s">
        <v>50</v>
      </c>
      <c r="P7" t="s">
        <v>60</v>
      </c>
      <c r="Q7" t="s">
        <v>61</v>
      </c>
    </row>
    <row r="8" spans="3:17" ht="15" x14ac:dyDescent="0.3">
      <c r="C8">
        <v>6</v>
      </c>
      <c r="D8" s="1" t="s">
        <v>12</v>
      </c>
      <c r="E8" s="1" t="s">
        <v>13</v>
      </c>
      <c r="H8" t="s">
        <v>32</v>
      </c>
      <c r="I8" t="s">
        <v>33</v>
      </c>
      <c r="L8" t="s">
        <v>44</v>
      </c>
      <c r="M8" t="s">
        <v>51</v>
      </c>
      <c r="P8" t="s">
        <v>62</v>
      </c>
      <c r="Q8" t="s">
        <v>63</v>
      </c>
    </row>
    <row r="9" spans="3:17" ht="15" x14ac:dyDescent="0.3">
      <c r="C9">
        <v>7</v>
      </c>
      <c r="D9" s="1" t="s">
        <v>10</v>
      </c>
      <c r="E9" s="1" t="s">
        <v>11</v>
      </c>
      <c r="L9" t="s">
        <v>53</v>
      </c>
      <c r="M9" t="s">
        <v>52</v>
      </c>
    </row>
    <row r="10" spans="3:17" ht="15" x14ac:dyDescent="0.3">
      <c r="C10">
        <v>8</v>
      </c>
      <c r="D10" s="1" t="s">
        <v>8</v>
      </c>
      <c r="E10" s="1" t="s">
        <v>9</v>
      </c>
    </row>
    <row r="11" spans="3:17" ht="15" x14ac:dyDescent="0.3">
      <c r="C11">
        <v>9</v>
      </c>
      <c r="D11" s="1" t="s">
        <v>5</v>
      </c>
      <c r="E11" s="1" t="s">
        <v>7</v>
      </c>
    </row>
    <row r="12" spans="3:17" ht="15" x14ac:dyDescent="0.3">
      <c r="C12">
        <v>10</v>
      </c>
      <c r="D12" s="1" t="s">
        <v>5</v>
      </c>
      <c r="E12" s="1" t="s">
        <v>6</v>
      </c>
    </row>
    <row r="14" spans="3:17" ht="15" x14ac:dyDescent="0.3">
      <c r="H14" s="2" t="s">
        <v>22</v>
      </c>
      <c r="I14" s="2" t="s">
        <v>23</v>
      </c>
    </row>
    <row r="15" spans="3:17" ht="15" x14ac:dyDescent="0.3">
      <c r="H15" s="2" t="s">
        <v>20</v>
      </c>
      <c r="I15" s="2" t="s">
        <v>21</v>
      </c>
    </row>
    <row r="16" spans="3:17" ht="15" x14ac:dyDescent="0.3">
      <c r="H16" s="2" t="s">
        <v>18</v>
      </c>
      <c r="I16" s="2" t="s">
        <v>19</v>
      </c>
    </row>
    <row r="17" spans="8:9" ht="15" x14ac:dyDescent="0.3">
      <c r="H17" s="2" t="s">
        <v>16</v>
      </c>
      <c r="I17" s="2" t="s">
        <v>17</v>
      </c>
    </row>
    <row r="18" spans="8:9" ht="15" x14ac:dyDescent="0.3">
      <c r="H18" s="2" t="s">
        <v>14</v>
      </c>
      <c r="I18" s="2" t="s">
        <v>15</v>
      </c>
    </row>
    <row r="19" spans="8:9" ht="15" x14ac:dyDescent="0.3">
      <c r="H19" s="2" t="s">
        <v>12</v>
      </c>
      <c r="I19" s="2" t="s">
        <v>13</v>
      </c>
    </row>
    <row r="20" spans="8:9" ht="15" x14ac:dyDescent="0.3">
      <c r="H20" s="2" t="s">
        <v>10</v>
      </c>
      <c r="I20" s="2" t="s">
        <v>11</v>
      </c>
    </row>
    <row r="21" spans="8:9" ht="15" x14ac:dyDescent="0.3">
      <c r="H21" s="2" t="s">
        <v>8</v>
      </c>
      <c r="I21" s="2" t="s">
        <v>9</v>
      </c>
    </row>
    <row r="22" spans="8:9" ht="15" x14ac:dyDescent="0.3">
      <c r="H22" s="2" t="s">
        <v>5</v>
      </c>
      <c r="I22" s="2" t="s">
        <v>7</v>
      </c>
    </row>
    <row r="23" spans="8:9" ht="15" x14ac:dyDescent="0.3">
      <c r="H23" s="2" t="s">
        <v>5</v>
      </c>
      <c r="I23" s="2" t="s">
        <v>6</v>
      </c>
    </row>
  </sheetData>
  <autoFilter ref="C2:E2" xr:uid="{70A1C607-E340-4E9B-A9B5-6C3CF74820D0}">
    <sortState xmlns:xlrd2="http://schemas.microsoft.com/office/spreadsheetml/2017/richdata2" ref="C3:E12">
      <sortCondition ref="C2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EF55C-A801-4C0F-92B0-B73235760AC6}">
  <dimension ref="C3:Q23"/>
  <sheetViews>
    <sheetView tabSelected="1" topLeftCell="F37" workbookViewId="0">
      <selection activeCell="K42" sqref="K42"/>
    </sheetView>
  </sheetViews>
  <sheetFormatPr defaultColWidth="54.21875" defaultRowHeight="14.4" x14ac:dyDescent="0.3"/>
  <cols>
    <col min="3" max="3" width="3" bestFit="1" customWidth="1"/>
    <col min="4" max="4" width="6" bestFit="1" customWidth="1"/>
    <col min="5" max="5" width="41.21875" bestFit="1" customWidth="1"/>
    <col min="6" max="6" width="5.44140625" customWidth="1"/>
    <col min="7" max="7" width="9.5546875" customWidth="1"/>
    <col min="8" max="8" width="6" bestFit="1" customWidth="1"/>
    <col min="9" max="9" width="41.21875" bestFit="1" customWidth="1"/>
    <col min="10" max="10" width="14" customWidth="1"/>
    <col min="11" max="11" width="6.44140625" customWidth="1"/>
    <col min="12" max="12" width="5.44140625" bestFit="1" customWidth="1"/>
    <col min="13" max="13" width="23.21875" bestFit="1" customWidth="1"/>
    <col min="14" max="14" width="7.21875" customWidth="1"/>
    <col min="15" max="15" width="5.109375" customWidth="1"/>
    <col min="16" max="16" width="5.44140625" bestFit="1" customWidth="1"/>
    <col min="17" max="17" width="21.6640625" bestFit="1" customWidth="1"/>
  </cols>
  <sheetData>
    <row r="3" spans="3:17" ht="15" x14ac:dyDescent="0.3">
      <c r="C3">
        <v>1</v>
      </c>
      <c r="D3" s="1" t="s">
        <v>22</v>
      </c>
      <c r="E3" s="1" t="s">
        <v>23</v>
      </c>
      <c r="H3">
        <v>0.15</v>
      </c>
      <c r="I3" t="s">
        <v>74</v>
      </c>
      <c r="L3">
        <v>0.15</v>
      </c>
      <c r="M3" t="s">
        <v>35</v>
      </c>
      <c r="P3">
        <v>0.1</v>
      </c>
      <c r="Q3" t="s">
        <v>81</v>
      </c>
    </row>
    <row r="4" spans="3:17" ht="15" x14ac:dyDescent="0.3">
      <c r="C4">
        <v>2</v>
      </c>
      <c r="D4" s="1" t="s">
        <v>20</v>
      </c>
      <c r="E4" s="1" t="s">
        <v>21</v>
      </c>
      <c r="H4">
        <v>0.2</v>
      </c>
      <c r="I4" t="s">
        <v>75</v>
      </c>
      <c r="L4">
        <v>0.19</v>
      </c>
      <c r="M4" t="s">
        <v>37</v>
      </c>
      <c r="P4">
        <v>0.15</v>
      </c>
      <c r="Q4" t="s">
        <v>82</v>
      </c>
    </row>
    <row r="5" spans="3:17" ht="15" x14ac:dyDescent="0.3">
      <c r="C5">
        <v>3</v>
      </c>
      <c r="D5" s="1" t="s">
        <v>18</v>
      </c>
      <c r="E5" s="1" t="s">
        <v>19</v>
      </c>
      <c r="H5">
        <v>0.3</v>
      </c>
      <c r="I5" t="s">
        <v>76</v>
      </c>
      <c r="L5">
        <v>0.2</v>
      </c>
      <c r="M5" t="s">
        <v>39</v>
      </c>
      <c r="P5">
        <v>0.2</v>
      </c>
      <c r="Q5" t="s">
        <v>83</v>
      </c>
    </row>
    <row r="6" spans="3:17" ht="15" x14ac:dyDescent="0.3">
      <c r="C6">
        <v>4</v>
      </c>
      <c r="D6" s="1" t="s">
        <v>16</v>
      </c>
      <c r="E6" s="1" t="s">
        <v>17</v>
      </c>
      <c r="H6">
        <v>0.3</v>
      </c>
      <c r="I6" t="s">
        <v>77</v>
      </c>
      <c r="L6">
        <v>0.3</v>
      </c>
      <c r="M6" t="s">
        <v>41</v>
      </c>
      <c r="P6">
        <v>0.88</v>
      </c>
      <c r="Q6" t="s">
        <v>84</v>
      </c>
    </row>
    <row r="7" spans="3:17" ht="15" x14ac:dyDescent="0.3">
      <c r="C7">
        <v>5</v>
      </c>
      <c r="D7" s="1" t="s">
        <v>14</v>
      </c>
      <c r="E7" s="1" t="s">
        <v>15</v>
      </c>
      <c r="H7">
        <v>0.32</v>
      </c>
      <c r="I7" t="s">
        <v>78</v>
      </c>
      <c r="L7">
        <v>0.86</v>
      </c>
      <c r="M7" t="s">
        <v>43</v>
      </c>
      <c r="P7">
        <v>0.93</v>
      </c>
      <c r="Q7" t="s">
        <v>85</v>
      </c>
    </row>
    <row r="8" spans="3:17" ht="15" x14ac:dyDescent="0.3">
      <c r="C8">
        <v>6</v>
      </c>
      <c r="D8" s="1" t="s">
        <v>12</v>
      </c>
      <c r="E8" s="1" t="s">
        <v>13</v>
      </c>
      <c r="H8">
        <v>0.92</v>
      </c>
      <c r="I8" t="s">
        <v>79</v>
      </c>
      <c r="L8">
        <v>0.9</v>
      </c>
      <c r="M8" t="s">
        <v>45</v>
      </c>
      <c r="P8">
        <v>0.95</v>
      </c>
      <c r="Q8" t="s">
        <v>86</v>
      </c>
    </row>
    <row r="9" spans="3:17" ht="15" x14ac:dyDescent="0.3">
      <c r="C9">
        <v>7</v>
      </c>
      <c r="D9" s="1" t="s">
        <v>10</v>
      </c>
      <c r="E9" s="1" t="s">
        <v>11</v>
      </c>
      <c r="L9">
        <v>0.95</v>
      </c>
      <c r="M9" t="s">
        <v>80</v>
      </c>
    </row>
    <row r="10" spans="3:17" ht="15" x14ac:dyDescent="0.3">
      <c r="C10">
        <v>8</v>
      </c>
      <c r="D10" s="1" t="s">
        <v>8</v>
      </c>
      <c r="E10" s="1" t="s">
        <v>9</v>
      </c>
    </row>
    <row r="11" spans="3:17" ht="15" x14ac:dyDescent="0.3">
      <c r="C11">
        <v>9</v>
      </c>
      <c r="D11" s="1" t="s">
        <v>5</v>
      </c>
      <c r="E11" s="1" t="s">
        <v>7</v>
      </c>
    </row>
    <row r="12" spans="3:17" ht="15" x14ac:dyDescent="0.3">
      <c r="C12">
        <v>10</v>
      </c>
      <c r="D12" s="1" t="s">
        <v>5</v>
      </c>
      <c r="E12" s="1" t="s">
        <v>6</v>
      </c>
    </row>
    <row r="14" spans="3:17" ht="15" x14ac:dyDescent="0.3">
      <c r="H14" s="2">
        <v>0.2</v>
      </c>
      <c r="I14" s="2" t="s">
        <v>64</v>
      </c>
    </row>
    <row r="15" spans="3:17" ht="15" x14ac:dyDescent="0.3">
      <c r="H15" s="2">
        <v>0.25</v>
      </c>
      <c r="I15" s="2" t="s">
        <v>65</v>
      </c>
    </row>
    <row r="16" spans="3:17" ht="15" x14ac:dyDescent="0.3">
      <c r="H16" s="2">
        <v>0.35</v>
      </c>
      <c r="I16" s="2" t="s">
        <v>66</v>
      </c>
    </row>
    <row r="17" spans="8:9" ht="15" x14ac:dyDescent="0.3">
      <c r="H17" s="2">
        <v>0.75</v>
      </c>
      <c r="I17" s="2" t="s">
        <v>67</v>
      </c>
    </row>
    <row r="18" spans="8:9" ht="15" x14ac:dyDescent="0.3">
      <c r="H18" s="2">
        <v>0.83</v>
      </c>
      <c r="I18" s="2" t="s">
        <v>68</v>
      </c>
    </row>
    <row r="19" spans="8:9" ht="15" x14ac:dyDescent="0.3">
      <c r="H19" s="2">
        <v>0.85</v>
      </c>
      <c r="I19" s="2" t="s">
        <v>69</v>
      </c>
    </row>
    <row r="20" spans="8:9" ht="15" x14ac:dyDescent="0.3">
      <c r="H20" s="2">
        <v>0.9</v>
      </c>
      <c r="I20" s="2" t="s">
        <v>70</v>
      </c>
    </row>
    <row r="21" spans="8:9" ht="15" x14ac:dyDescent="0.3">
      <c r="H21" s="2">
        <v>0.91</v>
      </c>
      <c r="I21" s="2" t="s">
        <v>71</v>
      </c>
    </row>
    <row r="22" spans="8:9" ht="15" x14ac:dyDescent="0.3">
      <c r="H22" s="2">
        <v>1</v>
      </c>
      <c r="I22" s="2" t="s">
        <v>72</v>
      </c>
    </row>
    <row r="23" spans="8:9" ht="15" x14ac:dyDescent="0.3">
      <c r="H23" s="2">
        <v>1</v>
      </c>
      <c r="I23" s="2" t="s">
        <v>73</v>
      </c>
    </row>
  </sheetData>
  <autoFilter ref="C2:E2" xr:uid="{70A1C607-E340-4E9B-A9B5-6C3CF74820D0}">
    <sortState xmlns:xlrd2="http://schemas.microsoft.com/office/spreadsheetml/2017/richdata2" ref="C3:E12">
      <sortCondition ref="C2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Deambrossi</dc:creator>
  <cp:lastModifiedBy>Ruben Deambrossi</cp:lastModifiedBy>
  <dcterms:created xsi:type="dcterms:W3CDTF">2022-10-10T01:37:16Z</dcterms:created>
  <dcterms:modified xsi:type="dcterms:W3CDTF">2022-10-12T22:00:35Z</dcterms:modified>
</cp:coreProperties>
</file>