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ert\Desktop\Metingen\"/>
    </mc:Choice>
  </mc:AlternateContent>
  <bookViews>
    <workbookView xWindow="0" yWindow="0" windowWidth="16380" windowHeight="8190" activeTab="2"/>
  </bookViews>
  <sheets>
    <sheet name="Kalibratiemetingen" sheetId="1" r:id="rId1"/>
    <sheet name="Impedantiemeter" sheetId="2" r:id="rId2"/>
    <sheet name="PeriodeTest" sheetId="3" r:id="rId3"/>
  </sheets>
  <calcPr calcId="171027"/>
</workbook>
</file>

<file path=xl/calcChain.xml><?xml version="1.0" encoding="utf-8"?>
<calcChain xmlns="http://schemas.openxmlformats.org/spreadsheetml/2006/main">
  <c r="G9" i="3" l="1"/>
  <c r="H9" i="3" s="1"/>
  <c r="G8" i="3"/>
  <c r="H8" i="3" s="1"/>
  <c r="G7" i="3"/>
  <c r="H7" i="3" s="1"/>
  <c r="G6" i="3"/>
  <c r="H6" i="3" s="1"/>
  <c r="G5" i="3"/>
  <c r="H5" i="3" s="1"/>
</calcChain>
</file>

<file path=xl/sharedStrings.xml><?xml version="1.0" encoding="utf-8"?>
<sst xmlns="http://schemas.openxmlformats.org/spreadsheetml/2006/main" count="151" uniqueCount="38">
  <si>
    <t>Sample nummer</t>
  </si>
  <si>
    <t>Gehaka humidity</t>
  </si>
  <si>
    <t>Gehaka  temp</t>
  </si>
  <si>
    <t>Gebruikte meter</t>
  </si>
  <si>
    <t>Lege cycli</t>
  </si>
  <si>
    <t>Sample cycli</t>
  </si>
  <si>
    <t>Temperatuur (°C)</t>
  </si>
  <si>
    <t>Plaats</t>
  </si>
  <si>
    <t>Hoogte (m)</t>
  </si>
  <si>
    <t>Geïsoleerde platen</t>
  </si>
  <si>
    <t>oro/pergamino</t>
  </si>
  <si>
    <t>datum</t>
  </si>
  <si>
    <t>weer</t>
  </si>
  <si>
    <t>extra</t>
  </si>
  <si>
    <t>Jaén</t>
  </si>
  <si>
    <t>nee</t>
  </si>
  <si>
    <t>oro</t>
  </si>
  <si>
    <t>zonnig</t>
  </si>
  <si>
    <t>niet gemeten met gehaka</t>
  </si>
  <si>
    <t>avond</t>
  </si>
  <si>
    <t>eerste volledig juiste</t>
  </si>
  <si>
    <t>3.0-2</t>
  </si>
  <si>
    <t>Top A uitg instr µs</t>
  </si>
  <si>
    <t>Top B shunt µs</t>
  </si>
  <si>
    <t>Periode</t>
  </si>
  <si>
    <t>Faseverschil</t>
  </si>
  <si>
    <t>Verhouding</t>
  </si>
  <si>
    <t>Gain resistance</t>
  </si>
  <si>
    <t>Shunt resistance</t>
  </si>
  <si>
    <t>9V/12V</t>
  </si>
  <si>
    <t>AWG of humidity</t>
  </si>
  <si>
    <t>leeg</t>
  </si>
  <si>
    <t>hout</t>
  </si>
  <si>
    <t>schroevendraaier</t>
  </si>
  <si>
    <t>roze plastic</t>
  </si>
  <si>
    <t>andere plastic</t>
  </si>
  <si>
    <t>gemiddeld</t>
  </si>
  <si>
    <t>afwijking in percent tov 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</si>
</sst>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zoomScaleNormal="100" workbookViewId="0">
      <selection activeCell="F27" sqref="F27"/>
    </sheetView>
  </sheetViews>
  <sheetFormatPr defaultRowHeight="15" x14ac:dyDescent="0.25"/>
  <cols>
    <col min="1" max="1" width="15.7109375"/>
    <col min="2" max="2" width="17.140625"/>
    <col min="3" max="3" width="14.140625"/>
    <col min="4" max="4" width="16.42578125"/>
    <col min="5" max="5" width="9.42578125" bestFit="1" customWidth="1"/>
    <col min="6" max="6" width="11.85546875" bestFit="1" customWidth="1"/>
    <col min="7" max="7" width="11"/>
    <col min="8" max="8" width="18.140625"/>
    <col min="9" max="9" width="14.5703125"/>
    <col min="10" max="10" width="10.7109375"/>
    <col min="11" max="11" width="8.5703125"/>
    <col min="12" max="12" width="24.140625"/>
    <col min="13" max="1025" width="8.5703125"/>
  </cols>
  <sheetData>
    <row r="3" spans="1:14" x14ac:dyDescent="0.25">
      <c r="A3" s="1" t="s">
        <v>0</v>
      </c>
      <c r="B3" s="2" t="s">
        <v>1</v>
      </c>
      <c r="C3" s="2" t="s">
        <v>2</v>
      </c>
      <c r="D3" s="1" t="s">
        <v>3</v>
      </c>
      <c r="E3" s="3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>
        <v>8703</v>
      </c>
      <c r="B4" s="4">
        <v>17.8</v>
      </c>
      <c r="C4" s="4"/>
      <c r="E4" s="5">
        <v>21629</v>
      </c>
      <c r="F4" s="5">
        <v>6274</v>
      </c>
      <c r="G4" s="5">
        <v>30</v>
      </c>
      <c r="H4" t="s">
        <v>14</v>
      </c>
      <c r="I4">
        <v>729</v>
      </c>
      <c r="J4" t="s">
        <v>15</v>
      </c>
      <c r="K4" t="s">
        <v>16</v>
      </c>
      <c r="L4" s="6">
        <v>42551</v>
      </c>
      <c r="M4" t="s">
        <v>17</v>
      </c>
      <c r="N4" t="s">
        <v>18</v>
      </c>
    </row>
    <row r="5" spans="1:14" x14ac:dyDescent="0.25">
      <c r="A5">
        <v>8705</v>
      </c>
      <c r="B5" s="4">
        <v>14.6</v>
      </c>
      <c r="C5" s="4"/>
      <c r="E5" s="5">
        <v>21696</v>
      </c>
      <c r="F5" s="5">
        <v>5635</v>
      </c>
      <c r="G5" s="5">
        <v>31</v>
      </c>
      <c r="H5" t="s">
        <v>14</v>
      </c>
      <c r="I5">
        <v>729</v>
      </c>
      <c r="J5" t="s">
        <v>15</v>
      </c>
      <c r="K5" t="s">
        <v>16</v>
      </c>
      <c r="L5" s="6">
        <v>42551</v>
      </c>
      <c r="M5" t="s">
        <v>17</v>
      </c>
      <c r="N5" t="s">
        <v>18</v>
      </c>
    </row>
    <row r="6" spans="1:14" x14ac:dyDescent="0.25">
      <c r="A6">
        <v>8667</v>
      </c>
      <c r="B6" s="4">
        <v>13.7</v>
      </c>
      <c r="C6" s="4"/>
      <c r="E6" s="5">
        <v>21709</v>
      </c>
      <c r="F6" s="5">
        <v>4577</v>
      </c>
      <c r="G6" s="5">
        <v>31</v>
      </c>
      <c r="H6" t="s">
        <v>14</v>
      </c>
      <c r="I6">
        <v>729</v>
      </c>
      <c r="J6" t="s">
        <v>15</v>
      </c>
      <c r="K6" t="s">
        <v>16</v>
      </c>
      <c r="L6" s="6">
        <v>42551</v>
      </c>
      <c r="M6" t="s">
        <v>17</v>
      </c>
      <c r="N6" t="s">
        <v>18</v>
      </c>
    </row>
    <row r="7" spans="1:14" x14ac:dyDescent="0.25">
      <c r="A7">
        <v>8708</v>
      </c>
      <c r="B7" s="4">
        <v>12</v>
      </c>
      <c r="C7" s="4"/>
      <c r="E7" s="5">
        <v>21719</v>
      </c>
      <c r="F7" s="5">
        <v>3728</v>
      </c>
      <c r="G7" s="5">
        <v>31</v>
      </c>
      <c r="H7" t="s">
        <v>14</v>
      </c>
      <c r="I7">
        <v>729</v>
      </c>
      <c r="J7" t="s">
        <v>15</v>
      </c>
      <c r="K7" t="s">
        <v>16</v>
      </c>
      <c r="L7" s="6">
        <v>42551</v>
      </c>
      <c r="M7" t="s">
        <v>17</v>
      </c>
      <c r="N7" t="s">
        <v>18</v>
      </c>
    </row>
    <row r="8" spans="1:14" x14ac:dyDescent="0.25">
      <c r="A8">
        <v>8717</v>
      </c>
      <c r="B8" s="4">
        <v>14.6</v>
      </c>
      <c r="C8" s="4"/>
      <c r="E8" s="5">
        <v>21686</v>
      </c>
      <c r="F8" s="5">
        <v>5617</v>
      </c>
      <c r="G8" s="5">
        <v>33</v>
      </c>
      <c r="H8" t="s">
        <v>14</v>
      </c>
      <c r="I8">
        <v>729</v>
      </c>
      <c r="J8" t="s">
        <v>15</v>
      </c>
      <c r="K8" t="s">
        <v>16</v>
      </c>
      <c r="L8" s="6">
        <v>42551</v>
      </c>
      <c r="M8" t="s">
        <v>17</v>
      </c>
      <c r="N8" t="s">
        <v>18</v>
      </c>
    </row>
    <row r="9" spans="1:14" x14ac:dyDescent="0.25">
      <c r="B9" s="4">
        <v>16.100000000000001</v>
      </c>
      <c r="C9" s="4"/>
      <c r="E9" s="5">
        <v>21647</v>
      </c>
      <c r="F9" s="5">
        <v>5908</v>
      </c>
      <c r="G9" s="5">
        <v>33</v>
      </c>
      <c r="H9" t="s">
        <v>14</v>
      </c>
      <c r="I9">
        <v>729</v>
      </c>
      <c r="J9" t="s">
        <v>15</v>
      </c>
      <c r="K9" t="s">
        <v>16</v>
      </c>
      <c r="L9" s="6">
        <v>42551</v>
      </c>
      <c r="M9" t="s">
        <v>17</v>
      </c>
      <c r="N9" t="s">
        <v>18</v>
      </c>
    </row>
    <row r="10" spans="1:14" x14ac:dyDescent="0.25">
      <c r="B10" s="4">
        <v>13.9</v>
      </c>
      <c r="C10" s="4"/>
      <c r="E10" s="5">
        <v>21646</v>
      </c>
      <c r="F10" s="5">
        <v>5081</v>
      </c>
      <c r="G10" s="5">
        <v>32</v>
      </c>
      <c r="H10" t="s">
        <v>14</v>
      </c>
      <c r="I10">
        <v>729</v>
      </c>
      <c r="J10" t="s">
        <v>15</v>
      </c>
      <c r="K10" t="s">
        <v>16</v>
      </c>
      <c r="L10" s="6">
        <v>42551</v>
      </c>
      <c r="M10" t="s">
        <v>17</v>
      </c>
      <c r="N10" t="s">
        <v>18</v>
      </c>
    </row>
    <row r="11" spans="1:14" x14ac:dyDescent="0.25">
      <c r="A11">
        <v>8723</v>
      </c>
      <c r="B11" s="4">
        <v>12</v>
      </c>
      <c r="C11" s="4"/>
      <c r="E11" s="5">
        <v>21682</v>
      </c>
      <c r="F11" s="5">
        <v>3935</v>
      </c>
      <c r="G11" s="5">
        <v>33</v>
      </c>
      <c r="H11" t="s">
        <v>14</v>
      </c>
      <c r="I11">
        <v>729</v>
      </c>
      <c r="J11" t="s">
        <v>15</v>
      </c>
      <c r="K11" t="s">
        <v>16</v>
      </c>
      <c r="L11" s="6">
        <v>42551</v>
      </c>
      <c r="M11" t="s">
        <v>17</v>
      </c>
      <c r="N11" t="s">
        <v>18</v>
      </c>
    </row>
    <row r="12" spans="1:14" x14ac:dyDescent="0.25">
      <c r="A12">
        <v>8649</v>
      </c>
      <c r="B12" s="4">
        <v>14.8</v>
      </c>
      <c r="C12" s="4"/>
      <c r="E12" s="5">
        <v>21538</v>
      </c>
      <c r="F12" s="5">
        <v>5546</v>
      </c>
      <c r="G12" s="5">
        <v>31</v>
      </c>
      <c r="H12" t="s">
        <v>14</v>
      </c>
      <c r="I12">
        <v>729</v>
      </c>
      <c r="J12" t="s">
        <v>15</v>
      </c>
      <c r="K12" t="s">
        <v>16</v>
      </c>
      <c r="L12" s="6">
        <v>42551</v>
      </c>
      <c r="M12" t="s">
        <v>17</v>
      </c>
      <c r="N12" t="s">
        <v>18</v>
      </c>
    </row>
    <row r="13" spans="1:14" x14ac:dyDescent="0.25">
      <c r="A13">
        <v>8647</v>
      </c>
      <c r="B13" s="4">
        <v>13.7</v>
      </c>
      <c r="C13" s="4"/>
      <c r="E13" s="5">
        <v>21548</v>
      </c>
      <c r="F13" s="5">
        <v>5379</v>
      </c>
      <c r="G13" s="5">
        <v>31</v>
      </c>
      <c r="H13" t="s">
        <v>14</v>
      </c>
      <c r="I13">
        <v>729</v>
      </c>
      <c r="J13" t="s">
        <v>15</v>
      </c>
      <c r="K13" t="s">
        <v>16</v>
      </c>
      <c r="L13" s="6">
        <v>42551</v>
      </c>
      <c r="M13" t="s">
        <v>17</v>
      </c>
      <c r="N13" t="s">
        <v>18</v>
      </c>
    </row>
    <row r="14" spans="1:14" x14ac:dyDescent="0.25">
      <c r="A14">
        <v>123</v>
      </c>
      <c r="B14" s="4">
        <v>12.1</v>
      </c>
      <c r="C14" s="4"/>
      <c r="E14" s="5">
        <v>21572</v>
      </c>
      <c r="F14" s="5">
        <v>4834</v>
      </c>
      <c r="G14" s="5">
        <v>31</v>
      </c>
      <c r="H14" t="s">
        <v>14</v>
      </c>
      <c r="I14">
        <v>729</v>
      </c>
      <c r="J14" t="s">
        <v>15</v>
      </c>
      <c r="K14" t="s">
        <v>16</v>
      </c>
      <c r="L14" s="6">
        <v>42551</v>
      </c>
      <c r="M14" t="s">
        <v>19</v>
      </c>
      <c r="N14" t="s">
        <v>18</v>
      </c>
    </row>
    <row r="15" spans="1:14" x14ac:dyDescent="0.25">
      <c r="A15">
        <v>121</v>
      </c>
      <c r="B15" s="4">
        <v>15.1</v>
      </c>
      <c r="C15" s="4"/>
      <c r="E15" s="5">
        <v>21521</v>
      </c>
      <c r="F15" s="5">
        <v>5908</v>
      </c>
      <c r="G15" s="5">
        <v>31</v>
      </c>
      <c r="H15" t="s">
        <v>14</v>
      </c>
      <c r="I15">
        <v>729</v>
      </c>
      <c r="J15" t="s">
        <v>15</v>
      </c>
      <c r="K15" t="s">
        <v>16</v>
      </c>
      <c r="L15" s="6">
        <v>42551</v>
      </c>
      <c r="M15" t="s">
        <v>19</v>
      </c>
      <c r="N15" t="s">
        <v>20</v>
      </c>
    </row>
    <row r="16" spans="1:14" x14ac:dyDescent="0.25">
      <c r="A16">
        <v>8892</v>
      </c>
      <c r="B16" s="4">
        <v>11.2</v>
      </c>
      <c r="C16" s="4">
        <v>31.3</v>
      </c>
      <c r="D16" t="s">
        <v>21</v>
      </c>
      <c r="E16" s="5">
        <v>22250</v>
      </c>
      <c r="F16" s="5">
        <v>3614</v>
      </c>
      <c r="G16" s="5">
        <v>25</v>
      </c>
      <c r="H16" t="s">
        <v>14</v>
      </c>
      <c r="I16">
        <v>730</v>
      </c>
      <c r="J16" t="s">
        <v>15</v>
      </c>
      <c r="K16" t="s">
        <v>16</v>
      </c>
      <c r="L16" s="6">
        <v>42556</v>
      </c>
      <c r="M16" t="s">
        <v>17</v>
      </c>
    </row>
    <row r="17" spans="1:13" x14ac:dyDescent="0.25">
      <c r="A17">
        <v>175</v>
      </c>
      <c r="B17" s="4">
        <v>11.2</v>
      </c>
      <c r="C17" s="4">
        <v>31.3</v>
      </c>
      <c r="D17" t="s">
        <v>21</v>
      </c>
      <c r="E17" s="5">
        <v>22353</v>
      </c>
      <c r="F17" s="5">
        <v>3713</v>
      </c>
      <c r="G17" s="5">
        <v>26</v>
      </c>
      <c r="H17" t="s">
        <v>14</v>
      </c>
      <c r="I17">
        <v>731</v>
      </c>
      <c r="J17" t="s">
        <v>15</v>
      </c>
      <c r="K17" t="s">
        <v>16</v>
      </c>
      <c r="L17" s="6">
        <v>42556</v>
      </c>
      <c r="M17" t="s">
        <v>17</v>
      </c>
    </row>
    <row r="18" spans="1:13" x14ac:dyDescent="0.25">
      <c r="A18">
        <v>212</v>
      </c>
      <c r="B18" s="4">
        <v>14.5</v>
      </c>
      <c r="C18" s="4">
        <v>31.5</v>
      </c>
      <c r="D18" t="s">
        <v>21</v>
      </c>
      <c r="E18" s="5">
        <v>22372</v>
      </c>
      <c r="F18" s="5">
        <v>4436</v>
      </c>
      <c r="G18" s="5">
        <v>26</v>
      </c>
      <c r="H18" t="s">
        <v>14</v>
      </c>
      <c r="I18">
        <v>732</v>
      </c>
      <c r="J18" t="s">
        <v>15</v>
      </c>
      <c r="K18" t="s">
        <v>16</v>
      </c>
      <c r="L18" s="6">
        <v>42556</v>
      </c>
      <c r="M18" t="s">
        <v>17</v>
      </c>
    </row>
    <row r="19" spans="1:13" x14ac:dyDescent="0.25">
      <c r="A19">
        <v>173</v>
      </c>
      <c r="B19">
        <v>9.8000000000000007</v>
      </c>
      <c r="C19">
        <v>31.4</v>
      </c>
      <c r="D19" t="s">
        <v>21</v>
      </c>
      <c r="E19">
        <v>22366</v>
      </c>
      <c r="F19">
        <v>1680</v>
      </c>
      <c r="G19">
        <v>26</v>
      </c>
      <c r="H19" t="s">
        <v>14</v>
      </c>
      <c r="I19">
        <v>733</v>
      </c>
      <c r="J19" t="s">
        <v>15</v>
      </c>
      <c r="K19" t="s">
        <v>16</v>
      </c>
      <c r="L19" s="6">
        <v>42556</v>
      </c>
      <c r="M19" t="s">
        <v>17</v>
      </c>
    </row>
    <row r="20" spans="1:13" x14ac:dyDescent="0.25">
      <c r="A20">
        <v>174</v>
      </c>
      <c r="B20">
        <v>11</v>
      </c>
      <c r="C20">
        <v>31.3</v>
      </c>
      <c r="D20" t="s">
        <v>21</v>
      </c>
      <c r="E20">
        <v>22367</v>
      </c>
      <c r="F20">
        <v>3546</v>
      </c>
      <c r="G20">
        <v>26</v>
      </c>
      <c r="H20" t="s">
        <v>14</v>
      </c>
      <c r="I20">
        <v>734</v>
      </c>
      <c r="J20" t="s">
        <v>15</v>
      </c>
      <c r="K20" t="s">
        <v>16</v>
      </c>
      <c r="L20" s="6">
        <v>42556</v>
      </c>
      <c r="M20" t="s">
        <v>17</v>
      </c>
    </row>
    <row r="21" spans="1:13" x14ac:dyDescent="0.25">
      <c r="A21">
        <v>8894</v>
      </c>
      <c r="B21">
        <v>13.8</v>
      </c>
      <c r="C21">
        <v>31.8</v>
      </c>
      <c r="D21" t="s">
        <v>21</v>
      </c>
      <c r="E21">
        <v>22306</v>
      </c>
      <c r="F21">
        <v>5720</v>
      </c>
      <c r="G21">
        <v>26</v>
      </c>
      <c r="H21" t="s">
        <v>14</v>
      </c>
      <c r="I21">
        <v>735</v>
      </c>
      <c r="J21" t="s">
        <v>15</v>
      </c>
      <c r="K21" t="s">
        <v>16</v>
      </c>
      <c r="L21" s="6">
        <v>42556</v>
      </c>
      <c r="M21" t="s">
        <v>17</v>
      </c>
    </row>
    <row r="22" spans="1:13" x14ac:dyDescent="0.25">
      <c r="A22">
        <v>8895</v>
      </c>
      <c r="B22">
        <v>11.8</v>
      </c>
      <c r="C22">
        <v>31.7</v>
      </c>
      <c r="D22" t="s">
        <v>21</v>
      </c>
      <c r="E22">
        <v>22306</v>
      </c>
      <c r="F22">
        <v>4329</v>
      </c>
      <c r="G22">
        <v>26</v>
      </c>
      <c r="H22" t="s">
        <v>14</v>
      </c>
      <c r="I22">
        <v>736</v>
      </c>
      <c r="J22" t="s">
        <v>15</v>
      </c>
      <c r="K22" t="s">
        <v>16</v>
      </c>
      <c r="L22" s="6">
        <v>42556</v>
      </c>
      <c r="M22" t="s">
        <v>17</v>
      </c>
    </row>
    <row r="23" spans="1:13" x14ac:dyDescent="0.25">
      <c r="A23">
        <v>8840</v>
      </c>
      <c r="B23">
        <v>10.8</v>
      </c>
      <c r="C23">
        <v>31.6</v>
      </c>
      <c r="D23" t="s">
        <v>21</v>
      </c>
      <c r="E23">
        <v>22203</v>
      </c>
      <c r="F23">
        <v>3097</v>
      </c>
      <c r="G23">
        <v>25</v>
      </c>
      <c r="H23" t="s">
        <v>14</v>
      </c>
      <c r="I23">
        <v>737</v>
      </c>
      <c r="J23" t="s">
        <v>15</v>
      </c>
      <c r="K23" t="s">
        <v>16</v>
      </c>
      <c r="L23" s="6">
        <v>42556</v>
      </c>
      <c r="M23" t="s">
        <v>19</v>
      </c>
    </row>
    <row r="24" spans="1:13" x14ac:dyDescent="0.25">
      <c r="A24">
        <v>8850</v>
      </c>
      <c r="B24">
        <v>13.4</v>
      </c>
      <c r="C24">
        <v>31.4</v>
      </c>
      <c r="D24" t="s">
        <v>21</v>
      </c>
      <c r="E24">
        <v>22217</v>
      </c>
      <c r="F24">
        <v>5232</v>
      </c>
      <c r="G24">
        <v>25</v>
      </c>
      <c r="H24" t="s">
        <v>14</v>
      </c>
      <c r="I24">
        <v>738</v>
      </c>
      <c r="J24" t="s">
        <v>15</v>
      </c>
      <c r="K24" t="s">
        <v>16</v>
      </c>
      <c r="L24" s="6">
        <v>42556</v>
      </c>
      <c r="M24" t="s">
        <v>19</v>
      </c>
    </row>
    <row r="25" spans="1:13" x14ac:dyDescent="0.25">
      <c r="A25">
        <v>8852</v>
      </c>
      <c r="B25">
        <v>10.8</v>
      </c>
      <c r="C25">
        <v>31.5</v>
      </c>
      <c r="D25" t="s">
        <v>21</v>
      </c>
      <c r="E25">
        <v>22215</v>
      </c>
      <c r="F25">
        <v>2723</v>
      </c>
      <c r="G25">
        <v>25</v>
      </c>
      <c r="H25" t="s">
        <v>14</v>
      </c>
      <c r="I25">
        <v>739</v>
      </c>
      <c r="J25" t="s">
        <v>15</v>
      </c>
      <c r="K25" t="s">
        <v>16</v>
      </c>
      <c r="L25" s="6">
        <v>42556</v>
      </c>
      <c r="M25" t="s">
        <v>19</v>
      </c>
    </row>
    <row r="26" spans="1:13" x14ac:dyDescent="0.25">
      <c r="A26">
        <v>8851</v>
      </c>
      <c r="B26">
        <v>10.8</v>
      </c>
      <c r="C26">
        <v>31.5</v>
      </c>
      <c r="D26" t="s">
        <v>21</v>
      </c>
      <c r="E26">
        <v>22216</v>
      </c>
      <c r="F26">
        <v>3339</v>
      </c>
      <c r="G26">
        <v>26</v>
      </c>
      <c r="H26" t="s">
        <v>14</v>
      </c>
      <c r="I26">
        <v>740</v>
      </c>
      <c r="J26" t="s">
        <v>15</v>
      </c>
      <c r="K26" t="s">
        <v>16</v>
      </c>
      <c r="L26" s="6">
        <v>42556</v>
      </c>
      <c r="M26" t="s">
        <v>19</v>
      </c>
    </row>
    <row r="27" spans="1:13" x14ac:dyDescent="0.25">
      <c r="A27">
        <v>8858</v>
      </c>
      <c r="B27">
        <v>10.8</v>
      </c>
      <c r="C27">
        <v>31.6</v>
      </c>
      <c r="D27" t="s">
        <v>21</v>
      </c>
      <c r="E27">
        <v>22212</v>
      </c>
      <c r="F27">
        <v>3076</v>
      </c>
      <c r="G27">
        <v>26</v>
      </c>
      <c r="H27" t="s">
        <v>14</v>
      </c>
      <c r="I27">
        <v>741</v>
      </c>
      <c r="J27" t="s">
        <v>15</v>
      </c>
      <c r="K27" t="s">
        <v>16</v>
      </c>
      <c r="L27" s="6">
        <v>42556</v>
      </c>
      <c r="M27" t="s">
        <v>19</v>
      </c>
    </row>
    <row r="28" spans="1:13" x14ac:dyDescent="0.25">
      <c r="L28" s="6">
        <v>42556</v>
      </c>
      <c r="M2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8" sqref="K18"/>
    </sheetView>
  </sheetViews>
  <sheetFormatPr defaultRowHeight="15" x14ac:dyDescent="0.25"/>
  <cols>
    <col min="1" max="1" width="16.85546875" bestFit="1" customWidth="1"/>
    <col min="2" max="2" width="13.85546875" bestFit="1" customWidth="1"/>
    <col min="4" max="4" width="11.5703125" bestFit="1" customWidth="1"/>
    <col min="5" max="5" width="11.42578125" bestFit="1" customWidth="1"/>
    <col min="6" max="6" width="14.7109375" bestFit="1" customWidth="1"/>
    <col min="7" max="7" width="15.7109375" bestFit="1" customWidth="1"/>
    <col min="9" max="9" width="16.5703125" bestFit="1" customWidth="1"/>
    <col min="14" max="14" width="16.5703125" bestFit="1" customWidth="1"/>
    <col min="20" max="20" width="10.5703125" bestFit="1" customWidth="1"/>
  </cols>
  <sheetData>
    <row r="1" spans="1:9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abSelected="1" workbookViewId="0">
      <selection activeCell="F7" sqref="F7"/>
    </sheetView>
  </sheetViews>
  <sheetFormatPr defaultRowHeight="15" x14ac:dyDescent="0.25"/>
  <cols>
    <col min="1" max="1" width="16.5703125" bestFit="1" customWidth="1"/>
    <col min="7" max="7" width="10.5703125" bestFit="1" customWidth="1"/>
    <col min="8" max="8" width="26.7109375" bestFit="1" customWidth="1"/>
  </cols>
  <sheetData>
    <row r="4" spans="1:8" x14ac:dyDescent="0.25">
      <c r="G4" s="7" t="s">
        <v>36</v>
      </c>
      <c r="H4" t="s">
        <v>37</v>
      </c>
    </row>
    <row r="5" spans="1:8" x14ac:dyDescent="0.25">
      <c r="A5" t="s">
        <v>35</v>
      </c>
      <c r="B5">
        <v>21089</v>
      </c>
      <c r="C5">
        <v>21093</v>
      </c>
      <c r="D5">
        <v>21116</v>
      </c>
      <c r="E5">
        <v>21096</v>
      </c>
      <c r="F5">
        <v>21108</v>
      </c>
      <c r="G5">
        <f>AVERAGE(B5:F5)</f>
        <v>21100.400000000001</v>
      </c>
      <c r="H5">
        <f>((G5/G$9)-1)*100</f>
        <v>0.23657282927804779</v>
      </c>
    </row>
    <row r="6" spans="1:8" x14ac:dyDescent="0.25">
      <c r="A6" t="s">
        <v>34</v>
      </c>
      <c r="B6">
        <v>22307</v>
      </c>
      <c r="C6">
        <v>21562</v>
      </c>
      <c r="D6">
        <v>21585</v>
      </c>
      <c r="E6">
        <v>21660</v>
      </c>
      <c r="F6">
        <v>21917</v>
      </c>
      <c r="G6">
        <f>AVERAGE(B6:F6)</f>
        <v>21806.2</v>
      </c>
      <c r="H6">
        <f>((G6/G$9)-1)*100</f>
        <v>3.5894463815758337</v>
      </c>
    </row>
    <row r="7" spans="1:8" x14ac:dyDescent="0.25">
      <c r="A7" t="s">
        <v>32</v>
      </c>
      <c r="B7">
        <v>21307</v>
      </c>
      <c r="C7">
        <v>21299</v>
      </c>
      <c r="D7">
        <v>21191</v>
      </c>
      <c r="E7">
        <v>21150</v>
      </c>
      <c r="F7">
        <v>21200</v>
      </c>
      <c r="G7">
        <f>AVERAGE(B7:F7)</f>
        <v>21229.4</v>
      </c>
      <c r="H7">
        <f>((G7/G$9)-1)*100</f>
        <v>0.84938196535966348</v>
      </c>
    </row>
    <row r="8" spans="1:8" x14ac:dyDescent="0.25">
      <c r="A8" t="s">
        <v>33</v>
      </c>
      <c r="B8">
        <v>21084</v>
      </c>
      <c r="C8">
        <v>21081</v>
      </c>
      <c r="D8">
        <v>21094</v>
      </c>
      <c r="E8">
        <v>21093</v>
      </c>
      <c r="F8">
        <v>21084</v>
      </c>
      <c r="G8">
        <f>AVERAGE(B8:F8)</f>
        <v>21087.200000000001</v>
      </c>
      <c r="H8">
        <f>((G8/G$9)-1)*100</f>
        <v>0.17386677814410501</v>
      </c>
    </row>
    <row r="9" spans="1:8" x14ac:dyDescent="0.25">
      <c r="A9" t="s">
        <v>31</v>
      </c>
      <c r="B9">
        <v>21034</v>
      </c>
      <c r="C9">
        <v>21062</v>
      </c>
      <c r="D9">
        <v>21043</v>
      </c>
      <c r="E9">
        <v>21052</v>
      </c>
      <c r="F9">
        <v>21062</v>
      </c>
      <c r="G9" s="8">
        <f>AVERAGE(B9:F9)</f>
        <v>21050.6</v>
      </c>
      <c r="H9">
        <f>((G9/G$9)-1)*100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Kalibratiemetingen</vt:lpstr>
      <vt:lpstr>Impedantiemeter</vt:lpstr>
      <vt:lpstr>PeriodeTest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Robbert.Hofman@hotmail.com</dc:creator>
  <cp:lastModifiedBy>Robbert.Hofman@hotmail.com</cp:lastModifiedBy>
  <cp:revision>0</cp:revision>
  <dcterms:created xsi:type="dcterms:W3CDTF">2016-06-30T17:17:01Z</dcterms:created>
  <dcterms:modified xsi:type="dcterms:W3CDTF">2016-07-07T00:57:27Z</dcterms:modified>
  <dc:language>en-US</dc:language>
</cp:coreProperties>
</file>