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Data\FCI_Projects\FCI_Demo_Fertilization\Inputs\"/>
    </mc:Choice>
  </mc:AlternateContent>
  <xr:revisionPtr revIDLastSave="0" documentId="13_ncr:1_{3DC14560-8F41-47CF-82D4-37BA5F33B96A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Project" sheetId="2" r:id="rId1"/>
    <sheet name="Scenario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4" l="1"/>
  <c r="H20" i="4" s="1"/>
  <c r="H7" i="4"/>
  <c r="I7" i="4"/>
  <c r="H12" i="4"/>
  <c r="I12" i="4"/>
  <c r="I16" i="4"/>
  <c r="I20" i="4" s="1"/>
  <c r="G16" i="4"/>
  <c r="G24" i="4" s="1"/>
  <c r="G28" i="4" s="1"/>
  <c r="F16" i="4"/>
  <c r="F20" i="4" s="1"/>
  <c r="F24" i="4" s="1"/>
  <c r="E16" i="4"/>
  <c r="E20" i="4" s="1"/>
  <c r="D16" i="4"/>
  <c r="C16" i="4"/>
  <c r="C20" i="4" s="1"/>
  <c r="B16" i="4"/>
  <c r="G12" i="4"/>
  <c r="F12" i="4"/>
  <c r="E12" i="4"/>
  <c r="D12" i="4"/>
  <c r="C12" i="4"/>
  <c r="B12" i="4"/>
  <c r="G7" i="4"/>
  <c r="F7" i="4"/>
  <c r="E7" i="4"/>
  <c r="D7" i="4"/>
  <c r="C7" i="4"/>
  <c r="B7" i="4"/>
  <c r="E1" i="4"/>
  <c r="F1" i="4" s="1"/>
  <c r="G1" i="4" s="1"/>
  <c r="I24" i="4" l="1"/>
  <c r="I28" i="4" s="1"/>
  <c r="I32" i="4" s="1"/>
  <c r="H24" i="4"/>
  <c r="H28" i="4" s="1"/>
  <c r="G20" i="4"/>
</calcChain>
</file>

<file path=xl/sharedStrings.xml><?xml version="1.0" encoding="utf-8"?>
<sst xmlns="http://schemas.openxmlformats.org/spreadsheetml/2006/main" count="278" uniqueCount="120">
  <si>
    <t>On</t>
  </si>
  <si>
    <t>Off</t>
  </si>
  <si>
    <t>Value</t>
  </si>
  <si>
    <t>Scenario_ID</t>
  </si>
  <si>
    <t>Scenario_CD</t>
  </si>
  <si>
    <t>Wildfire</t>
  </si>
  <si>
    <t>Year Start</t>
  </si>
  <si>
    <t>Year End</t>
  </si>
  <si>
    <t>Year Start Saving</t>
  </si>
  <si>
    <t>Spinup Disturbance Type</t>
  </si>
  <si>
    <t>Spinup Disturbance Return Inverval</t>
  </si>
  <si>
    <t>Code Project</t>
  </si>
  <si>
    <t>Code Subproject</t>
  </si>
  <si>
    <t>Skip Completed Runs</t>
  </si>
  <si>
    <t>Batch Interval</t>
  </si>
  <si>
    <t>N Ensemble</t>
  </si>
  <si>
    <t>Biomass Module</t>
  </si>
  <si>
    <t>Planting</t>
  </si>
  <si>
    <t>Spinup Growth Curve ID</t>
  </si>
  <si>
    <t>Spreadsheet</t>
  </si>
  <si>
    <t>Scenario Source</t>
  </si>
  <si>
    <t>Disturbance from Inventory:</t>
  </si>
  <si>
    <t>Spinup Parameters:</t>
  </si>
  <si>
    <t>Time:</t>
  </si>
  <si>
    <t>General Settings:</t>
  </si>
  <si>
    <t>Draft 1</t>
  </si>
  <si>
    <t>Year1_DisFromInv</t>
  </si>
  <si>
    <t>Type1_DisFromInv</t>
  </si>
  <si>
    <t>Severity1_DisFromInv</t>
  </si>
  <si>
    <t>Age1_DisFromInv</t>
  </si>
  <si>
    <t>GrowthCurve1_DisFromInv</t>
  </si>
  <si>
    <t>Year2_DisFromInv</t>
  </si>
  <si>
    <t>Type2_DisFromInv</t>
  </si>
  <si>
    <t>Severity2_DisFromInv</t>
  </si>
  <si>
    <t>GrowthCurve2_DisFromInv</t>
  </si>
  <si>
    <t>Year3_DisFromInv</t>
  </si>
  <si>
    <t>Type3_DisFromInv</t>
  </si>
  <si>
    <t>Severity3_DisFromInv</t>
  </si>
  <si>
    <t>GrowthCurve3_DisFromInv</t>
  </si>
  <si>
    <t>Year4_DisFromInv</t>
  </si>
  <si>
    <t>Type4_DisFromInv</t>
  </si>
  <si>
    <t>Severity4_DisFromInv</t>
  </si>
  <si>
    <t>GrowthCurve4_DisFromInv</t>
  </si>
  <si>
    <t>Spinup Year End</t>
  </si>
  <si>
    <t>Year Project</t>
  </si>
  <si>
    <t>Fertilization Demo</t>
  </si>
  <si>
    <t>Save Biomass Pools</t>
  </si>
  <si>
    <t>Fertilization Aerial</t>
  </si>
  <si>
    <t>Year5_DisFromInv</t>
  </si>
  <si>
    <t>Type5_DisFromInv</t>
  </si>
  <si>
    <t>Severity5_DisFromInv</t>
  </si>
  <si>
    <t>GrowthCurve5_DisFromInv</t>
  </si>
  <si>
    <t>Year6_DisFromInv</t>
  </si>
  <si>
    <t>Type6_DisFromInv</t>
  </si>
  <si>
    <t>Severity6_DisFromInv</t>
  </si>
  <si>
    <t>GrowthCurve6_DisFromInv</t>
  </si>
  <si>
    <t>BatchTIPSY</t>
  </si>
  <si>
    <t>Inventory Processing Steps:</t>
  </si>
  <si>
    <t>Exclude duplicate events</t>
  </si>
  <si>
    <t>Exclude unidentified events</t>
  </si>
  <si>
    <t>Ensure every stand has a modern disturbance</t>
  </si>
  <si>
    <t>Ensure aerial fert is preceded by disturbance</t>
  </si>
  <si>
    <t>Partial Mortality Affects Age</t>
  </si>
  <si>
    <t>BGC Zone Code</t>
  </si>
  <si>
    <t>CWH</t>
  </si>
  <si>
    <t>SBS</t>
  </si>
  <si>
    <t>THLB Status</t>
  </si>
  <si>
    <t>Save MOS on fly</t>
  </si>
  <si>
    <t>Harvest</t>
  </si>
  <si>
    <t>Slashpile Burn</t>
  </si>
  <si>
    <t>Nutrient Application Module</t>
  </si>
  <si>
    <t>cbrunner</t>
  </si>
  <si>
    <t>Revise SI to reduce num of growth curves</t>
  </si>
  <si>
    <t>Revise species to reduce num of growth curves</t>
  </si>
  <si>
    <t>Age at fertilization</t>
  </si>
  <si>
    <t>Year of pre-application harvest</t>
  </si>
  <si>
    <t>Year7_DisFromInv</t>
  </si>
  <si>
    <t>Type7_DisFromInv</t>
  </si>
  <si>
    <t>GrowthCurve7_DisFromInv</t>
  </si>
  <si>
    <t>Severity7_DisFromInv</t>
  </si>
  <si>
    <t>Fertilization-specific assumptions:</t>
  </si>
  <si>
    <t>Name</t>
  </si>
  <si>
    <t>Harvest Year Transition</t>
  </si>
  <si>
    <t>Harvest Status Historical</t>
  </si>
  <si>
    <t>Harvest Status Future</t>
  </si>
  <si>
    <t>Breakup Status</t>
  </si>
  <si>
    <t>Wildfire Scenario ID</t>
  </si>
  <si>
    <t>MPB Scenario ID</t>
  </si>
  <si>
    <t>Wildfire Status Pre-modern</t>
  </si>
  <si>
    <t>Wildfire Status Modern</t>
  </si>
  <si>
    <t>Wildfire Status Future</t>
  </si>
  <si>
    <t>MPB Status Pre-modern</t>
  </si>
  <si>
    <t>MPB Status Modern</t>
  </si>
  <si>
    <t>MPB Status Future</t>
  </si>
  <si>
    <t>Scenario Status</t>
  </si>
  <si>
    <t>Nutrient Application Status</t>
  </si>
  <si>
    <t>Interior ,with harvest+burn, baseline</t>
  </si>
  <si>
    <t>Interior, with harvest+burn, project</t>
  </si>
  <si>
    <t>Interior, no harvest, baseline</t>
  </si>
  <si>
    <t>Interior, no harvest, project</t>
  </si>
  <si>
    <t>Coast ,no harvest, baseline</t>
  </si>
  <si>
    <t>Coast, no harvest, project</t>
  </si>
  <si>
    <t>Coast ,with harvest, baseline</t>
  </si>
  <si>
    <t>Coast, with harvest, project</t>
  </si>
  <si>
    <t>Nutrient Management:</t>
  </si>
  <si>
    <t>External Footprint Effect Status</t>
  </si>
  <si>
    <t>Age at harvest (coast)</t>
  </si>
  <si>
    <t>Age at harvest (interior)</t>
  </si>
  <si>
    <t>Uncertainty Status:</t>
  </si>
  <si>
    <t>Uncertainty Status Biomass Turnover</t>
  </si>
  <si>
    <t>Uncertainty Status Decomposition</t>
  </si>
  <si>
    <t>Uncertainty Status Inter Pool Fluxes</t>
  </si>
  <si>
    <t>Uncertainty Status Harvest Utilization</t>
  </si>
  <si>
    <t>Uncertainty Status Substitution</t>
  </si>
  <si>
    <t>Uncertainty Status Nutrient Application</t>
  </si>
  <si>
    <t>Year Start Cumulative</t>
  </si>
  <si>
    <t>Simulation Settings:</t>
  </si>
  <si>
    <t>Felled Fate Scenario</t>
  </si>
  <si>
    <t>HWP End Use Scenario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</si>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</sst>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4" fillId="5" borderId="0" xfId="0" applyFont="1" applyFill="1" applyAlignment="1">
      <alignment horizontal="right" vertical="top"/>
    </xf>
    <xf numFmtId="0" fontId="3" fillId="5" borderId="0" xfId="0" applyFont="1" applyFill="1" applyAlignment="1">
      <alignment horizontal="right" vertical="top"/>
    </xf>
    <xf numFmtId="0" fontId="2" fillId="6" borderId="0" xfId="0" applyFont="1" applyFill="1" applyAlignment="1">
      <alignment horizontal="right" vertical="top"/>
    </xf>
    <xf numFmtId="0" fontId="1" fillId="6" borderId="0" xfId="0" applyFont="1" applyFill="1" applyAlignment="1">
      <alignment horizontal="right" vertical="top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tabSelected="1" zoomScale="130" zoomScaleNormal="130" workbookViewId="0">
      <selection activeCell="B12" sqref="B12"/>
    </sheetView>
  </sheetViews>
  <sheetFormatPr defaultRowHeight="14.4" x14ac:dyDescent="0.3"/>
  <cols>
    <col min="1" max="1" width="40" customWidth="1"/>
    <col min="2" max="2" width="23" customWidth="1"/>
    <col min="3" max="3" width="9.77734375" customWidth="1"/>
  </cols>
  <sheetData>
    <row r="1" spans="1:25" s="6" customFormat="1" ht="13.05" customHeight="1" x14ac:dyDescent="0.3">
      <c r="A1" s="32" t="s">
        <v>81</v>
      </c>
      <c r="B1" s="32" t="s">
        <v>2</v>
      </c>
      <c r="C1" s="4"/>
    </row>
    <row r="2" spans="1:25" s="16" customFormat="1" ht="13.05" customHeight="1" x14ac:dyDescent="0.3">
      <c r="A2" s="11" t="s">
        <v>11</v>
      </c>
      <c r="B2" s="12" t="s">
        <v>45</v>
      </c>
      <c r="C2" s="13"/>
    </row>
    <row r="3" spans="1:25" s="6" customFormat="1" ht="13.05" customHeight="1" x14ac:dyDescent="0.3">
      <c r="A3" s="7" t="s">
        <v>12</v>
      </c>
      <c r="B3" s="8" t="s">
        <v>25</v>
      </c>
      <c r="C3" s="4"/>
    </row>
    <row r="4" spans="1:25" s="6" customFormat="1" ht="13.05" customHeight="1" x14ac:dyDescent="0.3">
      <c r="A4" s="33" t="s">
        <v>23</v>
      </c>
      <c r="B4" s="34"/>
      <c r="C4" s="4"/>
    </row>
    <row r="5" spans="1:25" s="6" customFormat="1" ht="13.05" customHeight="1" x14ac:dyDescent="0.3">
      <c r="A5" s="7" t="s">
        <v>6</v>
      </c>
      <c r="B5" s="8">
        <v>-500</v>
      </c>
      <c r="C5" s="4"/>
    </row>
    <row r="6" spans="1:25" s="6" customFormat="1" ht="13.05" customHeight="1" x14ac:dyDescent="0.3">
      <c r="A6" s="7" t="s">
        <v>7</v>
      </c>
      <c r="B6" s="8">
        <v>2100</v>
      </c>
      <c r="C6" s="4"/>
    </row>
    <row r="7" spans="1:25" s="6" customFormat="1" ht="13.05" customHeight="1" x14ac:dyDescent="0.3">
      <c r="A7" s="8" t="s">
        <v>44</v>
      </c>
      <c r="B7" s="4">
        <v>2020</v>
      </c>
      <c r="C7" s="4"/>
    </row>
    <row r="8" spans="1:25" s="6" customFormat="1" ht="13.05" customHeight="1" x14ac:dyDescent="0.3">
      <c r="A8" s="8" t="s">
        <v>8</v>
      </c>
      <c r="B8" s="4">
        <v>1900</v>
      </c>
      <c r="C8" s="4"/>
      <c r="Y8" s="10"/>
    </row>
    <row r="9" spans="1:25" s="6" customFormat="1" ht="13.05" customHeight="1" x14ac:dyDescent="0.3">
      <c r="A9" s="8" t="s">
        <v>115</v>
      </c>
      <c r="B9" s="4">
        <v>2020</v>
      </c>
      <c r="C9" s="4"/>
      <c r="Y9" s="10"/>
    </row>
    <row r="10" spans="1:25" s="6" customFormat="1" ht="13.05" customHeight="1" x14ac:dyDescent="0.3">
      <c r="A10" s="33" t="s">
        <v>24</v>
      </c>
      <c r="B10" s="36"/>
      <c r="C10" s="4"/>
      <c r="Y10" s="10"/>
    </row>
    <row r="11" spans="1:25" s="6" customFormat="1" ht="13.05" customHeight="1" x14ac:dyDescent="0.3">
      <c r="A11" s="8" t="s">
        <v>20</v>
      </c>
      <c r="B11" s="8" t="s">
        <v>19</v>
      </c>
      <c r="C11" s="4"/>
    </row>
    <row r="12" spans="1:25" s="6" customFormat="1" ht="13.05" customHeight="1" x14ac:dyDescent="0.3">
      <c r="A12" s="8" t="s">
        <v>15</v>
      </c>
      <c r="B12" s="4">
        <v>300</v>
      </c>
      <c r="C12" s="4"/>
    </row>
    <row r="13" spans="1:25" s="6" customFormat="1" ht="13.05" customHeight="1" x14ac:dyDescent="0.3">
      <c r="A13" s="8" t="s">
        <v>14</v>
      </c>
      <c r="B13" s="18">
        <v>1500</v>
      </c>
      <c r="C13" s="4"/>
    </row>
    <row r="14" spans="1:25" s="6" customFormat="1" ht="13.05" customHeight="1" x14ac:dyDescent="0.3">
      <c r="A14" s="8" t="s">
        <v>16</v>
      </c>
      <c r="B14" s="8" t="s">
        <v>56</v>
      </c>
      <c r="C14" s="4"/>
    </row>
    <row r="15" spans="1:25" s="6" customFormat="1" ht="13.05" customHeight="1" x14ac:dyDescent="0.3">
      <c r="A15" s="8" t="s">
        <v>62</v>
      </c>
      <c r="B15" s="8" t="s">
        <v>0</v>
      </c>
      <c r="C15" s="4"/>
    </row>
    <row r="16" spans="1:25" s="6" customFormat="1" ht="13.05" customHeight="1" x14ac:dyDescent="0.3">
      <c r="A16" s="8" t="s">
        <v>13</v>
      </c>
      <c r="B16" s="18" t="s">
        <v>1</v>
      </c>
      <c r="C16" s="4"/>
    </row>
    <row r="17" spans="1:26" s="6" customFormat="1" ht="13.05" customHeight="1" x14ac:dyDescent="0.3">
      <c r="A17" s="8" t="s">
        <v>46</v>
      </c>
      <c r="B17" s="8" t="s">
        <v>0</v>
      </c>
      <c r="C17" s="4"/>
    </row>
    <row r="18" spans="1:26" s="6" customFormat="1" ht="13.05" customHeight="1" x14ac:dyDescent="0.3">
      <c r="A18" s="8" t="s">
        <v>67</v>
      </c>
      <c r="B18" s="8" t="s">
        <v>1</v>
      </c>
      <c r="C18" s="4"/>
    </row>
    <row r="19" spans="1:26" s="6" customFormat="1" ht="13.05" customHeight="1" x14ac:dyDescent="0.3">
      <c r="A19" s="33" t="s">
        <v>104</v>
      </c>
      <c r="B19" s="34"/>
      <c r="C19" s="4"/>
      <c r="Y19" s="10"/>
      <c r="Z19" s="10"/>
    </row>
    <row r="20" spans="1:26" s="6" customFormat="1" ht="13.05" customHeight="1" x14ac:dyDescent="0.3">
      <c r="A20" s="8" t="s">
        <v>70</v>
      </c>
      <c r="B20" s="18" t="s">
        <v>71</v>
      </c>
      <c r="C20" s="4"/>
      <c r="Y20" s="10"/>
      <c r="Z20" s="10"/>
    </row>
    <row r="21" spans="1:26" s="6" customFormat="1" ht="13.05" customHeight="1" x14ac:dyDescent="0.3">
      <c r="A21" s="8" t="s">
        <v>105</v>
      </c>
      <c r="B21" s="8" t="s">
        <v>0</v>
      </c>
      <c r="C21" s="4"/>
      <c r="Y21" s="10"/>
      <c r="Z21" s="10"/>
    </row>
    <row r="22" spans="1:26" s="6" customFormat="1" ht="13.05" customHeight="1" x14ac:dyDescent="0.3">
      <c r="A22" s="33" t="s">
        <v>57</v>
      </c>
      <c r="B22" s="34"/>
      <c r="C22" s="4"/>
      <c r="Y22" s="10"/>
      <c r="Z22" s="10"/>
    </row>
    <row r="23" spans="1:26" s="6" customFormat="1" ht="13.05" customHeight="1" x14ac:dyDescent="0.3">
      <c r="A23" s="8" t="s">
        <v>58</v>
      </c>
      <c r="B23" s="8" t="s">
        <v>1</v>
      </c>
      <c r="C23" s="4"/>
      <c r="Y23" s="10"/>
      <c r="Z23" s="10"/>
    </row>
    <row r="24" spans="1:26" s="6" customFormat="1" ht="13.05" customHeight="1" x14ac:dyDescent="0.3">
      <c r="A24" s="8" t="s">
        <v>59</v>
      </c>
      <c r="B24" s="8" t="s">
        <v>1</v>
      </c>
      <c r="C24" s="4"/>
      <c r="Y24" s="10"/>
      <c r="Z24" s="10"/>
    </row>
    <row r="25" spans="1:26" s="6" customFormat="1" ht="13.05" customHeight="1" x14ac:dyDescent="0.3">
      <c r="A25" s="8" t="s">
        <v>60</v>
      </c>
      <c r="B25" s="8" t="s">
        <v>1</v>
      </c>
      <c r="C25" s="4"/>
      <c r="Y25" s="10"/>
      <c r="Z25" s="10"/>
    </row>
    <row r="26" spans="1:26" s="6" customFormat="1" ht="13.05" customHeight="1" x14ac:dyDescent="0.3">
      <c r="A26" s="8" t="s">
        <v>61</v>
      </c>
      <c r="B26" s="8" t="s">
        <v>1</v>
      </c>
      <c r="C26" s="4"/>
    </row>
    <row r="27" spans="1:26" s="6" customFormat="1" ht="13.05" customHeight="1" x14ac:dyDescent="0.3">
      <c r="A27" s="8" t="s">
        <v>72</v>
      </c>
      <c r="B27" s="8" t="s">
        <v>1</v>
      </c>
      <c r="C27" s="4"/>
    </row>
    <row r="28" spans="1:26" s="6" customFormat="1" ht="13.05" customHeight="1" x14ac:dyDescent="0.3">
      <c r="A28" s="8" t="s">
        <v>73</v>
      </c>
      <c r="B28" s="8" t="s">
        <v>1</v>
      </c>
      <c r="C28" s="4"/>
    </row>
    <row r="29" spans="1:26" s="6" customFormat="1" ht="13.05" customHeight="1" x14ac:dyDescent="0.3">
      <c r="A29" s="33" t="s">
        <v>22</v>
      </c>
      <c r="B29" s="36"/>
      <c r="C29" s="4"/>
    </row>
    <row r="30" spans="1:26" s="6" customFormat="1" ht="13.05" customHeight="1" x14ac:dyDescent="0.3">
      <c r="A30" s="8" t="s">
        <v>9</v>
      </c>
      <c r="B30" s="18" t="s">
        <v>5</v>
      </c>
      <c r="C30" s="4"/>
    </row>
    <row r="31" spans="1:26" s="6" customFormat="1" ht="13.05" customHeight="1" x14ac:dyDescent="0.3">
      <c r="A31" s="8" t="s">
        <v>10</v>
      </c>
      <c r="B31" s="18">
        <v>150</v>
      </c>
      <c r="C31" s="4"/>
    </row>
    <row r="32" spans="1:26" s="6" customFormat="1" ht="13.05" customHeight="1" x14ac:dyDescent="0.3">
      <c r="A32" s="8" t="s">
        <v>43</v>
      </c>
      <c r="B32" s="4">
        <v>1850</v>
      </c>
      <c r="C32" s="4"/>
    </row>
    <row r="33" spans="1:3" s="6" customFormat="1" ht="13.05" customHeight="1" x14ac:dyDescent="0.3">
      <c r="A33" s="8" t="s">
        <v>18</v>
      </c>
      <c r="B33" s="4">
        <v>1</v>
      </c>
      <c r="C33" s="4"/>
    </row>
    <row r="34" spans="1:3" s="6" customFormat="1" ht="13.05" customHeight="1" x14ac:dyDescent="0.3">
      <c r="A34" s="33" t="s">
        <v>108</v>
      </c>
      <c r="B34" s="36"/>
      <c r="C34" s="4"/>
    </row>
    <row r="35" spans="1:3" s="6" customFormat="1" ht="13.05" customHeight="1" x14ac:dyDescent="0.3">
      <c r="A35" s="8" t="s">
        <v>109</v>
      </c>
      <c r="B35" s="18" t="s">
        <v>0</v>
      </c>
      <c r="C35" s="4"/>
    </row>
    <row r="36" spans="1:3" s="6" customFormat="1" ht="13.05" customHeight="1" x14ac:dyDescent="0.3">
      <c r="A36" s="8" t="s">
        <v>110</v>
      </c>
      <c r="B36" s="18" t="s">
        <v>0</v>
      </c>
      <c r="C36" s="4"/>
    </row>
    <row r="37" spans="1:3" s="6" customFormat="1" ht="13.05" customHeight="1" x14ac:dyDescent="0.3">
      <c r="A37" s="8" t="s">
        <v>111</v>
      </c>
      <c r="B37" s="18" t="s">
        <v>1</v>
      </c>
      <c r="C37" s="4"/>
    </row>
    <row r="38" spans="1:3" s="6" customFormat="1" ht="13.05" customHeight="1" x14ac:dyDescent="0.3">
      <c r="A38" s="8" t="s">
        <v>112</v>
      </c>
      <c r="B38" s="18" t="s">
        <v>0</v>
      </c>
      <c r="C38" s="17"/>
    </row>
    <row r="39" spans="1:3" s="6" customFormat="1" ht="13.05" customHeight="1" x14ac:dyDescent="0.3">
      <c r="A39" s="8" t="s">
        <v>113</v>
      </c>
      <c r="B39" s="18" t="s">
        <v>0</v>
      </c>
      <c r="C39" s="17"/>
    </row>
    <row r="40" spans="1:3" s="6" customFormat="1" ht="13.05" customHeight="1" x14ac:dyDescent="0.3">
      <c r="A40" s="8" t="s">
        <v>114</v>
      </c>
      <c r="B40" s="18" t="s">
        <v>0</v>
      </c>
      <c r="C40" s="17"/>
    </row>
    <row r="41" spans="1:3" s="6" customFormat="1" ht="13.05" customHeight="1" x14ac:dyDescent="0.3">
      <c r="A41" s="22" t="s">
        <v>80</v>
      </c>
      <c r="B41" s="21"/>
      <c r="C41" s="17"/>
    </row>
    <row r="42" spans="1:3" s="6" customFormat="1" ht="13.05" customHeight="1" x14ac:dyDescent="0.3">
      <c r="A42" s="8" t="s">
        <v>75</v>
      </c>
      <c r="B42" s="4">
        <v>1984</v>
      </c>
      <c r="C42" s="17"/>
    </row>
    <row r="43" spans="1:3" s="6" customFormat="1" ht="13.05" customHeight="1" x14ac:dyDescent="0.3">
      <c r="A43" s="8" t="s">
        <v>74</v>
      </c>
      <c r="B43" s="4">
        <v>35</v>
      </c>
      <c r="C43" s="17"/>
    </row>
    <row r="44" spans="1:3" s="6" customFormat="1" ht="13.05" customHeight="1" x14ac:dyDescent="0.3">
      <c r="A44" s="8" t="s">
        <v>106</v>
      </c>
      <c r="B44" s="4">
        <v>58</v>
      </c>
      <c r="C44" s="17"/>
    </row>
    <row r="45" spans="1:3" s="6" customFormat="1" ht="13.05" customHeight="1" x14ac:dyDescent="0.3">
      <c r="A45" s="8" t="s">
        <v>107</v>
      </c>
      <c r="B45" s="4">
        <v>75</v>
      </c>
      <c r="C45" s="17"/>
    </row>
    <row r="46" spans="1:3" s="6" customFormat="1" ht="13.05" customHeight="1" x14ac:dyDescent="0.3">
      <c r="C46" s="17"/>
    </row>
    <row r="47" spans="1:3" s="6" customFormat="1" ht="13.05" customHeight="1" x14ac:dyDescent="0.3">
      <c r="C47" s="17"/>
    </row>
    <row r="48" spans="1:3" s="6" customFormat="1" ht="13.05" customHeight="1" x14ac:dyDescent="0.3">
      <c r="C48" s="17"/>
    </row>
    <row r="49" spans="1:3" s="6" customFormat="1" ht="13.05" customHeight="1" x14ac:dyDescent="0.3">
      <c r="C49" s="17"/>
    </row>
    <row r="50" spans="1:3" s="6" customFormat="1" ht="13.05" customHeight="1" x14ac:dyDescent="0.3">
      <c r="C50" s="17"/>
    </row>
    <row r="51" spans="1:3" s="6" customFormat="1" ht="13.05" customHeight="1" x14ac:dyDescent="0.3">
      <c r="C51" s="17"/>
    </row>
    <row r="52" spans="1:3" s="6" customFormat="1" ht="13.05" customHeight="1" x14ac:dyDescent="0.3">
      <c r="C52" s="10"/>
    </row>
    <row r="53" spans="1:3" s="6" customFormat="1" ht="13.05" customHeight="1" x14ac:dyDescent="0.3">
      <c r="C53" s="10"/>
    </row>
    <row r="54" spans="1:3" s="6" customFormat="1" ht="13.05" customHeight="1" x14ac:dyDescent="0.3">
      <c r="A54" s="17"/>
      <c r="B54" s="17"/>
      <c r="C54" s="10"/>
    </row>
    <row r="55" spans="1:3" s="6" customFormat="1" ht="13.05" customHeight="1" x14ac:dyDescent="0.3">
      <c r="A55" s="10"/>
      <c r="B55" s="10"/>
      <c r="C55" s="10"/>
    </row>
    <row r="56" spans="1:3" s="6" customFormat="1" ht="15" customHeight="1" x14ac:dyDescent="0.3">
      <c r="A56" s="10"/>
      <c r="B56" s="10"/>
      <c r="C56" s="10"/>
    </row>
    <row r="57" spans="1:3" s="3" customFormat="1" ht="15" customHeight="1" x14ac:dyDescent="0.3">
      <c r="A57" s="2"/>
      <c r="B57" s="2"/>
      <c r="C57" s="2"/>
    </row>
    <row r="58" spans="1:3" s="3" customFormat="1" ht="15" customHeight="1" x14ac:dyDescent="0.3">
      <c r="A58" s="2"/>
      <c r="B58" s="2"/>
      <c r="C58" s="2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3A86-9E9A-4CEF-ABCE-9887E0571356}">
  <dimension ref="A1:S68"/>
  <sheetViews>
    <sheetView zoomScaleNormal="100" workbookViewId="0">
      <selection activeCell="E10" sqref="E10"/>
    </sheetView>
  </sheetViews>
  <sheetFormatPr defaultRowHeight="14.4" x14ac:dyDescent="0.3"/>
  <cols>
    <col min="1" max="1" width="35" customWidth="1"/>
    <col min="2" max="9" width="14.88671875" customWidth="1"/>
    <col min="10" max="10" width="9.6640625" customWidth="1"/>
  </cols>
  <sheetData>
    <row r="1" spans="1:19" x14ac:dyDescent="0.3">
      <c r="A1" s="31" t="s">
        <v>3</v>
      </c>
      <c r="B1" s="31">
        <v>1</v>
      </c>
      <c r="C1" s="31">
        <v>2</v>
      </c>
      <c r="D1" s="31">
        <v>3</v>
      </c>
      <c r="E1" s="31">
        <f t="shared" ref="E1:G1" si="0">D1+1</f>
        <v>4</v>
      </c>
      <c r="F1" s="31">
        <f t="shared" si="0"/>
        <v>5</v>
      </c>
      <c r="G1" s="31">
        <f t="shared" si="0"/>
        <v>6</v>
      </c>
      <c r="H1" s="31">
        <v>7</v>
      </c>
      <c r="I1" s="31">
        <v>8</v>
      </c>
      <c r="J1" s="9"/>
      <c r="K1" s="10"/>
      <c r="L1" s="6"/>
      <c r="M1" s="10"/>
      <c r="N1" s="10"/>
      <c r="O1" s="10"/>
      <c r="P1" s="10"/>
      <c r="Q1" s="10"/>
      <c r="R1" s="6"/>
      <c r="S1" s="10"/>
    </row>
    <row r="2" spans="1:19" ht="36" x14ac:dyDescent="0.3">
      <c r="A2" s="11" t="s">
        <v>4</v>
      </c>
      <c r="B2" s="19" t="s">
        <v>100</v>
      </c>
      <c r="C2" s="19" t="s">
        <v>101</v>
      </c>
      <c r="D2" s="20" t="s">
        <v>98</v>
      </c>
      <c r="E2" s="20" t="s">
        <v>99</v>
      </c>
      <c r="F2" s="19" t="s">
        <v>102</v>
      </c>
      <c r="G2" s="19" t="s">
        <v>103</v>
      </c>
      <c r="H2" s="20" t="s">
        <v>96</v>
      </c>
      <c r="I2" s="20" t="s">
        <v>97</v>
      </c>
      <c r="J2" s="14"/>
      <c r="K2" s="15"/>
      <c r="L2" s="16"/>
      <c r="M2" s="15"/>
      <c r="N2" s="15"/>
      <c r="O2" s="15"/>
      <c r="P2" s="15"/>
      <c r="Q2" s="15"/>
      <c r="R2" s="16"/>
      <c r="S2" s="15"/>
    </row>
    <row r="3" spans="1:19" x14ac:dyDescent="0.3">
      <c r="A3" s="7" t="s">
        <v>94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9"/>
      <c r="K3" s="10"/>
      <c r="L3" s="6"/>
      <c r="M3" s="10"/>
      <c r="N3" s="10"/>
      <c r="O3" s="10"/>
      <c r="P3" s="10"/>
      <c r="Q3" s="10"/>
      <c r="R3" s="6"/>
      <c r="S3" s="10"/>
    </row>
    <row r="4" spans="1:19" x14ac:dyDescent="0.3">
      <c r="A4" s="7" t="s">
        <v>63</v>
      </c>
      <c r="B4" s="8" t="s">
        <v>64</v>
      </c>
      <c r="C4" s="8" t="s">
        <v>64</v>
      </c>
      <c r="D4" s="8" t="s">
        <v>65</v>
      </c>
      <c r="E4" s="8" t="s">
        <v>65</v>
      </c>
      <c r="F4" s="8" t="s">
        <v>64</v>
      </c>
      <c r="G4" s="8" t="s">
        <v>64</v>
      </c>
      <c r="H4" s="8" t="s">
        <v>65</v>
      </c>
      <c r="I4" s="8" t="s">
        <v>65</v>
      </c>
      <c r="J4" s="6"/>
      <c r="K4" s="10"/>
      <c r="L4" s="6"/>
      <c r="M4" s="10"/>
      <c r="N4" s="10"/>
      <c r="O4" s="10"/>
      <c r="P4" s="10"/>
      <c r="Q4" s="10"/>
      <c r="R4" s="6"/>
      <c r="S4" s="10"/>
    </row>
    <row r="5" spans="1:19" x14ac:dyDescent="0.3">
      <c r="A5" s="7" t="s">
        <v>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9"/>
      <c r="K5" s="10"/>
      <c r="L5" s="6"/>
      <c r="M5" s="10"/>
      <c r="N5" s="10"/>
      <c r="O5" s="10"/>
      <c r="P5" s="10"/>
      <c r="Q5" s="10"/>
      <c r="R5" s="6"/>
      <c r="S5" s="10"/>
    </row>
    <row r="6" spans="1:19" x14ac:dyDescent="0.3">
      <c r="A6" s="33" t="s">
        <v>21</v>
      </c>
      <c r="B6" s="34"/>
      <c r="C6" s="34"/>
      <c r="D6" s="34"/>
      <c r="E6" s="35"/>
      <c r="F6" s="34"/>
      <c r="G6" s="34"/>
      <c r="H6" s="34"/>
      <c r="I6" s="34"/>
      <c r="J6" s="9"/>
      <c r="K6" s="10"/>
      <c r="L6" s="6"/>
      <c r="M6" s="10"/>
      <c r="N6" s="10"/>
      <c r="O6" s="10"/>
      <c r="P6" s="10"/>
      <c r="Q6" s="10"/>
      <c r="R6" s="6"/>
      <c r="S6" s="10"/>
    </row>
    <row r="7" spans="1:19" x14ac:dyDescent="0.3">
      <c r="A7" s="7" t="s">
        <v>26</v>
      </c>
      <c r="B7" s="8">
        <f>Project!$B42</f>
        <v>1984</v>
      </c>
      <c r="C7" s="8">
        <f>Project!$B42</f>
        <v>1984</v>
      </c>
      <c r="D7" s="8">
        <f>Project!$B42</f>
        <v>1984</v>
      </c>
      <c r="E7" s="8">
        <f>Project!$B42</f>
        <v>1984</v>
      </c>
      <c r="F7" s="8">
        <f>Project!$B42</f>
        <v>1984</v>
      </c>
      <c r="G7" s="8">
        <f>Project!$B42</f>
        <v>1984</v>
      </c>
      <c r="H7" s="8">
        <f>Project!$B42</f>
        <v>1984</v>
      </c>
      <c r="I7" s="8">
        <f>Project!$B42</f>
        <v>1984</v>
      </c>
      <c r="J7" s="9"/>
      <c r="K7" s="10"/>
      <c r="L7" s="6"/>
      <c r="M7" s="10"/>
      <c r="N7" s="10"/>
      <c r="O7" s="10"/>
      <c r="P7" s="10"/>
      <c r="Q7" s="10"/>
      <c r="R7" s="6"/>
      <c r="S7" s="10"/>
    </row>
    <row r="8" spans="1:19" x14ac:dyDescent="0.3">
      <c r="A8" s="7" t="s">
        <v>27</v>
      </c>
      <c r="B8" s="8" t="s">
        <v>68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9"/>
      <c r="K8" s="10"/>
      <c r="L8" s="6"/>
      <c r="M8" s="10"/>
      <c r="N8" s="10"/>
      <c r="O8" s="10"/>
      <c r="P8" s="10"/>
      <c r="Q8" s="10"/>
      <c r="R8" s="6"/>
      <c r="S8" s="10"/>
    </row>
    <row r="9" spans="1:19" x14ac:dyDescent="0.3">
      <c r="A9" s="7" t="s">
        <v>28</v>
      </c>
      <c r="B9" s="8">
        <v>100</v>
      </c>
      <c r="C9" s="8">
        <v>100</v>
      </c>
      <c r="D9" s="8">
        <v>100</v>
      </c>
      <c r="E9" s="8">
        <v>100</v>
      </c>
      <c r="F9" s="8">
        <v>100</v>
      </c>
      <c r="G9" s="8">
        <v>100</v>
      </c>
      <c r="H9" s="8">
        <v>100</v>
      </c>
      <c r="I9" s="8">
        <v>100</v>
      </c>
      <c r="J9" s="9"/>
      <c r="K9" s="10"/>
      <c r="L9" s="6"/>
      <c r="M9" s="10"/>
      <c r="N9" s="10"/>
      <c r="O9" s="10"/>
      <c r="P9" s="10"/>
      <c r="Q9" s="10"/>
      <c r="R9" s="6"/>
      <c r="S9" s="10"/>
    </row>
    <row r="10" spans="1:19" x14ac:dyDescent="0.3">
      <c r="A10" s="7" t="s">
        <v>29</v>
      </c>
      <c r="B10" s="4">
        <v>120</v>
      </c>
      <c r="C10" s="4">
        <v>120</v>
      </c>
      <c r="D10" s="4">
        <v>120</v>
      </c>
      <c r="E10" s="4">
        <v>120</v>
      </c>
      <c r="F10" s="4">
        <v>120</v>
      </c>
      <c r="G10" s="4">
        <v>120</v>
      </c>
      <c r="H10" s="4">
        <v>120</v>
      </c>
      <c r="I10" s="4">
        <v>120</v>
      </c>
      <c r="J10" s="9"/>
      <c r="K10" s="10"/>
      <c r="L10" s="6"/>
      <c r="M10" s="10"/>
      <c r="N10" s="10"/>
      <c r="O10" s="10"/>
      <c r="P10" s="10"/>
      <c r="Q10" s="10"/>
      <c r="R10" s="6"/>
      <c r="S10" s="10"/>
    </row>
    <row r="11" spans="1:19" x14ac:dyDescent="0.3">
      <c r="A11" s="8" t="s">
        <v>30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9"/>
      <c r="K11" s="10"/>
      <c r="L11" s="6"/>
      <c r="M11" s="10"/>
      <c r="N11" s="10"/>
      <c r="O11" s="10"/>
      <c r="P11" s="10"/>
      <c r="Q11" s="10"/>
      <c r="R11" s="6"/>
      <c r="S11" s="10"/>
    </row>
    <row r="12" spans="1:19" x14ac:dyDescent="0.3">
      <c r="A12" s="7" t="s">
        <v>31</v>
      </c>
      <c r="B12" s="8">
        <f>Project!$B42</f>
        <v>1984</v>
      </c>
      <c r="C12" s="8">
        <f>Project!$B42</f>
        <v>1984</v>
      </c>
      <c r="D12" s="8">
        <f>Project!$B42</f>
        <v>1984</v>
      </c>
      <c r="E12" s="8">
        <f>Project!$B42</f>
        <v>1984</v>
      </c>
      <c r="F12" s="8">
        <f>Project!$B42</f>
        <v>1984</v>
      </c>
      <c r="G12" s="8">
        <f>Project!$B42</f>
        <v>1984</v>
      </c>
      <c r="H12" s="8">
        <f>Project!$B42</f>
        <v>1984</v>
      </c>
      <c r="I12" s="8">
        <f>Project!$B42</f>
        <v>1984</v>
      </c>
      <c r="J12" s="9"/>
      <c r="K12" s="10"/>
      <c r="L12" s="6"/>
      <c r="M12" s="10"/>
      <c r="N12" s="10"/>
      <c r="O12" s="10"/>
      <c r="P12" s="10"/>
      <c r="Q12" s="10"/>
      <c r="R12" s="6"/>
      <c r="S12" s="10"/>
    </row>
    <row r="13" spans="1:19" x14ac:dyDescent="0.3">
      <c r="A13" s="7" t="s">
        <v>32</v>
      </c>
      <c r="B13" s="8" t="s">
        <v>69</v>
      </c>
      <c r="C13" s="8" t="s">
        <v>69</v>
      </c>
      <c r="D13" s="8" t="s">
        <v>69</v>
      </c>
      <c r="E13" s="8" t="s">
        <v>69</v>
      </c>
      <c r="F13" s="8" t="s">
        <v>69</v>
      </c>
      <c r="G13" s="8" t="s">
        <v>69</v>
      </c>
      <c r="H13" s="8" t="s">
        <v>69</v>
      </c>
      <c r="I13" s="8" t="s">
        <v>69</v>
      </c>
      <c r="J13" s="9"/>
      <c r="K13" s="10"/>
      <c r="L13" s="6"/>
      <c r="M13" s="10"/>
      <c r="N13" s="10"/>
      <c r="O13" s="10"/>
      <c r="P13" s="10"/>
      <c r="Q13" s="10"/>
      <c r="R13" s="6"/>
      <c r="S13" s="10"/>
    </row>
    <row r="14" spans="1:19" x14ac:dyDescent="0.3">
      <c r="A14" s="7" t="s">
        <v>33</v>
      </c>
      <c r="B14" s="8">
        <v>100</v>
      </c>
      <c r="C14" s="8">
        <v>100</v>
      </c>
      <c r="D14" s="8">
        <v>100</v>
      </c>
      <c r="E14" s="8">
        <v>100</v>
      </c>
      <c r="F14" s="8">
        <v>100</v>
      </c>
      <c r="G14" s="8">
        <v>100</v>
      </c>
      <c r="H14" s="8">
        <v>100</v>
      </c>
      <c r="I14" s="8">
        <v>100</v>
      </c>
      <c r="J14" s="9"/>
      <c r="K14" s="10"/>
      <c r="L14" s="6"/>
      <c r="M14" s="10"/>
      <c r="N14" s="10"/>
      <c r="O14" s="10"/>
      <c r="P14" s="10"/>
      <c r="Q14" s="10"/>
      <c r="R14" s="6"/>
      <c r="S14" s="10"/>
    </row>
    <row r="15" spans="1:19" x14ac:dyDescent="0.3">
      <c r="A15" s="8" t="s">
        <v>34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9"/>
      <c r="K15" s="10"/>
      <c r="L15" s="6"/>
      <c r="M15" s="10"/>
      <c r="N15" s="10"/>
      <c r="O15" s="10"/>
      <c r="P15" s="10"/>
      <c r="Q15" s="10"/>
      <c r="R15" s="6"/>
      <c r="S15" s="10"/>
    </row>
    <row r="16" spans="1:19" x14ac:dyDescent="0.3">
      <c r="A16" s="7" t="s">
        <v>35</v>
      </c>
      <c r="B16" s="8">
        <f>Project!$B42+1</f>
        <v>1985</v>
      </c>
      <c r="C16" s="8">
        <f>Project!$B42+1</f>
        <v>1985</v>
      </c>
      <c r="D16" s="8">
        <f>Project!$B42+1</f>
        <v>1985</v>
      </c>
      <c r="E16" s="8">
        <f>Project!$B42+1</f>
        <v>1985</v>
      </c>
      <c r="F16" s="8">
        <f>Project!$B42+1</f>
        <v>1985</v>
      </c>
      <c r="G16" s="8">
        <f>Project!$B42+1</f>
        <v>1985</v>
      </c>
      <c r="H16" s="8">
        <f>Project!$B42+1</f>
        <v>1985</v>
      </c>
      <c r="I16" s="8">
        <f>Project!$B42+1</f>
        <v>1985</v>
      </c>
      <c r="J16" s="9"/>
      <c r="K16" s="10"/>
      <c r="L16" s="6"/>
      <c r="M16" s="10"/>
      <c r="N16" s="10"/>
      <c r="O16" s="10"/>
      <c r="P16" s="10"/>
      <c r="Q16" s="10"/>
      <c r="R16" s="6"/>
      <c r="S16" s="10"/>
    </row>
    <row r="17" spans="1:19" x14ac:dyDescent="0.3">
      <c r="A17" s="7" t="s">
        <v>36</v>
      </c>
      <c r="B17" s="8" t="s">
        <v>17</v>
      </c>
      <c r="C17" s="8" t="s">
        <v>17</v>
      </c>
      <c r="D17" s="8" t="s">
        <v>17</v>
      </c>
      <c r="E17" s="8" t="s">
        <v>17</v>
      </c>
      <c r="F17" s="8" t="s">
        <v>17</v>
      </c>
      <c r="G17" s="8" t="s">
        <v>17</v>
      </c>
      <c r="H17" s="8" t="s">
        <v>17</v>
      </c>
      <c r="I17" s="8" t="s">
        <v>17</v>
      </c>
      <c r="J17" s="9"/>
      <c r="K17" s="10"/>
      <c r="L17" s="6"/>
      <c r="M17" s="10"/>
      <c r="N17" s="10"/>
      <c r="O17" s="10"/>
      <c r="P17" s="10"/>
      <c r="Q17" s="10"/>
      <c r="R17" s="6"/>
      <c r="S17" s="10"/>
    </row>
    <row r="18" spans="1:19" x14ac:dyDescent="0.3">
      <c r="A18" s="7" t="s">
        <v>37</v>
      </c>
      <c r="B18" s="8">
        <v>100</v>
      </c>
      <c r="C18" s="8">
        <v>100</v>
      </c>
      <c r="D18" s="8">
        <v>100</v>
      </c>
      <c r="E18" s="8">
        <v>100</v>
      </c>
      <c r="F18" s="8">
        <v>100</v>
      </c>
      <c r="G18" s="8">
        <v>100</v>
      </c>
      <c r="H18" s="8">
        <v>100</v>
      </c>
      <c r="I18" s="8">
        <v>100</v>
      </c>
      <c r="J18" s="9"/>
      <c r="K18" s="10"/>
      <c r="L18" s="6"/>
      <c r="M18" s="10"/>
      <c r="N18" s="10"/>
      <c r="O18" s="10"/>
      <c r="P18" s="10"/>
      <c r="Q18" s="10"/>
      <c r="R18" s="6"/>
      <c r="S18" s="10"/>
    </row>
    <row r="19" spans="1:19" x14ac:dyDescent="0.3">
      <c r="A19" s="8" t="s">
        <v>38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9"/>
      <c r="K19" s="10"/>
      <c r="L19" s="6"/>
      <c r="M19" s="10"/>
      <c r="N19" s="10"/>
      <c r="O19" s="10"/>
      <c r="P19" s="10"/>
      <c r="Q19" s="10"/>
      <c r="R19" s="6"/>
      <c r="S19" s="10"/>
    </row>
    <row r="20" spans="1:19" x14ac:dyDescent="0.3">
      <c r="A20" s="7" t="s">
        <v>39</v>
      </c>
      <c r="B20" s="28"/>
      <c r="C20" s="29">
        <f>C16+Project!$B$43</f>
        <v>2020</v>
      </c>
      <c r="D20" s="24"/>
      <c r="E20" s="29">
        <f>E16+Project!$B$43</f>
        <v>2020</v>
      </c>
      <c r="F20" s="28">
        <f>F16+Project!$B$44</f>
        <v>2043</v>
      </c>
      <c r="G20" s="29">
        <f>G16+Project!$B$43</f>
        <v>2020</v>
      </c>
      <c r="H20" s="28">
        <f>H16+Project!$B$45</f>
        <v>2060</v>
      </c>
      <c r="I20" s="29">
        <f>I16+Project!$B$43</f>
        <v>2020</v>
      </c>
      <c r="J20" s="9"/>
      <c r="L20" s="6"/>
      <c r="M20" s="10"/>
      <c r="N20" s="10"/>
      <c r="O20" s="10"/>
      <c r="P20" s="10"/>
      <c r="Q20" s="10"/>
      <c r="R20" s="6"/>
      <c r="S20" s="10"/>
    </row>
    <row r="21" spans="1:19" x14ac:dyDescent="0.3">
      <c r="A21" s="7" t="s">
        <v>40</v>
      </c>
      <c r="B21" s="27"/>
      <c r="C21" s="29" t="s">
        <v>47</v>
      </c>
      <c r="D21" s="24"/>
      <c r="E21" s="29" t="s">
        <v>47</v>
      </c>
      <c r="F21" s="27" t="s">
        <v>68</v>
      </c>
      <c r="G21" s="29" t="s">
        <v>47</v>
      </c>
      <c r="H21" s="27" t="s">
        <v>68</v>
      </c>
      <c r="I21" s="29" t="s">
        <v>47</v>
      </c>
      <c r="J21" s="9"/>
      <c r="L21" s="6"/>
      <c r="M21" s="10"/>
      <c r="N21" s="10"/>
      <c r="O21" s="10"/>
      <c r="P21" s="10"/>
      <c r="Q21" s="10"/>
      <c r="R21" s="6"/>
      <c r="S21" s="10"/>
    </row>
    <row r="22" spans="1:19" x14ac:dyDescent="0.3">
      <c r="A22" s="7" t="s">
        <v>41</v>
      </c>
      <c r="B22" s="27"/>
      <c r="C22" s="30">
        <v>0</v>
      </c>
      <c r="D22" s="23"/>
      <c r="E22" s="30">
        <v>0</v>
      </c>
      <c r="F22" s="27">
        <v>100</v>
      </c>
      <c r="G22" s="30">
        <v>0</v>
      </c>
      <c r="H22" s="27">
        <v>100</v>
      </c>
      <c r="I22" s="30">
        <v>0</v>
      </c>
      <c r="J22" s="9"/>
      <c r="L22" s="6"/>
      <c r="M22" s="10"/>
      <c r="N22" s="10"/>
      <c r="O22" s="10"/>
      <c r="P22" s="10"/>
      <c r="Q22" s="10"/>
      <c r="R22" s="6"/>
      <c r="S22" s="10"/>
    </row>
    <row r="23" spans="1:19" x14ac:dyDescent="0.3">
      <c r="A23" s="8" t="s">
        <v>42</v>
      </c>
      <c r="B23" s="28"/>
      <c r="C23" s="30">
        <v>2</v>
      </c>
      <c r="D23" s="23"/>
      <c r="E23" s="29">
        <v>2</v>
      </c>
      <c r="F23" s="28">
        <v>2</v>
      </c>
      <c r="G23" s="30">
        <v>2</v>
      </c>
      <c r="H23" s="28">
        <v>1</v>
      </c>
      <c r="I23" s="30">
        <v>2</v>
      </c>
      <c r="J23" s="9"/>
      <c r="L23" s="6"/>
      <c r="M23" s="10"/>
      <c r="N23" s="10"/>
      <c r="O23" s="10"/>
      <c r="P23" s="10"/>
      <c r="Q23" s="10"/>
      <c r="R23" s="6"/>
      <c r="S23" s="10"/>
    </row>
    <row r="24" spans="1:19" x14ac:dyDescent="0.3">
      <c r="A24" s="7" t="s">
        <v>48</v>
      </c>
      <c r="B24" s="23"/>
      <c r="C24" s="28"/>
      <c r="D24" s="24"/>
      <c r="E24" s="25"/>
      <c r="F24" s="23">
        <f>F20</f>
        <v>2043</v>
      </c>
      <c r="G24" s="28">
        <f>G16+Project!$B$44</f>
        <v>2043</v>
      </c>
      <c r="H24" s="23">
        <f>H20</f>
        <v>2060</v>
      </c>
      <c r="I24" s="28">
        <f>I16+Project!B45</f>
        <v>2060</v>
      </c>
      <c r="J24" s="9"/>
      <c r="M24" s="10"/>
      <c r="N24" s="10"/>
      <c r="O24" s="10"/>
      <c r="P24" s="10"/>
      <c r="Q24" s="10"/>
      <c r="R24" s="6"/>
      <c r="S24" s="10"/>
    </row>
    <row r="25" spans="1:19" x14ac:dyDescent="0.3">
      <c r="A25" s="7" t="s">
        <v>49</v>
      </c>
      <c r="B25" s="24"/>
      <c r="C25" s="27"/>
      <c r="D25" s="24"/>
      <c r="E25" s="25"/>
      <c r="F25" s="24" t="s">
        <v>17</v>
      </c>
      <c r="G25" s="27" t="s">
        <v>68</v>
      </c>
      <c r="H25" s="24" t="s">
        <v>69</v>
      </c>
      <c r="I25" s="27" t="s">
        <v>68</v>
      </c>
      <c r="J25" s="9"/>
      <c r="M25" s="10"/>
      <c r="N25" s="10"/>
      <c r="O25" s="10"/>
      <c r="P25" s="10"/>
      <c r="Q25" s="10"/>
      <c r="R25" s="6"/>
      <c r="S25" s="10"/>
    </row>
    <row r="26" spans="1:19" x14ac:dyDescent="0.3">
      <c r="A26" s="7" t="s">
        <v>50</v>
      </c>
      <c r="B26" s="23"/>
      <c r="C26" s="27"/>
      <c r="D26" s="24"/>
      <c r="E26" s="25"/>
      <c r="F26" s="23">
        <v>100</v>
      </c>
      <c r="G26" s="27">
        <v>100</v>
      </c>
      <c r="H26" s="24">
        <v>100</v>
      </c>
      <c r="I26" s="27">
        <v>100</v>
      </c>
      <c r="J26" s="9"/>
      <c r="M26" s="6"/>
      <c r="N26" s="6"/>
      <c r="O26" s="6"/>
      <c r="P26" s="6"/>
      <c r="Q26" s="6"/>
      <c r="R26" s="6"/>
      <c r="S26" s="6"/>
    </row>
    <row r="27" spans="1:19" x14ac:dyDescent="0.3">
      <c r="A27" s="8" t="s">
        <v>51</v>
      </c>
      <c r="B27" s="23"/>
      <c r="C27" s="28"/>
      <c r="D27" s="23"/>
      <c r="E27" s="25"/>
      <c r="F27" s="23">
        <v>2</v>
      </c>
      <c r="G27" s="28">
        <v>2</v>
      </c>
      <c r="H27" s="23">
        <v>1</v>
      </c>
      <c r="I27" s="28">
        <v>1</v>
      </c>
      <c r="J27" s="5"/>
      <c r="M27" s="6"/>
      <c r="N27" s="6"/>
      <c r="O27" s="6"/>
      <c r="P27" s="6"/>
      <c r="Q27" s="6"/>
      <c r="R27" s="6"/>
      <c r="S27" s="6"/>
    </row>
    <row r="28" spans="1:19" x14ac:dyDescent="0.3">
      <c r="A28" s="7" t="s">
        <v>52</v>
      </c>
      <c r="B28" s="26"/>
      <c r="C28" s="23"/>
      <c r="D28" s="24"/>
      <c r="E28" s="23"/>
      <c r="F28" s="6"/>
      <c r="G28" s="23">
        <f>G24</f>
        <v>2043</v>
      </c>
      <c r="H28" s="23">
        <f>H24</f>
        <v>2060</v>
      </c>
      <c r="I28" s="23">
        <f>I24</f>
        <v>2060</v>
      </c>
      <c r="J28" s="5"/>
      <c r="M28" s="6"/>
      <c r="N28" s="6"/>
      <c r="O28" s="6"/>
      <c r="P28" s="6"/>
      <c r="Q28" s="6"/>
      <c r="R28" s="6"/>
      <c r="S28" s="6"/>
    </row>
    <row r="29" spans="1:19" x14ac:dyDescent="0.3">
      <c r="A29" s="7" t="s">
        <v>53</v>
      </c>
      <c r="B29" s="26"/>
      <c r="C29" s="24"/>
      <c r="D29" s="24"/>
      <c r="E29" s="23"/>
      <c r="F29" s="6"/>
      <c r="G29" s="24" t="s">
        <v>17</v>
      </c>
      <c r="H29" s="24" t="s">
        <v>17</v>
      </c>
      <c r="I29" s="24" t="s">
        <v>69</v>
      </c>
      <c r="J29" s="5"/>
      <c r="M29" s="6"/>
      <c r="N29" s="6"/>
      <c r="O29" s="6"/>
      <c r="P29" s="6"/>
      <c r="Q29" s="6"/>
      <c r="R29" s="6"/>
      <c r="S29" s="6"/>
    </row>
    <row r="30" spans="1:19" x14ac:dyDescent="0.3">
      <c r="A30" s="7" t="s">
        <v>54</v>
      </c>
      <c r="B30" s="26"/>
      <c r="C30" s="23"/>
      <c r="D30" s="24"/>
      <c r="E30" s="23"/>
      <c r="F30" s="6"/>
      <c r="G30" s="23">
        <v>100</v>
      </c>
      <c r="H30" s="23">
        <v>100</v>
      </c>
      <c r="I30" s="24">
        <v>100</v>
      </c>
      <c r="J30" s="5"/>
      <c r="M30" s="6"/>
      <c r="N30" s="6"/>
      <c r="O30" s="6"/>
      <c r="P30" s="6"/>
      <c r="Q30" s="6"/>
      <c r="R30" s="6"/>
      <c r="S30" s="6"/>
    </row>
    <row r="31" spans="1:19" x14ac:dyDescent="0.3">
      <c r="A31" s="8" t="s">
        <v>55</v>
      </c>
      <c r="B31" s="26"/>
      <c r="C31" s="23"/>
      <c r="D31" s="24"/>
      <c r="E31" s="23"/>
      <c r="F31" s="6"/>
      <c r="G31" s="23">
        <v>2</v>
      </c>
      <c r="H31" s="23">
        <v>2</v>
      </c>
      <c r="I31" s="23">
        <v>1</v>
      </c>
      <c r="J31" s="5"/>
      <c r="M31" s="6"/>
      <c r="N31" s="6"/>
      <c r="O31" s="6"/>
      <c r="P31" s="6"/>
      <c r="Q31" s="6"/>
      <c r="R31" s="6"/>
      <c r="S31" s="6"/>
    </row>
    <row r="32" spans="1:19" x14ac:dyDescent="0.3">
      <c r="A32" s="7" t="s">
        <v>76</v>
      </c>
      <c r="B32" s="6"/>
      <c r="C32" s="6"/>
      <c r="D32" s="6"/>
      <c r="E32" s="6"/>
      <c r="F32" s="6"/>
      <c r="G32" s="6"/>
      <c r="H32" s="6"/>
      <c r="I32" s="23">
        <f>I28</f>
        <v>2060</v>
      </c>
      <c r="J32" s="5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7" t="s">
        <v>77</v>
      </c>
      <c r="B33" s="6"/>
      <c r="C33" s="6"/>
      <c r="D33" s="6"/>
      <c r="E33" s="6"/>
      <c r="F33" s="6"/>
      <c r="G33" s="6"/>
      <c r="H33" s="6"/>
      <c r="I33" s="24" t="s">
        <v>17</v>
      </c>
      <c r="J33" s="5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7" t="s">
        <v>79</v>
      </c>
      <c r="B34" s="6"/>
      <c r="C34" s="6"/>
      <c r="D34" s="6"/>
      <c r="E34" s="6"/>
      <c r="F34" s="6"/>
      <c r="G34" s="6"/>
      <c r="H34" s="6"/>
      <c r="I34" s="23">
        <v>100</v>
      </c>
      <c r="J34" s="5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8" t="s">
        <v>78</v>
      </c>
      <c r="B35" s="6"/>
      <c r="C35" s="6"/>
      <c r="D35" s="6"/>
      <c r="E35" s="6"/>
      <c r="F35" s="6"/>
      <c r="G35" s="6"/>
      <c r="H35" s="6"/>
      <c r="I35" s="23">
        <v>2</v>
      </c>
      <c r="J35" s="5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33" t="s">
        <v>116</v>
      </c>
      <c r="B36" s="34"/>
      <c r="C36" s="36"/>
      <c r="D36" s="36"/>
      <c r="E36" s="36"/>
      <c r="F36" s="36"/>
      <c r="G36" s="35"/>
      <c r="H36" s="35"/>
      <c r="I36" s="35"/>
      <c r="J36" s="5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8" t="s">
        <v>117</v>
      </c>
      <c r="B37" s="8" t="s">
        <v>119</v>
      </c>
      <c r="C37" s="8" t="s">
        <v>119</v>
      </c>
      <c r="D37" s="8" t="s">
        <v>119</v>
      </c>
      <c r="E37" s="8" t="s">
        <v>119</v>
      </c>
      <c r="F37" s="8" t="s">
        <v>119</v>
      </c>
      <c r="G37" s="8" t="s">
        <v>119</v>
      </c>
      <c r="H37" s="8" t="s">
        <v>119</v>
      </c>
      <c r="I37" s="8" t="s">
        <v>119</v>
      </c>
      <c r="J37" s="5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8" t="s">
        <v>118</v>
      </c>
      <c r="B38" s="8" t="s">
        <v>119</v>
      </c>
      <c r="C38" s="8" t="s">
        <v>119</v>
      </c>
      <c r="D38" s="8" t="s">
        <v>119</v>
      </c>
      <c r="E38" s="8" t="s">
        <v>119</v>
      </c>
      <c r="F38" s="8" t="s">
        <v>119</v>
      </c>
      <c r="G38" s="8" t="s">
        <v>119</v>
      </c>
      <c r="H38" s="8" t="s">
        <v>119</v>
      </c>
      <c r="I38" s="8" t="s">
        <v>119</v>
      </c>
      <c r="J38" s="5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8" t="s">
        <v>88</v>
      </c>
      <c r="B39" s="8" t="s">
        <v>1</v>
      </c>
      <c r="C39" s="8" t="s">
        <v>1</v>
      </c>
      <c r="D39" s="8" t="s">
        <v>1</v>
      </c>
      <c r="E39" s="8" t="s">
        <v>1</v>
      </c>
      <c r="F39" s="8" t="s">
        <v>1</v>
      </c>
      <c r="G39" s="8" t="s">
        <v>1</v>
      </c>
      <c r="H39" s="8" t="s">
        <v>1</v>
      </c>
      <c r="I39" s="8" t="s">
        <v>1</v>
      </c>
      <c r="J39" s="5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8" t="s">
        <v>89</v>
      </c>
      <c r="B40" s="8" t="s">
        <v>1</v>
      </c>
      <c r="C40" s="8" t="s">
        <v>1</v>
      </c>
      <c r="D40" s="8" t="s">
        <v>1</v>
      </c>
      <c r="E40" s="8" t="s">
        <v>1</v>
      </c>
      <c r="F40" s="8" t="s">
        <v>1</v>
      </c>
      <c r="G40" s="8" t="s">
        <v>1</v>
      </c>
      <c r="H40" s="8" t="s">
        <v>1</v>
      </c>
      <c r="I40" s="8" t="s">
        <v>1</v>
      </c>
      <c r="J40" s="5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8" t="s">
        <v>90</v>
      </c>
      <c r="B41" s="8" t="s">
        <v>1</v>
      </c>
      <c r="C41" s="8" t="s">
        <v>1</v>
      </c>
      <c r="D41" s="8" t="s">
        <v>1</v>
      </c>
      <c r="E41" s="8" t="s">
        <v>1</v>
      </c>
      <c r="F41" s="8" t="s">
        <v>1</v>
      </c>
      <c r="G41" s="8" t="s">
        <v>1</v>
      </c>
      <c r="H41" s="8" t="s">
        <v>1</v>
      </c>
      <c r="I41" s="8" t="s">
        <v>1</v>
      </c>
      <c r="J41" s="5"/>
      <c r="K41" s="10"/>
      <c r="L41" s="10"/>
      <c r="M41" s="6"/>
      <c r="N41" s="6"/>
      <c r="O41" s="6"/>
      <c r="P41" s="6"/>
      <c r="Q41" s="6"/>
      <c r="R41" s="6"/>
      <c r="S41" s="6"/>
    </row>
    <row r="42" spans="1:19" x14ac:dyDescent="0.3">
      <c r="A42" s="8" t="s">
        <v>86</v>
      </c>
      <c r="B42" s="6">
        <v>4</v>
      </c>
      <c r="C42" s="6">
        <v>4</v>
      </c>
      <c r="D42" s="6">
        <v>4</v>
      </c>
      <c r="E42" s="6">
        <v>4</v>
      </c>
      <c r="F42" s="6">
        <v>4</v>
      </c>
      <c r="G42" s="6">
        <v>4</v>
      </c>
      <c r="H42" s="6">
        <v>4</v>
      </c>
      <c r="I42" s="6">
        <v>4</v>
      </c>
      <c r="J42" s="9"/>
      <c r="K42" s="10"/>
      <c r="L42" s="10"/>
      <c r="M42" s="6"/>
      <c r="N42" s="6"/>
      <c r="O42" s="6"/>
      <c r="P42" s="6"/>
      <c r="Q42" s="6"/>
      <c r="R42" s="6"/>
      <c r="S42" s="6"/>
    </row>
    <row r="43" spans="1:19" x14ac:dyDescent="0.3">
      <c r="A43" s="8" t="s">
        <v>91</v>
      </c>
      <c r="B43" s="8" t="s">
        <v>1</v>
      </c>
      <c r="C43" s="8" t="s">
        <v>1</v>
      </c>
      <c r="D43" s="8" t="s">
        <v>1</v>
      </c>
      <c r="E43" s="8" t="s">
        <v>1</v>
      </c>
      <c r="F43" s="8" t="s">
        <v>1</v>
      </c>
      <c r="G43" s="8" t="s">
        <v>1</v>
      </c>
      <c r="H43" s="8" t="s">
        <v>1</v>
      </c>
      <c r="I43" s="8" t="s">
        <v>1</v>
      </c>
      <c r="J43" s="9"/>
      <c r="K43" s="10"/>
      <c r="L43" s="10"/>
      <c r="M43" s="6"/>
      <c r="N43" s="6"/>
      <c r="O43" s="6"/>
      <c r="P43" s="6"/>
      <c r="Q43" s="6"/>
      <c r="R43" s="6"/>
      <c r="S43" s="6"/>
    </row>
    <row r="44" spans="1:19" x14ac:dyDescent="0.3">
      <c r="A44" s="8" t="s">
        <v>92</v>
      </c>
      <c r="B44" s="8" t="s">
        <v>1</v>
      </c>
      <c r="C44" s="8" t="s">
        <v>1</v>
      </c>
      <c r="D44" s="8" t="s">
        <v>1</v>
      </c>
      <c r="E44" s="8" t="s">
        <v>1</v>
      </c>
      <c r="F44" s="8" t="s">
        <v>1</v>
      </c>
      <c r="G44" s="8" t="s">
        <v>1</v>
      </c>
      <c r="H44" s="8" t="s">
        <v>1</v>
      </c>
      <c r="I44" s="8" t="s">
        <v>1</v>
      </c>
      <c r="J44" s="9"/>
      <c r="K44" s="10"/>
      <c r="L44" s="10"/>
      <c r="M44" s="6"/>
      <c r="N44" s="6"/>
      <c r="O44" s="6"/>
      <c r="P44" s="6"/>
      <c r="Q44" s="6"/>
      <c r="R44" s="6"/>
      <c r="S44" s="6"/>
    </row>
    <row r="45" spans="1:19" x14ac:dyDescent="0.3">
      <c r="A45" s="8" t="s">
        <v>93</v>
      </c>
      <c r="B45" s="8" t="s">
        <v>1</v>
      </c>
      <c r="C45" s="8" t="s">
        <v>1</v>
      </c>
      <c r="D45" s="8" t="s">
        <v>1</v>
      </c>
      <c r="E45" s="8" t="s">
        <v>1</v>
      </c>
      <c r="F45" s="8" t="s">
        <v>1</v>
      </c>
      <c r="G45" s="8" t="s">
        <v>1</v>
      </c>
      <c r="H45" s="8" t="s">
        <v>1</v>
      </c>
      <c r="I45" s="8" t="s">
        <v>1</v>
      </c>
      <c r="J45" s="9"/>
      <c r="K45" s="10"/>
      <c r="L45" s="10"/>
      <c r="M45" s="6"/>
      <c r="N45" s="6"/>
      <c r="O45" s="6"/>
      <c r="P45" s="6"/>
      <c r="Q45" s="6"/>
      <c r="R45" s="6"/>
      <c r="S45" s="6"/>
    </row>
    <row r="46" spans="1:19" x14ac:dyDescent="0.3">
      <c r="A46" s="8" t="s">
        <v>87</v>
      </c>
      <c r="B46" s="6"/>
      <c r="C46" s="17"/>
      <c r="D46" s="17"/>
      <c r="E46" s="4"/>
      <c r="F46" s="4"/>
      <c r="G46" s="17"/>
      <c r="H46" s="17"/>
      <c r="I46" s="17"/>
      <c r="J46" s="9"/>
      <c r="K46" s="10"/>
      <c r="L46" s="10"/>
      <c r="M46" s="6"/>
      <c r="N46" s="6"/>
      <c r="O46" s="6"/>
      <c r="P46" s="6"/>
      <c r="Q46" s="6"/>
      <c r="R46" s="6"/>
      <c r="S46" s="6"/>
    </row>
    <row r="47" spans="1:19" x14ac:dyDescent="0.3">
      <c r="A47" s="8" t="s">
        <v>83</v>
      </c>
      <c r="B47" s="8" t="s">
        <v>1</v>
      </c>
      <c r="C47" s="8" t="s">
        <v>1</v>
      </c>
      <c r="D47" s="8" t="s">
        <v>1</v>
      </c>
      <c r="E47" s="8" t="s">
        <v>1</v>
      </c>
      <c r="F47" s="8" t="s">
        <v>1</v>
      </c>
      <c r="G47" s="8" t="s">
        <v>1</v>
      </c>
      <c r="H47" s="8" t="s">
        <v>1</v>
      </c>
      <c r="I47" s="8" t="s">
        <v>1</v>
      </c>
      <c r="J47" s="9"/>
      <c r="K47" s="10"/>
      <c r="L47" s="10"/>
      <c r="M47" s="6"/>
      <c r="N47" s="6"/>
      <c r="O47" s="6"/>
      <c r="P47" s="6"/>
      <c r="Q47" s="6"/>
      <c r="R47" s="6"/>
      <c r="S47" s="6"/>
    </row>
    <row r="48" spans="1:19" x14ac:dyDescent="0.3">
      <c r="A48" s="8" t="s">
        <v>84</v>
      </c>
      <c r="B48" s="8" t="s">
        <v>1</v>
      </c>
      <c r="C48" s="8" t="s">
        <v>1</v>
      </c>
      <c r="D48" s="8" t="s">
        <v>1</v>
      </c>
      <c r="E48" s="8" t="s">
        <v>1</v>
      </c>
      <c r="F48" s="8" t="s">
        <v>1</v>
      </c>
      <c r="G48" s="8" t="s">
        <v>1</v>
      </c>
      <c r="H48" s="8" t="s">
        <v>1</v>
      </c>
      <c r="I48" s="8" t="s">
        <v>1</v>
      </c>
      <c r="J48" s="9"/>
      <c r="K48" s="10"/>
      <c r="L48" s="10"/>
      <c r="M48" s="6"/>
      <c r="N48" s="6"/>
      <c r="O48" s="6"/>
      <c r="P48" s="6"/>
      <c r="Q48" s="6"/>
      <c r="R48" s="6"/>
      <c r="S48" s="6"/>
    </row>
    <row r="49" spans="1:19" x14ac:dyDescent="0.3">
      <c r="A49" s="8" t="s">
        <v>82</v>
      </c>
      <c r="B49" s="8"/>
      <c r="C49" s="8"/>
      <c r="D49" s="8"/>
      <c r="E49" s="8"/>
      <c r="F49" s="8"/>
      <c r="G49" s="8"/>
      <c r="H49" s="8"/>
      <c r="I49" s="8"/>
      <c r="J49" s="9"/>
      <c r="K49" s="10"/>
      <c r="L49" s="10"/>
      <c r="M49" s="6"/>
      <c r="N49" s="6"/>
      <c r="O49" s="6"/>
      <c r="P49" s="6"/>
      <c r="Q49" s="6"/>
      <c r="R49" s="6"/>
      <c r="S49" s="6"/>
    </row>
    <row r="50" spans="1:19" x14ac:dyDescent="0.3">
      <c r="A50" s="8" t="s">
        <v>85</v>
      </c>
      <c r="B50" s="8" t="s">
        <v>1</v>
      </c>
      <c r="C50" s="8" t="s">
        <v>1</v>
      </c>
      <c r="D50" s="8" t="s">
        <v>1</v>
      </c>
      <c r="E50" s="8" t="s">
        <v>1</v>
      </c>
      <c r="F50" s="8" t="s">
        <v>1</v>
      </c>
      <c r="G50" s="8" t="s">
        <v>1</v>
      </c>
      <c r="H50" s="8" t="s">
        <v>1</v>
      </c>
      <c r="I50" s="8" t="s">
        <v>1</v>
      </c>
      <c r="J50" s="9"/>
      <c r="K50" s="10"/>
      <c r="L50" s="10"/>
      <c r="M50" s="6"/>
      <c r="N50" s="6"/>
      <c r="O50" s="6"/>
      <c r="P50" s="6"/>
      <c r="Q50" s="6"/>
      <c r="R50" s="6"/>
      <c r="S50" s="6"/>
    </row>
    <row r="51" spans="1:19" x14ac:dyDescent="0.3">
      <c r="A51" s="8" t="s">
        <v>95</v>
      </c>
      <c r="B51" s="8" t="s">
        <v>1</v>
      </c>
      <c r="C51" s="8" t="s">
        <v>1</v>
      </c>
      <c r="D51" s="8" t="s">
        <v>1</v>
      </c>
      <c r="E51" s="8" t="s">
        <v>1</v>
      </c>
      <c r="F51" s="8" t="s">
        <v>1</v>
      </c>
      <c r="G51" s="8" t="s">
        <v>1</v>
      </c>
      <c r="H51" s="8" t="s">
        <v>1</v>
      </c>
      <c r="I51" s="8" t="s">
        <v>1</v>
      </c>
      <c r="J51" s="10"/>
      <c r="K51" s="10"/>
      <c r="L51" s="10"/>
      <c r="M51" s="6"/>
      <c r="N51" s="6"/>
      <c r="O51" s="6"/>
      <c r="P51" s="6"/>
      <c r="Q51" s="6"/>
      <c r="R51" s="6"/>
      <c r="S51" s="6"/>
    </row>
    <row r="52" spans="1:19" x14ac:dyDescent="0.3">
      <c r="J52" s="10"/>
      <c r="K52" s="10"/>
      <c r="L52" s="10"/>
      <c r="M52" s="6"/>
      <c r="N52" s="6"/>
      <c r="O52" s="6"/>
      <c r="P52" s="6"/>
      <c r="Q52" s="6"/>
      <c r="R52" s="6"/>
      <c r="S52" s="6"/>
    </row>
    <row r="53" spans="1:19" x14ac:dyDescent="0.3">
      <c r="A53" s="7"/>
      <c r="B53" s="4"/>
      <c r="C53" s="1"/>
      <c r="D53" s="1"/>
      <c r="E53" s="1"/>
      <c r="F53" s="1"/>
      <c r="G53" s="1"/>
      <c r="H53" s="1"/>
      <c r="I53" s="1"/>
    </row>
    <row r="54" spans="1:19" x14ac:dyDescent="0.3">
      <c r="A54" s="7"/>
      <c r="B54" s="17"/>
      <c r="C54" s="1"/>
      <c r="D54" s="1"/>
      <c r="E54" s="1"/>
      <c r="F54" s="1"/>
      <c r="G54" s="1"/>
      <c r="H54" s="1"/>
      <c r="I54" s="1"/>
    </row>
    <row r="55" spans="1:19" x14ac:dyDescent="0.3">
      <c r="A55" s="7"/>
      <c r="B55" s="1"/>
      <c r="C55" s="1"/>
      <c r="D55" s="1"/>
      <c r="E55" s="1"/>
      <c r="F55" s="1"/>
      <c r="G55" s="1"/>
      <c r="H55" s="1"/>
      <c r="I55" s="1"/>
    </row>
    <row r="56" spans="1:19" x14ac:dyDescent="0.3">
      <c r="A56" s="7"/>
      <c r="B56" s="1"/>
      <c r="C56" s="1"/>
      <c r="D56" s="1"/>
      <c r="E56" s="1"/>
      <c r="F56" s="1"/>
      <c r="G56" s="1"/>
      <c r="H56" s="1"/>
      <c r="I56" s="1"/>
    </row>
    <row r="57" spans="1:19" x14ac:dyDescent="0.3">
      <c r="A57" s="7"/>
      <c r="B57" s="1"/>
      <c r="C57" s="1"/>
      <c r="D57" s="1"/>
      <c r="E57" s="1"/>
      <c r="F57" s="1"/>
      <c r="G57" s="1"/>
      <c r="H57" s="1"/>
      <c r="I57" s="1"/>
    </row>
    <row r="58" spans="1:19" x14ac:dyDescent="0.3">
      <c r="A58" s="7"/>
      <c r="B58" s="1"/>
      <c r="C58" s="1"/>
      <c r="D58" s="1"/>
      <c r="E58" s="1"/>
      <c r="F58" s="1"/>
      <c r="G58" s="1"/>
      <c r="H58" s="1"/>
      <c r="I58" s="1"/>
    </row>
    <row r="59" spans="1:19" x14ac:dyDescent="0.3">
      <c r="A59" s="7"/>
      <c r="B59" s="1"/>
      <c r="C59" s="1"/>
      <c r="D59" s="1"/>
      <c r="E59" s="1"/>
      <c r="F59" s="1"/>
      <c r="G59" s="1"/>
      <c r="H59" s="1"/>
      <c r="I59" s="1"/>
    </row>
    <row r="60" spans="1:19" x14ac:dyDescent="0.3">
      <c r="A60" s="7"/>
      <c r="B60" s="1"/>
      <c r="C60" s="1"/>
      <c r="D60" s="1"/>
      <c r="E60" s="1"/>
      <c r="F60" s="1"/>
      <c r="G60" s="1"/>
      <c r="H60" s="1"/>
      <c r="I60" s="1"/>
    </row>
    <row r="61" spans="1:19" x14ac:dyDescent="0.3">
      <c r="A61" s="7"/>
      <c r="B61" s="1"/>
      <c r="C61" s="1"/>
      <c r="D61" s="1"/>
      <c r="E61" s="1"/>
      <c r="F61" s="1"/>
      <c r="G61" s="1"/>
      <c r="H61" s="1"/>
      <c r="I61" s="1"/>
    </row>
    <row r="62" spans="1:19" x14ac:dyDescent="0.3">
      <c r="A62" s="7"/>
      <c r="B62" s="1"/>
      <c r="C62" s="1"/>
      <c r="D62" s="1"/>
      <c r="E62" s="1"/>
      <c r="F62" s="1"/>
      <c r="G62" s="1"/>
      <c r="H62" s="1"/>
      <c r="I62" s="1"/>
    </row>
    <row r="68" spans="2:9" x14ac:dyDescent="0.3">
      <c r="B68" s="1"/>
      <c r="C68" s="1"/>
      <c r="D68" s="1"/>
      <c r="E68" s="1"/>
      <c r="F68" s="1"/>
      <c r="G68" s="1"/>
      <c r="H68" s="1"/>
      <c r="I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Hember, Robert FLNR:EX</cp:lastModifiedBy>
  <dcterms:created xsi:type="dcterms:W3CDTF">2016-08-30T19:00:09Z</dcterms:created>
  <dcterms:modified xsi:type="dcterms:W3CDTF">2022-02-13T20:10:13Z</dcterms:modified>
</cp:coreProperties>
</file>