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C6EC8CD0-40B7-48AF-9A30-638D4DAE18FC}" xr6:coauthVersionLast="45" xr6:coauthVersionMax="45" xr10:uidLastSave="{00000000-0000-0000-0000-000000000000}"/>
  <bookViews>
    <workbookView xWindow="840" yWindow="-108" windowWidth="22308" windowHeight="13176"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1" i="1" l="1"/>
  <c r="K251" i="1"/>
  <c r="J251" i="1"/>
  <c r="I251" i="1"/>
  <c r="H251" i="1"/>
  <c r="G251" i="1"/>
  <c r="F251" i="1"/>
  <c r="E251" i="1"/>
  <c r="D251" i="1"/>
  <c r="B251" i="1"/>
  <c r="L250" i="1"/>
  <c r="K250" i="1"/>
  <c r="J250" i="1"/>
  <c r="I250" i="1"/>
  <c r="H250" i="1"/>
  <c r="G250" i="1"/>
  <c r="F250" i="1"/>
  <c r="E250" i="1"/>
  <c r="D250" i="1"/>
  <c r="B250" i="1"/>
  <c r="L249" i="1"/>
  <c r="K249" i="1"/>
  <c r="J249" i="1"/>
  <c r="I249" i="1"/>
  <c r="H249" i="1"/>
  <c r="G249" i="1"/>
  <c r="F249" i="1"/>
  <c r="E249" i="1"/>
  <c r="D249" i="1"/>
  <c r="B249" i="1"/>
  <c r="L248" i="1"/>
  <c r="K248" i="1"/>
  <c r="J248" i="1"/>
  <c r="I248" i="1"/>
  <c r="H248" i="1"/>
  <c r="G248" i="1"/>
  <c r="F248" i="1"/>
  <c r="E248" i="1"/>
  <c r="D248" i="1"/>
  <c r="B248" i="1"/>
  <c r="L247" i="1"/>
  <c r="K247" i="1"/>
  <c r="J247" i="1"/>
  <c r="I247" i="1"/>
  <c r="H247" i="1"/>
  <c r="G247" i="1"/>
  <c r="F247" i="1"/>
  <c r="E247" i="1"/>
  <c r="D247" i="1"/>
  <c r="B247" i="1"/>
  <c r="L246" i="1"/>
  <c r="K246" i="1"/>
  <c r="J246" i="1"/>
  <c r="I246" i="1"/>
  <c r="H246" i="1"/>
  <c r="G246" i="1"/>
  <c r="F246" i="1"/>
  <c r="E246" i="1"/>
  <c r="D246" i="1"/>
  <c r="B246" i="1"/>
  <c r="L245" i="1"/>
  <c r="K245" i="1"/>
  <c r="J245" i="1"/>
  <c r="I245" i="1"/>
  <c r="H245" i="1"/>
  <c r="G245" i="1"/>
  <c r="F245" i="1"/>
  <c r="E245" i="1"/>
  <c r="D245" i="1"/>
  <c r="B245" i="1"/>
  <c r="L244" i="1"/>
  <c r="K244" i="1"/>
  <c r="J244" i="1"/>
  <c r="I244" i="1"/>
  <c r="H244" i="1"/>
  <c r="G244" i="1"/>
  <c r="F244" i="1"/>
  <c r="E244" i="1"/>
  <c r="D244" i="1"/>
  <c r="B244" i="1"/>
  <c r="L243" i="1"/>
  <c r="K243" i="1"/>
  <c r="J243" i="1"/>
  <c r="I243" i="1"/>
  <c r="H243" i="1"/>
  <c r="G243" i="1"/>
  <c r="F243" i="1"/>
  <c r="E243" i="1"/>
  <c r="D243" i="1"/>
  <c r="B243" i="1"/>
  <c r="L242" i="1"/>
  <c r="K242" i="1"/>
  <c r="J242" i="1"/>
  <c r="I242" i="1"/>
  <c r="H242" i="1"/>
  <c r="G242" i="1"/>
  <c r="F242" i="1"/>
  <c r="E242" i="1"/>
  <c r="D242" i="1"/>
  <c r="B242" i="1"/>
  <c r="L241" i="1"/>
  <c r="K241" i="1"/>
  <c r="J241" i="1"/>
  <c r="I241" i="1"/>
  <c r="H241" i="1"/>
  <c r="G241" i="1"/>
  <c r="F241" i="1"/>
  <c r="E241" i="1"/>
  <c r="D241" i="1"/>
  <c r="B241" i="1"/>
  <c r="L240" i="1"/>
  <c r="K240" i="1"/>
  <c r="J240" i="1"/>
  <c r="I240" i="1"/>
  <c r="H240" i="1"/>
  <c r="G240" i="1"/>
  <c r="F240" i="1"/>
  <c r="E240" i="1"/>
  <c r="D240" i="1"/>
  <c r="B240" i="1"/>
  <c r="L239" i="1"/>
  <c r="K239" i="1"/>
  <c r="J239" i="1"/>
  <c r="I239" i="1"/>
  <c r="H239" i="1"/>
  <c r="G239" i="1"/>
  <c r="F239" i="1"/>
  <c r="E239" i="1"/>
  <c r="D239" i="1"/>
  <c r="B239" i="1"/>
  <c r="L238" i="1"/>
  <c r="K238" i="1"/>
  <c r="J238" i="1"/>
  <c r="I238" i="1"/>
  <c r="H238" i="1"/>
  <c r="G238" i="1"/>
  <c r="F238" i="1"/>
  <c r="E238" i="1"/>
  <c r="D238" i="1"/>
  <c r="B238" i="1"/>
  <c r="L237" i="1"/>
  <c r="K237" i="1"/>
  <c r="J237" i="1"/>
  <c r="I237" i="1"/>
  <c r="H237" i="1"/>
  <c r="G237" i="1"/>
  <c r="F237" i="1"/>
  <c r="E237" i="1"/>
  <c r="D237" i="1"/>
  <c r="B237" i="1"/>
  <c r="L236" i="1"/>
  <c r="K236" i="1"/>
  <c r="J236" i="1"/>
  <c r="I236" i="1"/>
  <c r="H236" i="1"/>
  <c r="G236" i="1"/>
  <c r="F236" i="1"/>
  <c r="E236" i="1"/>
  <c r="D236" i="1"/>
  <c r="B236" i="1"/>
  <c r="L235" i="1"/>
  <c r="K235" i="1"/>
  <c r="J235" i="1"/>
  <c r="I235" i="1"/>
  <c r="H235" i="1"/>
  <c r="G235" i="1"/>
  <c r="F235" i="1"/>
  <c r="E235" i="1"/>
  <c r="D235" i="1"/>
  <c r="B235" i="1"/>
  <c r="L234" i="1"/>
  <c r="K234" i="1"/>
  <c r="J234" i="1"/>
  <c r="I234" i="1"/>
  <c r="H234" i="1"/>
  <c r="G234" i="1"/>
  <c r="F234" i="1"/>
  <c r="E234" i="1"/>
  <c r="D234" i="1"/>
  <c r="B234" i="1"/>
  <c r="L233" i="1"/>
  <c r="K233" i="1"/>
  <c r="J233" i="1"/>
  <c r="I233" i="1"/>
  <c r="H233" i="1"/>
  <c r="G233" i="1"/>
  <c r="F233" i="1"/>
  <c r="E233" i="1"/>
  <c r="D233" i="1"/>
  <c r="B233" i="1"/>
  <c r="L232" i="1"/>
  <c r="K232" i="1"/>
  <c r="J232" i="1"/>
  <c r="I232" i="1"/>
  <c r="H232" i="1"/>
  <c r="G232" i="1"/>
  <c r="F232" i="1"/>
  <c r="E232" i="1"/>
  <c r="D232" i="1"/>
  <c r="B232" i="1"/>
  <c r="L231" i="1"/>
  <c r="K231" i="1"/>
  <c r="J231" i="1"/>
  <c r="I231" i="1"/>
  <c r="H231" i="1"/>
  <c r="G231" i="1"/>
  <c r="F231" i="1"/>
  <c r="E231" i="1"/>
  <c r="D231" i="1"/>
  <c r="B231" i="1"/>
  <c r="L230" i="1"/>
  <c r="K230" i="1"/>
  <c r="J230" i="1"/>
  <c r="I230" i="1"/>
  <c r="H230" i="1"/>
  <c r="G230" i="1"/>
  <c r="F230" i="1"/>
  <c r="E230" i="1"/>
  <c r="D230" i="1"/>
  <c r="B230" i="1"/>
  <c r="L229" i="1"/>
  <c r="K229" i="1"/>
  <c r="J229" i="1"/>
  <c r="I229" i="1"/>
  <c r="H229" i="1"/>
  <c r="G229" i="1"/>
  <c r="F229" i="1"/>
  <c r="E229" i="1"/>
  <c r="D229" i="1"/>
  <c r="B229" i="1"/>
  <c r="L228" i="1"/>
  <c r="K228" i="1"/>
  <c r="J228" i="1"/>
  <c r="I228" i="1"/>
  <c r="H228" i="1"/>
  <c r="G228" i="1"/>
  <c r="F228" i="1"/>
  <c r="E228" i="1"/>
  <c r="D228" i="1"/>
  <c r="B228" i="1"/>
  <c r="L227" i="1"/>
  <c r="K227" i="1"/>
  <c r="J227" i="1"/>
  <c r="I227" i="1"/>
  <c r="H227" i="1"/>
  <c r="G227" i="1"/>
  <c r="F227" i="1"/>
  <c r="E227" i="1"/>
  <c r="D227" i="1"/>
  <c r="B227" i="1"/>
  <c r="L226" i="1"/>
  <c r="K226" i="1"/>
  <c r="J226" i="1"/>
  <c r="I226" i="1"/>
  <c r="H226" i="1"/>
  <c r="G226" i="1"/>
  <c r="F226" i="1"/>
  <c r="E226" i="1"/>
  <c r="D226" i="1"/>
  <c r="B226" i="1"/>
  <c r="L225" i="1"/>
  <c r="K225" i="1"/>
  <c r="J225" i="1"/>
  <c r="I225" i="1"/>
  <c r="H225" i="1"/>
  <c r="G225" i="1"/>
  <c r="F225" i="1"/>
  <c r="E225" i="1"/>
  <c r="D225" i="1"/>
  <c r="B225" i="1"/>
  <c r="L224" i="1"/>
  <c r="K224" i="1"/>
  <c r="J224" i="1"/>
  <c r="I224" i="1"/>
  <c r="H224" i="1"/>
  <c r="G224" i="1"/>
  <c r="F224" i="1"/>
  <c r="E224" i="1"/>
  <c r="D224" i="1"/>
  <c r="B224" i="1"/>
  <c r="L223" i="1"/>
  <c r="K223" i="1"/>
  <c r="J223" i="1"/>
  <c r="I223" i="1"/>
  <c r="H223" i="1"/>
  <c r="G223" i="1"/>
  <c r="F223" i="1"/>
  <c r="E223" i="1"/>
  <c r="D223" i="1"/>
  <c r="B223" i="1"/>
  <c r="L222" i="1"/>
  <c r="K222" i="1"/>
  <c r="J222" i="1"/>
  <c r="I222" i="1"/>
  <c r="H222" i="1"/>
  <c r="G222" i="1"/>
  <c r="F222" i="1"/>
  <c r="E222" i="1"/>
  <c r="D222" i="1"/>
  <c r="B222" i="1"/>
  <c r="L221" i="1"/>
  <c r="K221" i="1"/>
  <c r="J221" i="1"/>
  <c r="I221" i="1"/>
  <c r="H221" i="1"/>
  <c r="G221" i="1"/>
  <c r="F221" i="1"/>
  <c r="E221" i="1"/>
  <c r="D221" i="1"/>
  <c r="B221" i="1"/>
  <c r="L220" i="1"/>
  <c r="K220" i="1"/>
  <c r="J220" i="1"/>
  <c r="I220" i="1"/>
  <c r="H220" i="1"/>
  <c r="G220" i="1"/>
  <c r="F220" i="1"/>
  <c r="E220" i="1"/>
  <c r="D220" i="1"/>
  <c r="B220" i="1"/>
  <c r="L219" i="1"/>
  <c r="K219" i="1"/>
  <c r="J219" i="1"/>
  <c r="I219" i="1"/>
  <c r="H219" i="1"/>
  <c r="G219" i="1"/>
  <c r="F219" i="1"/>
  <c r="E219" i="1"/>
  <c r="D219" i="1"/>
  <c r="B219" i="1"/>
  <c r="L218" i="1"/>
  <c r="K218" i="1"/>
  <c r="J218" i="1"/>
  <c r="I218" i="1"/>
  <c r="H218" i="1"/>
  <c r="G218" i="1"/>
  <c r="F218" i="1"/>
  <c r="E218" i="1"/>
  <c r="D218" i="1"/>
  <c r="B218" i="1"/>
  <c r="L217" i="1"/>
  <c r="K217" i="1"/>
  <c r="J217" i="1"/>
  <c r="I217" i="1"/>
  <c r="H217" i="1"/>
  <c r="G217" i="1"/>
  <c r="F217" i="1"/>
  <c r="E217" i="1"/>
  <c r="D217" i="1"/>
  <c r="B217" i="1"/>
  <c r="L216" i="1"/>
  <c r="K216" i="1"/>
  <c r="J216" i="1"/>
  <c r="I216" i="1"/>
  <c r="H216" i="1"/>
  <c r="G216" i="1"/>
  <c r="F216" i="1"/>
  <c r="E216" i="1"/>
  <c r="D216" i="1"/>
  <c r="B216" i="1"/>
  <c r="L215" i="1"/>
  <c r="K215" i="1"/>
  <c r="J215" i="1"/>
  <c r="I215" i="1"/>
  <c r="H215" i="1"/>
  <c r="G215" i="1"/>
  <c r="F215" i="1"/>
  <c r="E215" i="1"/>
  <c r="D215" i="1"/>
  <c r="B215" i="1"/>
  <c r="L214" i="1"/>
  <c r="K214" i="1"/>
  <c r="J214" i="1"/>
  <c r="I214" i="1"/>
  <c r="H214" i="1"/>
  <c r="G214" i="1"/>
  <c r="F214" i="1"/>
  <c r="E214" i="1"/>
  <c r="D214" i="1"/>
  <c r="B214" i="1"/>
  <c r="L213" i="1"/>
  <c r="K213" i="1"/>
  <c r="J213" i="1"/>
  <c r="I213" i="1"/>
  <c r="H213" i="1"/>
  <c r="G213" i="1"/>
  <c r="F213" i="1"/>
  <c r="E213" i="1"/>
  <c r="D213" i="1"/>
  <c r="B213" i="1"/>
  <c r="L212" i="1"/>
  <c r="K212" i="1"/>
  <c r="J212" i="1"/>
  <c r="I212" i="1"/>
  <c r="H212" i="1"/>
  <c r="G212" i="1"/>
  <c r="F212" i="1"/>
  <c r="E212" i="1"/>
  <c r="D212" i="1"/>
  <c r="B212" i="1"/>
  <c r="L211" i="1"/>
  <c r="K211" i="1"/>
  <c r="J211" i="1"/>
  <c r="I211" i="1"/>
  <c r="H211" i="1"/>
  <c r="G211" i="1"/>
  <c r="F211" i="1"/>
  <c r="E211" i="1"/>
  <c r="D211" i="1"/>
  <c r="B211" i="1"/>
  <c r="L210" i="1"/>
  <c r="K210" i="1"/>
  <c r="J210" i="1"/>
  <c r="I210" i="1"/>
  <c r="H210" i="1"/>
  <c r="G210" i="1"/>
  <c r="F210" i="1"/>
  <c r="E210" i="1"/>
  <c r="D210" i="1"/>
  <c r="B210" i="1"/>
  <c r="L209" i="1"/>
  <c r="K209" i="1"/>
  <c r="J209" i="1"/>
  <c r="I209" i="1"/>
  <c r="H209" i="1"/>
  <c r="G209" i="1"/>
  <c r="F209" i="1"/>
  <c r="E209" i="1"/>
  <c r="D209" i="1"/>
  <c r="B209" i="1"/>
  <c r="L208" i="1"/>
  <c r="K208" i="1"/>
  <c r="J208" i="1"/>
  <c r="I208" i="1"/>
  <c r="H208" i="1"/>
  <c r="G208" i="1"/>
  <c r="F208" i="1"/>
  <c r="E208" i="1"/>
  <c r="D208" i="1"/>
  <c r="B208" i="1"/>
  <c r="L207" i="1"/>
  <c r="K207" i="1"/>
  <c r="J207" i="1"/>
  <c r="I207" i="1"/>
  <c r="H207" i="1"/>
  <c r="G207" i="1"/>
  <c r="F207" i="1"/>
  <c r="E207" i="1"/>
  <c r="D207" i="1"/>
  <c r="B207" i="1"/>
  <c r="L206" i="1"/>
  <c r="K206" i="1"/>
  <c r="J206" i="1"/>
  <c r="I206" i="1"/>
  <c r="H206" i="1"/>
  <c r="G206" i="1"/>
  <c r="F206" i="1"/>
  <c r="E206" i="1"/>
  <c r="D206" i="1"/>
  <c r="B206" i="1"/>
  <c r="L205" i="1"/>
  <c r="K205" i="1"/>
  <c r="J205" i="1"/>
  <c r="I205" i="1"/>
  <c r="H205" i="1"/>
  <c r="G205" i="1"/>
  <c r="F205" i="1"/>
  <c r="E205" i="1"/>
  <c r="D205" i="1"/>
  <c r="B205" i="1"/>
  <c r="L204" i="1"/>
  <c r="K204" i="1"/>
  <c r="J204" i="1"/>
  <c r="I204" i="1"/>
  <c r="H204" i="1"/>
  <c r="G204" i="1"/>
  <c r="F204" i="1"/>
  <c r="E204" i="1"/>
  <c r="D204" i="1"/>
  <c r="B204" i="1"/>
  <c r="L203" i="1"/>
  <c r="K203" i="1"/>
  <c r="J203" i="1"/>
  <c r="I203" i="1"/>
  <c r="H203" i="1"/>
  <c r="G203" i="1"/>
  <c r="F203" i="1"/>
  <c r="E203" i="1"/>
  <c r="D203" i="1"/>
  <c r="B203" i="1"/>
  <c r="L202" i="1"/>
  <c r="K202" i="1"/>
  <c r="J202" i="1"/>
  <c r="I202" i="1"/>
  <c r="H202" i="1"/>
  <c r="G202" i="1"/>
  <c r="F202" i="1"/>
  <c r="E202" i="1"/>
  <c r="D202" i="1"/>
  <c r="B202" i="1"/>
  <c r="L201" i="1"/>
  <c r="K201" i="1"/>
  <c r="J201" i="1"/>
  <c r="I201" i="1"/>
  <c r="H201" i="1"/>
  <c r="G201" i="1"/>
  <c r="F201" i="1"/>
  <c r="E201" i="1"/>
  <c r="D201" i="1"/>
  <c r="B201" i="1"/>
  <c r="L200" i="1"/>
  <c r="K200" i="1"/>
  <c r="J200" i="1"/>
  <c r="I200" i="1"/>
  <c r="H200" i="1"/>
  <c r="G200" i="1"/>
  <c r="F200" i="1"/>
  <c r="E200" i="1"/>
  <c r="D200" i="1"/>
  <c r="B200" i="1"/>
  <c r="L199" i="1"/>
  <c r="K199" i="1"/>
  <c r="J199" i="1"/>
  <c r="I199" i="1"/>
  <c r="H199" i="1"/>
  <c r="G199" i="1"/>
  <c r="F199" i="1"/>
  <c r="E199" i="1"/>
  <c r="D199" i="1"/>
  <c r="B199" i="1"/>
  <c r="L198" i="1"/>
  <c r="K198" i="1"/>
  <c r="J198" i="1"/>
  <c r="I198" i="1"/>
  <c r="H198" i="1"/>
  <c r="G198" i="1"/>
  <c r="F198" i="1"/>
  <c r="E198" i="1"/>
  <c r="D198" i="1"/>
  <c r="B198" i="1"/>
  <c r="L197" i="1"/>
  <c r="K197" i="1"/>
  <c r="J197" i="1"/>
  <c r="I197" i="1"/>
  <c r="H197" i="1"/>
  <c r="G197" i="1"/>
  <c r="F197" i="1"/>
  <c r="E197" i="1"/>
  <c r="D197" i="1"/>
  <c r="B197" i="1"/>
  <c r="L196" i="1"/>
  <c r="K196" i="1"/>
  <c r="J196" i="1"/>
  <c r="I196" i="1"/>
  <c r="H196" i="1"/>
  <c r="G196" i="1"/>
  <c r="F196" i="1"/>
  <c r="E196" i="1"/>
  <c r="D196" i="1"/>
  <c r="B196" i="1"/>
  <c r="L195" i="1"/>
  <c r="K195" i="1"/>
  <c r="J195" i="1"/>
  <c r="I195" i="1"/>
  <c r="H195" i="1"/>
  <c r="G195" i="1"/>
  <c r="F195" i="1"/>
  <c r="E195" i="1"/>
  <c r="D195" i="1"/>
  <c r="B195" i="1"/>
  <c r="L194" i="1"/>
  <c r="K194" i="1"/>
  <c r="J194" i="1"/>
  <c r="I194" i="1"/>
  <c r="H194" i="1"/>
  <c r="G194" i="1"/>
  <c r="F194" i="1"/>
  <c r="E194" i="1"/>
  <c r="D194" i="1"/>
  <c r="B194" i="1"/>
  <c r="L193" i="1"/>
  <c r="K193" i="1"/>
  <c r="J193" i="1"/>
  <c r="I193" i="1"/>
  <c r="H193" i="1"/>
  <c r="G193" i="1"/>
  <c r="F193" i="1"/>
  <c r="E193" i="1"/>
  <c r="D193" i="1"/>
  <c r="B193" i="1"/>
  <c r="L192" i="1"/>
  <c r="K192" i="1"/>
  <c r="J192" i="1"/>
  <c r="I192" i="1"/>
  <c r="H192" i="1"/>
  <c r="G192" i="1"/>
  <c r="F192" i="1"/>
  <c r="E192" i="1"/>
  <c r="D192" i="1"/>
  <c r="B192" i="1"/>
  <c r="L191" i="1"/>
  <c r="K191" i="1"/>
  <c r="J191" i="1"/>
  <c r="I191" i="1"/>
  <c r="H191" i="1"/>
  <c r="G191" i="1"/>
  <c r="F191" i="1"/>
  <c r="E191" i="1"/>
  <c r="D191" i="1"/>
  <c r="B191" i="1"/>
  <c r="L190" i="1"/>
  <c r="K190" i="1"/>
  <c r="J190" i="1"/>
  <c r="I190" i="1"/>
  <c r="H190" i="1"/>
  <c r="G190" i="1"/>
  <c r="F190" i="1"/>
  <c r="E190" i="1"/>
  <c r="D190" i="1"/>
  <c r="B190" i="1"/>
  <c r="L189" i="1"/>
  <c r="K189" i="1"/>
  <c r="J189" i="1"/>
  <c r="I189" i="1"/>
  <c r="H189" i="1"/>
  <c r="G189" i="1"/>
  <c r="F189" i="1"/>
  <c r="E189" i="1"/>
  <c r="D189" i="1"/>
  <c r="B189" i="1"/>
  <c r="L188" i="1"/>
  <c r="K188" i="1"/>
  <c r="J188" i="1"/>
  <c r="I188" i="1"/>
  <c r="H188" i="1"/>
  <c r="G188" i="1"/>
  <c r="F188" i="1"/>
  <c r="E188" i="1"/>
  <c r="D188" i="1"/>
  <c r="B188" i="1"/>
  <c r="L187" i="1"/>
  <c r="K187" i="1"/>
  <c r="J187" i="1"/>
  <c r="I187" i="1"/>
  <c r="H187" i="1"/>
  <c r="G187" i="1"/>
  <c r="F187" i="1"/>
  <c r="E187" i="1"/>
  <c r="D187" i="1"/>
  <c r="B187" i="1"/>
  <c r="L186" i="1"/>
  <c r="K186" i="1"/>
  <c r="J186" i="1"/>
  <c r="I186" i="1"/>
  <c r="H186" i="1"/>
  <c r="G186" i="1"/>
  <c r="F186" i="1"/>
  <c r="E186" i="1"/>
  <c r="D186" i="1"/>
  <c r="B186" i="1"/>
  <c r="L185" i="1"/>
  <c r="K185" i="1"/>
  <c r="J185" i="1"/>
  <c r="I185" i="1"/>
  <c r="H185" i="1"/>
  <c r="G185" i="1"/>
  <c r="F185" i="1"/>
  <c r="E185" i="1"/>
  <c r="D185" i="1"/>
  <c r="B185" i="1"/>
  <c r="L184" i="1"/>
  <c r="K184" i="1"/>
  <c r="J184" i="1"/>
  <c r="I184" i="1"/>
  <c r="H184" i="1"/>
  <c r="G184" i="1"/>
  <c r="F184" i="1"/>
  <c r="E184" i="1"/>
  <c r="D184" i="1"/>
  <c r="B184" i="1"/>
  <c r="L183" i="1"/>
  <c r="K183" i="1"/>
  <c r="J183" i="1"/>
  <c r="I183" i="1"/>
  <c r="H183" i="1"/>
  <c r="G183" i="1"/>
  <c r="F183" i="1"/>
  <c r="E183" i="1"/>
  <c r="D183" i="1"/>
  <c r="B183" i="1"/>
  <c r="L182" i="1"/>
  <c r="K182" i="1"/>
  <c r="J182" i="1"/>
  <c r="I182" i="1"/>
  <c r="H182" i="1"/>
  <c r="G182" i="1"/>
  <c r="F182" i="1"/>
  <c r="E182" i="1"/>
  <c r="D182" i="1"/>
  <c r="B182" i="1"/>
  <c r="L181" i="1"/>
  <c r="K181" i="1"/>
  <c r="J181" i="1"/>
  <c r="I181" i="1"/>
  <c r="H181" i="1"/>
  <c r="G181" i="1"/>
  <c r="F181" i="1"/>
  <c r="E181" i="1"/>
  <c r="D181" i="1"/>
  <c r="B181" i="1"/>
  <c r="L180" i="1"/>
  <c r="K180" i="1"/>
  <c r="J180" i="1"/>
  <c r="I180" i="1"/>
  <c r="H180" i="1"/>
  <c r="G180" i="1"/>
  <c r="F180" i="1"/>
  <c r="E180" i="1"/>
  <c r="D180" i="1"/>
  <c r="B180" i="1"/>
  <c r="L179" i="1"/>
  <c r="K179" i="1"/>
  <c r="J179" i="1"/>
  <c r="I179" i="1"/>
  <c r="H179" i="1"/>
  <c r="G179" i="1"/>
  <c r="F179" i="1"/>
  <c r="E179" i="1"/>
  <c r="D179" i="1"/>
  <c r="B179" i="1"/>
  <c r="L178" i="1"/>
  <c r="K178" i="1"/>
  <c r="J178" i="1"/>
  <c r="I178" i="1"/>
  <c r="H178" i="1"/>
  <c r="G178" i="1"/>
  <c r="F178" i="1"/>
  <c r="E178" i="1"/>
  <c r="D178" i="1"/>
  <c r="B178" i="1"/>
  <c r="L177" i="1"/>
  <c r="K177" i="1"/>
  <c r="J177" i="1"/>
  <c r="I177" i="1"/>
  <c r="H177" i="1"/>
  <c r="G177" i="1"/>
  <c r="F177" i="1"/>
  <c r="E177" i="1"/>
  <c r="D177" i="1"/>
  <c r="B177" i="1"/>
  <c r="L176" i="1"/>
  <c r="K176" i="1"/>
  <c r="J176" i="1"/>
  <c r="I176" i="1"/>
  <c r="H176" i="1"/>
  <c r="G176" i="1"/>
  <c r="F176" i="1"/>
  <c r="E176" i="1"/>
  <c r="D176" i="1"/>
  <c r="B176" i="1"/>
  <c r="L175" i="1"/>
  <c r="K175" i="1"/>
  <c r="J175" i="1"/>
  <c r="I175" i="1"/>
  <c r="H175" i="1"/>
  <c r="G175" i="1"/>
  <c r="F175" i="1"/>
  <c r="E175" i="1"/>
  <c r="D175" i="1"/>
  <c r="B175" i="1"/>
  <c r="L174" i="1"/>
  <c r="K174" i="1"/>
  <c r="J174" i="1"/>
  <c r="I174" i="1"/>
  <c r="H174" i="1"/>
  <c r="G174" i="1"/>
  <c r="F174" i="1"/>
  <c r="E174" i="1"/>
  <c r="D174" i="1"/>
  <c r="B174" i="1"/>
  <c r="L173" i="1"/>
  <c r="K173" i="1"/>
  <c r="J173" i="1"/>
  <c r="I173" i="1"/>
  <c r="H173" i="1"/>
  <c r="G173" i="1"/>
  <c r="F173" i="1"/>
  <c r="E173" i="1"/>
  <c r="D173" i="1"/>
  <c r="B173" i="1"/>
  <c r="L172" i="1"/>
  <c r="K172" i="1"/>
  <c r="J172" i="1"/>
  <c r="I172" i="1"/>
  <c r="H172" i="1"/>
  <c r="G172" i="1"/>
  <c r="F172" i="1"/>
  <c r="E172" i="1"/>
  <c r="D172" i="1"/>
  <c r="B172" i="1"/>
  <c r="L171" i="1"/>
  <c r="K171" i="1"/>
  <c r="J171" i="1"/>
  <c r="I171" i="1"/>
  <c r="H171" i="1"/>
  <c r="G171" i="1"/>
  <c r="F171" i="1"/>
  <c r="E171" i="1"/>
  <c r="D171" i="1"/>
  <c r="B171" i="1"/>
  <c r="L170" i="1"/>
  <c r="K170" i="1"/>
  <c r="J170" i="1"/>
  <c r="I170" i="1"/>
  <c r="H170" i="1"/>
  <c r="G170" i="1"/>
  <c r="F170" i="1"/>
  <c r="E170" i="1"/>
  <c r="D170" i="1"/>
  <c r="B170" i="1"/>
  <c r="L169" i="1"/>
  <c r="K169" i="1"/>
  <c r="J169" i="1"/>
  <c r="I169" i="1"/>
  <c r="H169" i="1"/>
  <c r="G169" i="1"/>
  <c r="F169" i="1"/>
  <c r="E169" i="1"/>
  <c r="D169" i="1"/>
  <c r="B169" i="1"/>
  <c r="L168" i="1"/>
  <c r="K168" i="1"/>
  <c r="J168" i="1"/>
  <c r="I168" i="1"/>
  <c r="H168" i="1"/>
  <c r="G168" i="1"/>
  <c r="F168" i="1"/>
  <c r="E168" i="1"/>
  <c r="D168" i="1"/>
  <c r="B168" i="1"/>
  <c r="L167" i="1"/>
  <c r="K167" i="1"/>
  <c r="J167" i="1"/>
  <c r="I167" i="1"/>
  <c r="H167" i="1"/>
  <c r="G167" i="1"/>
  <c r="F167" i="1"/>
  <c r="E167" i="1"/>
  <c r="D167" i="1"/>
  <c r="B167" i="1"/>
  <c r="L166" i="1"/>
  <c r="K166" i="1"/>
  <c r="J166" i="1"/>
  <c r="I166" i="1"/>
  <c r="H166" i="1"/>
  <c r="G166" i="1"/>
  <c r="F166" i="1"/>
  <c r="E166" i="1"/>
  <c r="D166" i="1"/>
  <c r="B166" i="1"/>
  <c r="L165" i="1"/>
  <c r="K165" i="1"/>
  <c r="J165" i="1"/>
  <c r="I165" i="1"/>
  <c r="H165" i="1"/>
  <c r="G165" i="1"/>
  <c r="F165" i="1"/>
  <c r="E165" i="1"/>
  <c r="D165" i="1"/>
  <c r="B165" i="1"/>
  <c r="L164" i="1"/>
  <c r="K164" i="1"/>
  <c r="J164" i="1"/>
  <c r="I164" i="1"/>
  <c r="H164" i="1"/>
  <c r="G164" i="1"/>
  <c r="F164" i="1"/>
  <c r="E164" i="1"/>
  <c r="D164" i="1"/>
  <c r="B164" i="1"/>
  <c r="L163" i="1"/>
  <c r="K163" i="1"/>
  <c r="J163" i="1"/>
  <c r="I163" i="1"/>
  <c r="H163" i="1"/>
  <c r="G163" i="1"/>
  <c r="F163" i="1"/>
  <c r="E163" i="1"/>
  <c r="D163" i="1"/>
  <c r="B163" i="1"/>
  <c r="L162" i="1"/>
  <c r="K162" i="1"/>
  <c r="J162" i="1"/>
  <c r="I162" i="1"/>
  <c r="H162" i="1"/>
  <c r="G162" i="1"/>
  <c r="F162" i="1"/>
  <c r="E162" i="1"/>
  <c r="D162" i="1"/>
  <c r="B162" i="1"/>
  <c r="L161" i="1"/>
  <c r="K161" i="1"/>
  <c r="J161" i="1"/>
  <c r="I161" i="1"/>
  <c r="H161" i="1"/>
  <c r="G161" i="1"/>
  <c r="F161" i="1"/>
  <c r="E161" i="1"/>
  <c r="D161" i="1"/>
  <c r="B161" i="1"/>
  <c r="L160" i="1"/>
  <c r="K160" i="1"/>
  <c r="J160" i="1"/>
  <c r="I160" i="1"/>
  <c r="H160" i="1"/>
  <c r="G160" i="1"/>
  <c r="F160" i="1"/>
  <c r="E160" i="1"/>
  <c r="D160" i="1"/>
  <c r="B160" i="1"/>
  <c r="L159" i="1"/>
  <c r="K159" i="1"/>
  <c r="J159" i="1"/>
  <c r="I159" i="1"/>
  <c r="H159" i="1"/>
  <c r="G159" i="1"/>
  <c r="F159" i="1"/>
  <c r="E159" i="1"/>
  <c r="D159" i="1"/>
  <c r="B159" i="1"/>
  <c r="L158" i="1"/>
  <c r="K158" i="1"/>
  <c r="J158" i="1"/>
  <c r="I158" i="1"/>
  <c r="H158" i="1"/>
  <c r="G158" i="1"/>
  <c r="F158" i="1"/>
  <c r="E158" i="1"/>
  <c r="D158" i="1"/>
  <c r="B158" i="1"/>
  <c r="L157" i="1"/>
  <c r="K157" i="1"/>
  <c r="J157" i="1"/>
  <c r="I157" i="1"/>
  <c r="H157" i="1"/>
  <c r="G157" i="1"/>
  <c r="F157" i="1"/>
  <c r="E157" i="1"/>
  <c r="D157" i="1"/>
  <c r="B157" i="1"/>
  <c r="L156" i="1"/>
  <c r="K156" i="1"/>
  <c r="J156" i="1"/>
  <c r="I156" i="1"/>
  <c r="H156" i="1"/>
  <c r="G156" i="1"/>
  <c r="F156" i="1"/>
  <c r="E156" i="1"/>
  <c r="D156" i="1"/>
  <c r="B156" i="1"/>
  <c r="L155" i="1"/>
  <c r="K155" i="1"/>
  <c r="J155" i="1"/>
  <c r="I155" i="1"/>
  <c r="H155" i="1"/>
  <c r="G155" i="1"/>
  <c r="F155" i="1"/>
  <c r="E155" i="1"/>
  <c r="D155" i="1"/>
  <c r="B155" i="1"/>
  <c r="L154" i="1"/>
  <c r="K154" i="1"/>
  <c r="J154" i="1"/>
  <c r="I154" i="1"/>
  <c r="H154" i="1"/>
  <c r="G154" i="1"/>
  <c r="F154" i="1"/>
  <c r="E154" i="1"/>
  <c r="D154" i="1"/>
  <c r="B154" i="1"/>
  <c r="L153" i="1"/>
  <c r="K153" i="1"/>
  <c r="J153" i="1"/>
  <c r="I153" i="1"/>
  <c r="H153" i="1"/>
  <c r="G153" i="1"/>
  <c r="F153" i="1"/>
  <c r="E153" i="1"/>
  <c r="D153" i="1"/>
  <c r="B153" i="1"/>
  <c r="L152" i="1"/>
  <c r="K152" i="1"/>
  <c r="J152" i="1"/>
  <c r="I152" i="1"/>
  <c r="H152" i="1"/>
  <c r="G152" i="1"/>
  <c r="F152" i="1"/>
  <c r="E152" i="1"/>
  <c r="D152" i="1"/>
  <c r="B152" i="1"/>
  <c r="L151" i="1"/>
  <c r="K151" i="1"/>
  <c r="J151" i="1"/>
  <c r="I151" i="1"/>
  <c r="H151" i="1"/>
  <c r="G151" i="1"/>
  <c r="F151" i="1"/>
  <c r="E151" i="1"/>
  <c r="D151" i="1"/>
  <c r="B151" i="1"/>
  <c r="L150" i="1"/>
  <c r="K150" i="1"/>
  <c r="J150" i="1"/>
  <c r="I150" i="1"/>
  <c r="H150" i="1"/>
  <c r="G150" i="1"/>
  <c r="F150" i="1"/>
  <c r="E150" i="1"/>
  <c r="D150" i="1"/>
  <c r="B150" i="1"/>
  <c r="L149" i="1"/>
  <c r="K149" i="1"/>
  <c r="J149" i="1"/>
  <c r="I149" i="1"/>
  <c r="H149" i="1"/>
  <c r="G149" i="1"/>
  <c r="F149" i="1"/>
  <c r="E149" i="1"/>
  <c r="D149" i="1"/>
  <c r="B149" i="1"/>
  <c r="L148" i="1"/>
  <c r="K148" i="1"/>
  <c r="J148" i="1"/>
  <c r="I148" i="1"/>
  <c r="H148" i="1"/>
  <c r="G148" i="1"/>
  <c r="F148" i="1"/>
  <c r="E148" i="1"/>
  <c r="D148" i="1"/>
  <c r="B148" i="1"/>
  <c r="L147" i="1"/>
  <c r="K147" i="1"/>
  <c r="J147" i="1"/>
  <c r="I147" i="1"/>
  <c r="H147" i="1"/>
  <c r="G147" i="1"/>
  <c r="F147" i="1"/>
  <c r="E147" i="1"/>
  <c r="D147" i="1"/>
  <c r="B147" i="1"/>
  <c r="L146" i="1"/>
  <c r="K146" i="1"/>
  <c r="J146" i="1"/>
  <c r="I146" i="1"/>
  <c r="H146" i="1"/>
  <c r="G146" i="1"/>
  <c r="F146" i="1"/>
  <c r="E146" i="1"/>
  <c r="D146" i="1"/>
  <c r="B146" i="1"/>
  <c r="L145" i="1"/>
  <c r="K145" i="1"/>
  <c r="J145" i="1"/>
  <c r="I145" i="1"/>
  <c r="H145" i="1"/>
  <c r="G145" i="1"/>
  <c r="F145" i="1"/>
  <c r="E145" i="1"/>
  <c r="D145" i="1"/>
  <c r="B145" i="1"/>
  <c r="L144" i="1"/>
  <c r="K144" i="1"/>
  <c r="J144" i="1"/>
  <c r="I144" i="1"/>
  <c r="H144" i="1"/>
  <c r="G144" i="1"/>
  <c r="F144" i="1"/>
  <c r="E144" i="1"/>
  <c r="D144" i="1"/>
  <c r="B144" i="1"/>
  <c r="L143" i="1"/>
  <c r="K143" i="1"/>
  <c r="J143" i="1"/>
  <c r="I143" i="1"/>
  <c r="H143" i="1"/>
  <c r="G143" i="1"/>
  <c r="F143" i="1"/>
  <c r="E143" i="1"/>
  <c r="D143" i="1"/>
  <c r="B143" i="1"/>
  <c r="L142" i="1"/>
  <c r="K142" i="1"/>
  <c r="J142" i="1"/>
  <c r="I142" i="1"/>
  <c r="H142" i="1"/>
  <c r="G142" i="1"/>
  <c r="F142" i="1"/>
  <c r="E142" i="1"/>
  <c r="D142" i="1"/>
  <c r="B142" i="1"/>
  <c r="L141" i="1"/>
  <c r="K141" i="1"/>
  <c r="J141" i="1"/>
  <c r="I141" i="1"/>
  <c r="H141" i="1"/>
  <c r="G141" i="1"/>
  <c r="F141" i="1"/>
  <c r="E141" i="1"/>
  <c r="D141" i="1"/>
  <c r="B141" i="1"/>
  <c r="L140" i="1"/>
  <c r="K140" i="1"/>
  <c r="J140" i="1"/>
  <c r="I140" i="1"/>
  <c r="H140" i="1"/>
  <c r="G140" i="1"/>
  <c r="F140" i="1"/>
  <c r="E140" i="1"/>
  <c r="D140" i="1"/>
  <c r="B140" i="1"/>
  <c r="L139" i="1"/>
  <c r="K139" i="1"/>
  <c r="J139" i="1"/>
  <c r="I139" i="1"/>
  <c r="H139" i="1"/>
  <c r="G139" i="1"/>
  <c r="F139" i="1"/>
  <c r="E139" i="1"/>
  <c r="D139" i="1"/>
  <c r="B139" i="1"/>
  <c r="L138" i="1"/>
  <c r="K138" i="1"/>
  <c r="J138" i="1"/>
  <c r="I138" i="1"/>
  <c r="H138" i="1"/>
  <c r="G138" i="1"/>
  <c r="F138" i="1"/>
  <c r="E138" i="1"/>
  <c r="D138" i="1"/>
  <c r="B138" i="1"/>
  <c r="L137" i="1"/>
  <c r="K137" i="1"/>
  <c r="J137" i="1"/>
  <c r="I137" i="1"/>
  <c r="H137" i="1"/>
  <c r="G137" i="1"/>
  <c r="F137" i="1"/>
  <c r="E137" i="1"/>
  <c r="D137" i="1"/>
  <c r="B137" i="1"/>
  <c r="L136" i="1"/>
  <c r="K136" i="1"/>
  <c r="J136" i="1"/>
  <c r="I136" i="1"/>
  <c r="H136" i="1"/>
  <c r="G136" i="1"/>
  <c r="F136" i="1"/>
  <c r="E136" i="1"/>
  <c r="D136" i="1"/>
  <c r="B136" i="1"/>
  <c r="L135" i="1"/>
  <c r="K135" i="1"/>
  <c r="J135" i="1"/>
  <c r="I135" i="1"/>
  <c r="H135" i="1"/>
  <c r="G135" i="1"/>
  <c r="F135" i="1"/>
  <c r="E135" i="1"/>
  <c r="D135" i="1"/>
  <c r="B135" i="1"/>
  <c r="L134" i="1"/>
  <c r="K134" i="1"/>
  <c r="J134" i="1"/>
  <c r="I134" i="1"/>
  <c r="H134" i="1"/>
  <c r="G134" i="1"/>
  <c r="F134" i="1"/>
  <c r="E134" i="1"/>
  <c r="D134" i="1"/>
  <c r="B134" i="1"/>
  <c r="L133" i="1"/>
  <c r="K133" i="1"/>
  <c r="J133" i="1"/>
  <c r="I133" i="1"/>
  <c r="H133" i="1"/>
  <c r="G133" i="1"/>
  <c r="F133" i="1"/>
  <c r="E133" i="1"/>
  <c r="D133" i="1"/>
  <c r="B133" i="1"/>
  <c r="L132" i="1"/>
  <c r="K132" i="1"/>
  <c r="J132" i="1"/>
  <c r="I132" i="1"/>
  <c r="H132" i="1"/>
  <c r="G132" i="1"/>
  <c r="F132" i="1"/>
  <c r="E132" i="1"/>
  <c r="D132" i="1"/>
  <c r="B132" i="1"/>
  <c r="L131" i="1"/>
  <c r="K131" i="1"/>
  <c r="J131" i="1"/>
  <c r="I131" i="1"/>
  <c r="H131" i="1"/>
  <c r="G131" i="1"/>
  <c r="F131" i="1"/>
  <c r="E131" i="1"/>
  <c r="D131" i="1"/>
  <c r="B131" i="1"/>
  <c r="L130" i="1"/>
  <c r="K130" i="1"/>
  <c r="J130" i="1"/>
  <c r="I130" i="1"/>
  <c r="H130" i="1"/>
  <c r="G130" i="1"/>
  <c r="F130" i="1"/>
  <c r="E130" i="1"/>
  <c r="D130" i="1"/>
  <c r="B130" i="1"/>
  <c r="L129" i="1"/>
  <c r="K129" i="1"/>
  <c r="J129" i="1"/>
  <c r="I129" i="1"/>
  <c r="H129" i="1"/>
  <c r="G129" i="1"/>
  <c r="F129" i="1"/>
  <c r="E129" i="1"/>
  <c r="D129" i="1"/>
  <c r="B129" i="1"/>
  <c r="L128" i="1"/>
  <c r="K128" i="1"/>
  <c r="J128" i="1"/>
  <c r="I128" i="1"/>
  <c r="H128" i="1"/>
  <c r="G128" i="1"/>
  <c r="F128" i="1"/>
  <c r="E128" i="1"/>
  <c r="D128" i="1"/>
  <c r="B128" i="1"/>
  <c r="L127" i="1"/>
  <c r="K127" i="1"/>
  <c r="J127" i="1"/>
  <c r="I127" i="1"/>
  <c r="H127" i="1"/>
  <c r="G127" i="1"/>
  <c r="F127" i="1"/>
  <c r="E127" i="1"/>
  <c r="D127" i="1"/>
  <c r="B127" i="1"/>
  <c r="L126" i="1"/>
  <c r="K126" i="1"/>
  <c r="J126" i="1"/>
  <c r="I126" i="1"/>
  <c r="H126" i="1"/>
  <c r="G126" i="1"/>
  <c r="F126" i="1"/>
  <c r="E126" i="1"/>
  <c r="D126" i="1"/>
  <c r="B126" i="1"/>
  <c r="L125" i="1"/>
  <c r="K125" i="1"/>
  <c r="J125" i="1"/>
  <c r="I125" i="1"/>
  <c r="H125" i="1"/>
  <c r="G125" i="1"/>
  <c r="F125" i="1"/>
  <c r="E125" i="1"/>
  <c r="D125" i="1"/>
  <c r="B125" i="1"/>
  <c r="L124" i="1"/>
  <c r="K124" i="1"/>
  <c r="J124" i="1"/>
  <c r="I124" i="1"/>
  <c r="H124" i="1"/>
  <c r="G124" i="1"/>
  <c r="F124" i="1"/>
  <c r="E124" i="1"/>
  <c r="D124" i="1"/>
  <c r="B124" i="1"/>
  <c r="L123" i="1"/>
  <c r="K123" i="1"/>
  <c r="J123" i="1"/>
  <c r="I123" i="1"/>
  <c r="H123" i="1"/>
  <c r="G123" i="1"/>
  <c r="F123" i="1"/>
  <c r="E123" i="1"/>
  <c r="D123" i="1"/>
  <c r="B123" i="1"/>
  <c r="L122" i="1"/>
  <c r="K122" i="1"/>
  <c r="J122" i="1"/>
  <c r="I122" i="1"/>
  <c r="H122" i="1"/>
  <c r="G122" i="1"/>
  <c r="F122" i="1"/>
  <c r="E122" i="1"/>
  <c r="D122" i="1"/>
  <c r="B122" i="1"/>
  <c r="L121" i="1"/>
  <c r="K121" i="1"/>
  <c r="J121" i="1"/>
  <c r="I121" i="1"/>
  <c r="H121" i="1"/>
  <c r="G121" i="1"/>
  <c r="F121" i="1"/>
  <c r="E121" i="1"/>
  <c r="D121" i="1"/>
  <c r="B121" i="1"/>
  <c r="L120" i="1"/>
  <c r="K120" i="1"/>
  <c r="J120" i="1"/>
  <c r="I120" i="1"/>
  <c r="H120" i="1"/>
  <c r="G120" i="1"/>
  <c r="F120" i="1"/>
  <c r="E120" i="1"/>
  <c r="D120" i="1"/>
  <c r="B120" i="1"/>
  <c r="L119" i="1"/>
  <c r="K119" i="1"/>
  <c r="J119" i="1"/>
  <c r="I119" i="1"/>
  <c r="H119" i="1"/>
  <c r="G119" i="1"/>
  <c r="F119" i="1"/>
  <c r="E119" i="1"/>
  <c r="D119" i="1"/>
  <c r="B119" i="1"/>
  <c r="L118" i="1"/>
  <c r="K118" i="1"/>
  <c r="J118" i="1"/>
  <c r="I118" i="1"/>
  <c r="H118" i="1"/>
  <c r="G118" i="1"/>
  <c r="F118" i="1"/>
  <c r="E118" i="1"/>
  <c r="D118" i="1"/>
  <c r="B118" i="1"/>
  <c r="L117" i="1"/>
  <c r="K117" i="1"/>
  <c r="J117" i="1"/>
  <c r="I117" i="1"/>
  <c r="H117" i="1"/>
  <c r="G117" i="1"/>
  <c r="F117" i="1"/>
  <c r="E117" i="1"/>
  <c r="D117" i="1"/>
  <c r="B117" i="1"/>
  <c r="L116" i="1"/>
  <c r="K116" i="1"/>
  <c r="J116" i="1"/>
  <c r="I116" i="1"/>
  <c r="H116" i="1"/>
  <c r="G116" i="1"/>
  <c r="F116" i="1"/>
  <c r="E116" i="1"/>
  <c r="D116" i="1"/>
  <c r="B116" i="1"/>
  <c r="L115" i="1"/>
  <c r="K115" i="1"/>
  <c r="J115" i="1"/>
  <c r="I115" i="1"/>
  <c r="H115" i="1"/>
  <c r="G115" i="1"/>
  <c r="F115" i="1"/>
  <c r="E115" i="1"/>
  <c r="D115" i="1"/>
  <c r="B115" i="1"/>
  <c r="L114" i="1"/>
  <c r="K114" i="1"/>
  <c r="J114" i="1"/>
  <c r="I114" i="1"/>
  <c r="H114" i="1"/>
  <c r="G114" i="1"/>
  <c r="F114" i="1"/>
  <c r="E114" i="1"/>
  <c r="D114" i="1"/>
  <c r="B114" i="1"/>
  <c r="L113" i="1"/>
  <c r="K113" i="1"/>
  <c r="J113" i="1"/>
  <c r="I113" i="1"/>
  <c r="H113" i="1"/>
  <c r="G113" i="1"/>
  <c r="F113" i="1"/>
  <c r="E113" i="1"/>
  <c r="D113" i="1"/>
  <c r="B113" i="1"/>
  <c r="L112" i="1"/>
  <c r="K112" i="1"/>
  <c r="J112" i="1"/>
  <c r="I112" i="1"/>
  <c r="H112" i="1"/>
  <c r="G112" i="1"/>
  <c r="F112" i="1"/>
  <c r="E112" i="1"/>
  <c r="D112" i="1"/>
  <c r="B112" i="1"/>
  <c r="L111" i="1"/>
  <c r="K111" i="1"/>
  <c r="J111" i="1"/>
  <c r="I111" i="1"/>
  <c r="H111" i="1"/>
  <c r="G111" i="1"/>
  <c r="F111" i="1"/>
  <c r="E111" i="1"/>
  <c r="D111" i="1"/>
  <c r="B111" i="1"/>
  <c r="L110" i="1"/>
  <c r="K110" i="1"/>
  <c r="J110" i="1"/>
  <c r="I110" i="1"/>
  <c r="H110" i="1"/>
  <c r="G110" i="1"/>
  <c r="F110" i="1"/>
  <c r="E110" i="1"/>
  <c r="D110" i="1"/>
  <c r="B110" i="1"/>
  <c r="L109" i="1"/>
  <c r="K109" i="1"/>
  <c r="J109" i="1"/>
  <c r="I109" i="1"/>
  <c r="H109" i="1"/>
  <c r="G109" i="1"/>
  <c r="F109" i="1"/>
  <c r="E109" i="1"/>
  <c r="D109" i="1"/>
  <c r="B109" i="1"/>
  <c r="L108" i="1"/>
  <c r="K108" i="1"/>
  <c r="J108" i="1"/>
  <c r="I108" i="1"/>
  <c r="H108" i="1"/>
  <c r="G108" i="1"/>
  <c r="F108" i="1"/>
  <c r="E108" i="1"/>
  <c r="D108" i="1"/>
  <c r="B108" i="1"/>
  <c r="L107" i="1"/>
  <c r="K107" i="1"/>
  <c r="J107" i="1"/>
  <c r="I107" i="1"/>
  <c r="H107" i="1"/>
  <c r="G107" i="1"/>
  <c r="F107" i="1"/>
  <c r="E107" i="1"/>
  <c r="D107" i="1"/>
  <c r="B107" i="1"/>
  <c r="L106" i="1"/>
  <c r="K106" i="1"/>
  <c r="J106" i="1"/>
  <c r="I106" i="1"/>
  <c r="H106" i="1"/>
  <c r="G106" i="1"/>
  <c r="F106" i="1"/>
  <c r="E106" i="1"/>
  <c r="D106" i="1"/>
  <c r="B106" i="1"/>
  <c r="L105" i="1"/>
  <c r="K105" i="1"/>
  <c r="J105" i="1"/>
  <c r="I105" i="1"/>
  <c r="H105" i="1"/>
  <c r="G105" i="1"/>
  <c r="F105" i="1"/>
  <c r="E105" i="1"/>
  <c r="D105" i="1"/>
  <c r="B105" i="1"/>
  <c r="L104" i="1"/>
  <c r="K104" i="1"/>
  <c r="J104" i="1"/>
  <c r="I104" i="1"/>
  <c r="H104" i="1"/>
  <c r="G104" i="1"/>
  <c r="F104" i="1"/>
  <c r="E104" i="1"/>
  <c r="D104" i="1"/>
  <c r="B104" i="1"/>
  <c r="L103" i="1"/>
  <c r="K103" i="1"/>
  <c r="J103" i="1"/>
  <c r="I103" i="1"/>
  <c r="H103" i="1"/>
  <c r="G103" i="1"/>
  <c r="F103" i="1"/>
  <c r="E103" i="1"/>
  <c r="D103" i="1"/>
  <c r="B103" i="1"/>
  <c r="L102" i="1"/>
  <c r="K102" i="1"/>
  <c r="J102" i="1"/>
  <c r="I102" i="1"/>
  <c r="H102" i="1"/>
  <c r="G102" i="1"/>
  <c r="F102" i="1"/>
  <c r="E102" i="1"/>
  <c r="D102" i="1"/>
  <c r="B102" i="1"/>
  <c r="L101" i="1"/>
  <c r="K101" i="1"/>
  <c r="J101" i="1"/>
  <c r="I101" i="1"/>
  <c r="H101" i="1"/>
  <c r="G101" i="1"/>
  <c r="F101" i="1"/>
  <c r="E101" i="1"/>
  <c r="D101" i="1"/>
  <c r="B101" i="1"/>
  <c r="L100" i="1"/>
  <c r="K100" i="1"/>
  <c r="J100" i="1"/>
  <c r="I100" i="1"/>
  <c r="H100" i="1"/>
  <c r="G100" i="1"/>
  <c r="F100" i="1"/>
  <c r="E100" i="1"/>
  <c r="D100" i="1"/>
  <c r="B100" i="1"/>
  <c r="L99" i="1"/>
  <c r="K99" i="1"/>
  <c r="J99" i="1"/>
  <c r="I99" i="1"/>
  <c r="H99" i="1"/>
  <c r="G99" i="1"/>
  <c r="F99" i="1"/>
  <c r="E99" i="1"/>
  <c r="D99" i="1"/>
  <c r="B99" i="1"/>
  <c r="L98" i="1"/>
  <c r="K98" i="1"/>
  <c r="J98" i="1"/>
  <c r="I98" i="1"/>
  <c r="H98" i="1"/>
  <c r="G98" i="1"/>
  <c r="F98" i="1"/>
  <c r="E98" i="1"/>
  <c r="D98" i="1"/>
  <c r="B98" i="1"/>
  <c r="L97" i="1"/>
  <c r="K97" i="1"/>
  <c r="J97" i="1"/>
  <c r="I97" i="1"/>
  <c r="H97" i="1"/>
  <c r="G97" i="1"/>
  <c r="F97" i="1"/>
  <c r="E97" i="1"/>
  <c r="D97" i="1"/>
  <c r="B97" i="1"/>
  <c r="L96" i="1"/>
  <c r="K96" i="1"/>
  <c r="J96" i="1"/>
  <c r="I96" i="1"/>
  <c r="H96" i="1"/>
  <c r="G96" i="1"/>
  <c r="F96" i="1"/>
  <c r="E96" i="1"/>
  <c r="D96" i="1"/>
  <c r="B96" i="1"/>
  <c r="L95" i="1"/>
  <c r="K95" i="1"/>
  <c r="J95" i="1"/>
  <c r="I95" i="1"/>
  <c r="H95" i="1"/>
  <c r="G95" i="1"/>
  <c r="F95" i="1"/>
  <c r="E95" i="1"/>
  <c r="D95" i="1"/>
  <c r="B95" i="1"/>
  <c r="L94" i="1"/>
  <c r="K94" i="1"/>
  <c r="J94" i="1"/>
  <c r="I94" i="1"/>
  <c r="H94" i="1"/>
  <c r="G94" i="1"/>
  <c r="F94" i="1"/>
  <c r="E94" i="1"/>
  <c r="D94" i="1"/>
  <c r="B94" i="1"/>
  <c r="L93" i="1"/>
  <c r="K93" i="1"/>
  <c r="J93" i="1"/>
  <c r="I93" i="1"/>
  <c r="H93" i="1"/>
  <c r="G93" i="1"/>
  <c r="F93" i="1"/>
  <c r="E93" i="1"/>
  <c r="D93" i="1"/>
  <c r="B93" i="1"/>
  <c r="L92" i="1"/>
  <c r="K92" i="1"/>
  <c r="J92" i="1"/>
  <c r="I92" i="1"/>
  <c r="H92" i="1"/>
  <c r="G92" i="1"/>
  <c r="F92" i="1"/>
  <c r="E92" i="1"/>
  <c r="D92" i="1"/>
  <c r="B92" i="1"/>
  <c r="L91" i="1"/>
  <c r="K91" i="1"/>
  <c r="J91" i="1"/>
  <c r="I91" i="1"/>
  <c r="H91" i="1"/>
  <c r="G91" i="1"/>
  <c r="F91" i="1"/>
  <c r="E91" i="1"/>
  <c r="D91" i="1"/>
  <c r="B91" i="1"/>
  <c r="L90" i="1"/>
  <c r="K90" i="1"/>
  <c r="J90" i="1"/>
  <c r="I90" i="1"/>
  <c r="H90" i="1"/>
  <c r="G90" i="1"/>
  <c r="F90" i="1"/>
  <c r="E90" i="1"/>
  <c r="D90" i="1"/>
  <c r="B90" i="1"/>
  <c r="L89" i="1"/>
  <c r="K89" i="1"/>
  <c r="J89" i="1"/>
  <c r="I89" i="1"/>
  <c r="H89" i="1"/>
  <c r="G89" i="1"/>
  <c r="F89" i="1"/>
  <c r="E89" i="1"/>
  <c r="D89" i="1"/>
  <c r="B89" i="1"/>
  <c r="L88" i="1"/>
  <c r="K88" i="1"/>
  <c r="J88" i="1"/>
  <c r="I88" i="1"/>
  <c r="H88" i="1"/>
  <c r="G88" i="1"/>
  <c r="F88" i="1"/>
  <c r="E88" i="1"/>
  <c r="D88" i="1"/>
  <c r="B88" i="1"/>
  <c r="L87" i="1"/>
  <c r="K87" i="1"/>
  <c r="J87" i="1"/>
  <c r="I87" i="1"/>
  <c r="H87" i="1"/>
  <c r="G87" i="1"/>
  <c r="F87" i="1"/>
  <c r="E87" i="1"/>
  <c r="D87" i="1"/>
  <c r="B87" i="1"/>
  <c r="L86" i="1"/>
  <c r="K86" i="1"/>
  <c r="J86" i="1"/>
  <c r="I86" i="1"/>
  <c r="H86" i="1"/>
  <c r="G86" i="1"/>
  <c r="F86" i="1"/>
  <c r="E86" i="1"/>
  <c r="D86" i="1"/>
  <c r="B86" i="1"/>
  <c r="L85" i="1"/>
  <c r="K85" i="1"/>
  <c r="J85" i="1"/>
  <c r="I85" i="1"/>
  <c r="H85" i="1"/>
  <c r="G85" i="1"/>
  <c r="F85" i="1"/>
  <c r="E85" i="1"/>
  <c r="D85" i="1"/>
  <c r="B85" i="1"/>
  <c r="L84" i="1"/>
  <c r="K84" i="1"/>
  <c r="J84" i="1"/>
  <c r="I84" i="1"/>
  <c r="H84" i="1"/>
  <c r="G84" i="1"/>
  <c r="F84" i="1"/>
  <c r="E84" i="1"/>
  <c r="D84" i="1"/>
  <c r="B84" i="1"/>
  <c r="L83" i="1"/>
  <c r="K83" i="1"/>
  <c r="J83" i="1"/>
  <c r="I83" i="1"/>
  <c r="H83" i="1"/>
  <c r="G83" i="1"/>
  <c r="F83" i="1"/>
  <c r="E83" i="1"/>
  <c r="D83" i="1"/>
  <c r="B83" i="1"/>
  <c r="L82" i="1"/>
  <c r="K82" i="1"/>
  <c r="J82" i="1"/>
  <c r="I82" i="1"/>
  <c r="H82" i="1"/>
  <c r="G82" i="1"/>
  <c r="F82" i="1"/>
  <c r="E82" i="1"/>
  <c r="D82" i="1"/>
  <c r="B82" i="1"/>
  <c r="L81" i="1"/>
  <c r="K81" i="1"/>
  <c r="J81" i="1"/>
  <c r="I81" i="1"/>
  <c r="H81" i="1"/>
  <c r="G81" i="1"/>
  <c r="F81" i="1"/>
  <c r="E81" i="1"/>
  <c r="D81" i="1"/>
  <c r="B81" i="1"/>
  <c r="L80" i="1"/>
  <c r="K80" i="1"/>
  <c r="J80" i="1"/>
  <c r="I80" i="1"/>
  <c r="H80" i="1"/>
  <c r="G80" i="1"/>
  <c r="F80" i="1"/>
  <c r="E80" i="1"/>
  <c r="D80" i="1"/>
  <c r="B80" i="1"/>
  <c r="L79" i="1"/>
  <c r="K79" i="1"/>
  <c r="J79" i="1"/>
  <c r="I79" i="1"/>
  <c r="H79" i="1"/>
  <c r="G79" i="1"/>
  <c r="F79" i="1"/>
  <c r="E79" i="1"/>
  <c r="D79" i="1"/>
  <c r="B79" i="1"/>
  <c r="L78" i="1"/>
  <c r="K78" i="1"/>
  <c r="J78" i="1"/>
  <c r="I78" i="1"/>
  <c r="H78" i="1"/>
  <c r="G78" i="1"/>
  <c r="F78" i="1"/>
  <c r="E78" i="1"/>
  <c r="D78" i="1"/>
  <c r="B78" i="1"/>
  <c r="L77" i="1"/>
  <c r="K77" i="1"/>
  <c r="J77" i="1"/>
  <c r="I77" i="1"/>
  <c r="H77" i="1"/>
  <c r="G77" i="1"/>
  <c r="F77" i="1"/>
  <c r="E77" i="1"/>
  <c r="D77" i="1"/>
  <c r="B77" i="1"/>
  <c r="L76" i="1"/>
  <c r="K76" i="1"/>
  <c r="J76" i="1"/>
  <c r="I76" i="1"/>
  <c r="H76" i="1"/>
  <c r="G76" i="1"/>
  <c r="F76" i="1"/>
  <c r="E76" i="1"/>
  <c r="D76" i="1"/>
  <c r="B76" i="1"/>
  <c r="L75" i="1"/>
  <c r="K75" i="1"/>
  <c r="J75" i="1"/>
  <c r="I75" i="1"/>
  <c r="H75" i="1"/>
  <c r="G75" i="1"/>
  <c r="F75" i="1"/>
  <c r="E75" i="1"/>
  <c r="D75" i="1"/>
  <c r="B75" i="1"/>
  <c r="L74" i="1"/>
  <c r="K74" i="1"/>
  <c r="J74" i="1"/>
  <c r="I74" i="1"/>
  <c r="H74" i="1"/>
  <c r="G74" i="1"/>
  <c r="F74" i="1"/>
  <c r="E74" i="1"/>
  <c r="D74" i="1"/>
  <c r="B74" i="1"/>
  <c r="L73" i="1"/>
  <c r="K73" i="1"/>
  <c r="J73" i="1"/>
  <c r="I73" i="1"/>
  <c r="H73" i="1"/>
  <c r="G73" i="1"/>
  <c r="F73" i="1"/>
  <c r="E73" i="1"/>
  <c r="D73" i="1"/>
  <c r="B73" i="1"/>
  <c r="L72" i="1"/>
  <c r="K72" i="1"/>
  <c r="J72" i="1"/>
  <c r="I72" i="1"/>
  <c r="H72" i="1"/>
  <c r="G72" i="1"/>
  <c r="F72" i="1"/>
  <c r="E72" i="1"/>
  <c r="D72" i="1"/>
  <c r="B72" i="1"/>
  <c r="L71" i="1"/>
  <c r="K71" i="1"/>
  <c r="J71" i="1"/>
  <c r="I71" i="1"/>
  <c r="H71" i="1"/>
  <c r="G71" i="1"/>
  <c r="F71" i="1"/>
  <c r="E71" i="1"/>
  <c r="D71" i="1"/>
  <c r="B71" i="1"/>
  <c r="L70" i="1"/>
  <c r="K70" i="1"/>
  <c r="J70" i="1"/>
  <c r="I70" i="1"/>
  <c r="H70" i="1"/>
  <c r="G70" i="1"/>
  <c r="F70" i="1"/>
  <c r="E70" i="1"/>
  <c r="D70" i="1"/>
  <c r="B70" i="1"/>
  <c r="L69" i="1"/>
  <c r="K69" i="1"/>
  <c r="J69" i="1"/>
  <c r="I69" i="1"/>
  <c r="H69" i="1"/>
  <c r="G69" i="1"/>
  <c r="F69" i="1"/>
  <c r="E69" i="1"/>
  <c r="D69" i="1"/>
  <c r="B69" i="1"/>
  <c r="L68" i="1"/>
  <c r="K68" i="1"/>
  <c r="J68" i="1"/>
  <c r="I68" i="1"/>
  <c r="H68" i="1"/>
  <c r="G68" i="1"/>
  <c r="F68" i="1"/>
  <c r="E68" i="1"/>
  <c r="D68" i="1"/>
  <c r="B68" i="1"/>
  <c r="L67" i="1"/>
  <c r="K67" i="1"/>
  <c r="J67" i="1"/>
  <c r="I67" i="1"/>
  <c r="H67" i="1"/>
  <c r="G67" i="1"/>
  <c r="F67" i="1"/>
  <c r="E67" i="1"/>
  <c r="D67" i="1"/>
  <c r="B67" i="1"/>
  <c r="L66" i="1"/>
  <c r="K66" i="1"/>
  <c r="J66" i="1"/>
  <c r="I66" i="1"/>
  <c r="H66" i="1"/>
  <c r="G66" i="1"/>
  <c r="F66" i="1"/>
  <c r="E66" i="1"/>
  <c r="D66" i="1"/>
  <c r="B66" i="1"/>
  <c r="L65" i="1"/>
  <c r="K65" i="1"/>
  <c r="J65" i="1"/>
  <c r="I65" i="1"/>
  <c r="H65" i="1"/>
  <c r="G65" i="1"/>
  <c r="F65" i="1"/>
  <c r="E65" i="1"/>
  <c r="D65" i="1"/>
  <c r="B65" i="1"/>
  <c r="L64" i="1"/>
  <c r="K64" i="1"/>
  <c r="J64" i="1"/>
  <c r="I64" i="1"/>
  <c r="H64" i="1"/>
  <c r="G64" i="1"/>
  <c r="F64" i="1"/>
  <c r="E64" i="1"/>
  <c r="D64" i="1"/>
  <c r="B64" i="1"/>
  <c r="L63" i="1"/>
  <c r="K63" i="1"/>
  <c r="J63" i="1"/>
  <c r="I63" i="1"/>
  <c r="H63" i="1"/>
  <c r="G63" i="1"/>
  <c r="F63" i="1"/>
  <c r="E63" i="1"/>
  <c r="D63" i="1"/>
  <c r="B63" i="1"/>
  <c r="L62" i="1"/>
  <c r="K62" i="1"/>
  <c r="J62" i="1"/>
  <c r="I62" i="1"/>
  <c r="H62" i="1"/>
  <c r="G62" i="1"/>
  <c r="F62" i="1"/>
  <c r="E62" i="1"/>
  <c r="D62" i="1"/>
  <c r="B62" i="1"/>
  <c r="L61" i="1"/>
  <c r="K61" i="1"/>
  <c r="J61" i="1"/>
  <c r="I61" i="1"/>
  <c r="H61" i="1"/>
  <c r="G61" i="1"/>
  <c r="F61" i="1"/>
  <c r="E61" i="1"/>
  <c r="D61" i="1"/>
  <c r="B61" i="1"/>
  <c r="L60" i="1"/>
  <c r="K60" i="1"/>
  <c r="J60" i="1"/>
  <c r="I60" i="1"/>
  <c r="H60" i="1"/>
  <c r="G60" i="1"/>
  <c r="F60" i="1"/>
  <c r="E60" i="1"/>
  <c r="D60" i="1"/>
  <c r="B60" i="1"/>
  <c r="L59" i="1"/>
  <c r="K59" i="1"/>
  <c r="J59" i="1"/>
  <c r="I59" i="1"/>
  <c r="H59" i="1"/>
  <c r="G59" i="1"/>
  <c r="F59" i="1"/>
  <c r="E59" i="1"/>
  <c r="D59" i="1"/>
  <c r="B59" i="1"/>
  <c r="L58" i="1"/>
  <c r="K58" i="1"/>
  <c r="J58" i="1"/>
  <c r="I58" i="1"/>
  <c r="H58" i="1"/>
  <c r="G58" i="1"/>
  <c r="F58" i="1"/>
  <c r="E58" i="1"/>
  <c r="D58" i="1"/>
  <c r="B58" i="1"/>
  <c r="L57" i="1"/>
  <c r="K57" i="1"/>
  <c r="J57" i="1"/>
  <c r="I57" i="1"/>
  <c r="H57" i="1"/>
  <c r="G57" i="1"/>
  <c r="F57" i="1"/>
  <c r="E57" i="1"/>
  <c r="D57" i="1"/>
  <c r="B57" i="1"/>
  <c r="L56" i="1"/>
  <c r="K56" i="1"/>
  <c r="J56" i="1"/>
  <c r="I56" i="1"/>
  <c r="H56" i="1"/>
  <c r="G56" i="1"/>
  <c r="F56" i="1"/>
  <c r="E56" i="1"/>
  <c r="D56" i="1"/>
  <c r="B56" i="1"/>
  <c r="L55" i="1"/>
  <c r="K55" i="1"/>
  <c r="J55" i="1"/>
  <c r="I55" i="1"/>
  <c r="H55" i="1"/>
  <c r="G55" i="1"/>
  <c r="F55" i="1"/>
  <c r="E55" i="1"/>
  <c r="D55" i="1"/>
  <c r="B55" i="1"/>
  <c r="L54" i="1"/>
  <c r="K54" i="1"/>
  <c r="J54" i="1"/>
  <c r="I54" i="1"/>
  <c r="H54" i="1"/>
  <c r="G54" i="1"/>
  <c r="F54" i="1"/>
  <c r="E54" i="1"/>
  <c r="D54" i="1"/>
  <c r="B54" i="1"/>
  <c r="L53" i="1"/>
  <c r="K53" i="1"/>
  <c r="J53" i="1"/>
  <c r="I53" i="1"/>
  <c r="H53" i="1"/>
  <c r="G53" i="1"/>
  <c r="F53" i="1"/>
  <c r="E53" i="1"/>
  <c r="D53" i="1"/>
  <c r="B53" i="1"/>
  <c r="L52" i="1"/>
  <c r="K52" i="1"/>
  <c r="J52" i="1"/>
  <c r="I52" i="1"/>
  <c r="H52" i="1"/>
  <c r="G52" i="1"/>
  <c r="F52" i="1"/>
  <c r="E52" i="1"/>
  <c r="D52" i="1"/>
  <c r="B52" i="1"/>
  <c r="L51" i="1"/>
  <c r="K51" i="1"/>
  <c r="J51" i="1"/>
  <c r="I51" i="1"/>
  <c r="H51" i="1"/>
  <c r="G51" i="1"/>
  <c r="F51" i="1"/>
  <c r="E51" i="1"/>
  <c r="D51" i="1"/>
  <c r="B51" i="1"/>
  <c r="L50" i="1"/>
  <c r="K50" i="1"/>
  <c r="J50" i="1"/>
  <c r="I50" i="1"/>
  <c r="H50" i="1"/>
  <c r="G50" i="1"/>
  <c r="F50" i="1"/>
  <c r="E50" i="1"/>
  <c r="D50" i="1"/>
  <c r="B50" i="1"/>
  <c r="L49" i="1"/>
  <c r="K49" i="1"/>
  <c r="J49" i="1"/>
  <c r="I49" i="1"/>
  <c r="H49" i="1"/>
  <c r="G49" i="1"/>
  <c r="F49" i="1"/>
  <c r="E49" i="1"/>
  <c r="D49" i="1"/>
  <c r="B49" i="1"/>
  <c r="L48" i="1"/>
  <c r="K48" i="1"/>
  <c r="J48" i="1"/>
  <c r="I48" i="1"/>
  <c r="H48" i="1"/>
  <c r="G48" i="1"/>
  <c r="F48" i="1"/>
  <c r="E48" i="1"/>
  <c r="D48" i="1"/>
  <c r="B48" i="1"/>
  <c r="L47" i="1"/>
  <c r="K47" i="1"/>
  <c r="J47" i="1"/>
  <c r="I47" i="1"/>
  <c r="H47" i="1"/>
  <c r="G47" i="1"/>
  <c r="F47" i="1"/>
  <c r="E47" i="1"/>
  <c r="D47" i="1"/>
  <c r="B47" i="1"/>
  <c r="L46" i="1"/>
  <c r="K46" i="1"/>
  <c r="J46" i="1"/>
  <c r="I46" i="1"/>
  <c r="H46" i="1"/>
  <c r="G46" i="1"/>
  <c r="F46" i="1"/>
  <c r="E46" i="1"/>
  <c r="D46" i="1"/>
  <c r="B46" i="1"/>
  <c r="L45" i="1"/>
  <c r="K45" i="1"/>
  <c r="J45" i="1"/>
  <c r="I45" i="1"/>
  <c r="H45" i="1"/>
  <c r="G45" i="1"/>
  <c r="F45" i="1"/>
  <c r="E45" i="1"/>
  <c r="D45" i="1"/>
  <c r="B45" i="1"/>
  <c r="L44" i="1"/>
  <c r="K44" i="1"/>
  <c r="J44" i="1"/>
  <c r="I44" i="1"/>
  <c r="H44" i="1"/>
  <c r="G44" i="1"/>
  <c r="F44" i="1"/>
  <c r="E44" i="1"/>
  <c r="D44" i="1"/>
  <c r="B44" i="1"/>
  <c r="L43" i="1"/>
  <c r="K43" i="1"/>
  <c r="J43" i="1"/>
  <c r="I43" i="1"/>
  <c r="H43" i="1"/>
  <c r="G43" i="1"/>
  <c r="F43" i="1"/>
  <c r="E43" i="1"/>
  <c r="D43" i="1"/>
  <c r="B43" i="1"/>
  <c r="L42" i="1"/>
  <c r="K42" i="1"/>
  <c r="J42" i="1"/>
  <c r="I42" i="1"/>
  <c r="H42" i="1"/>
  <c r="G42" i="1"/>
  <c r="F42" i="1"/>
  <c r="E42" i="1"/>
  <c r="D42" i="1"/>
  <c r="B42" i="1"/>
  <c r="L41" i="1"/>
  <c r="K41" i="1"/>
  <c r="J41" i="1"/>
  <c r="I41" i="1"/>
  <c r="H41" i="1"/>
  <c r="G41" i="1"/>
  <c r="F41" i="1"/>
  <c r="E41" i="1"/>
  <c r="D41" i="1"/>
  <c r="B41" i="1"/>
  <c r="L40" i="1"/>
  <c r="K40" i="1"/>
  <c r="J40" i="1"/>
  <c r="I40" i="1"/>
  <c r="H40" i="1"/>
  <c r="G40" i="1"/>
  <c r="F40" i="1"/>
  <c r="E40" i="1"/>
  <c r="D40" i="1"/>
  <c r="B40" i="1"/>
  <c r="L39" i="1"/>
  <c r="K39" i="1"/>
  <c r="J39" i="1"/>
  <c r="I39" i="1"/>
  <c r="H39" i="1"/>
  <c r="G39" i="1"/>
  <c r="F39" i="1"/>
  <c r="E39" i="1"/>
  <c r="D39" i="1"/>
  <c r="B39" i="1"/>
  <c r="L38" i="1"/>
  <c r="K38" i="1"/>
  <c r="J38" i="1"/>
  <c r="I38" i="1"/>
  <c r="H38" i="1"/>
  <c r="G38" i="1"/>
  <c r="F38" i="1"/>
  <c r="E38" i="1"/>
  <c r="D38" i="1"/>
  <c r="B38" i="1"/>
  <c r="L37" i="1"/>
  <c r="K37" i="1"/>
  <c r="J37" i="1"/>
  <c r="I37" i="1"/>
  <c r="H37" i="1"/>
  <c r="G37" i="1"/>
  <c r="F37" i="1"/>
  <c r="E37" i="1"/>
  <c r="D37" i="1"/>
  <c r="B37" i="1"/>
  <c r="L36" i="1"/>
  <c r="K36" i="1"/>
  <c r="J36" i="1"/>
  <c r="I36" i="1"/>
  <c r="H36" i="1"/>
  <c r="G36" i="1"/>
  <c r="F36" i="1"/>
  <c r="E36" i="1"/>
  <c r="D36" i="1"/>
  <c r="B36" i="1"/>
  <c r="L35" i="1"/>
  <c r="K35" i="1"/>
  <c r="J35" i="1"/>
  <c r="I35" i="1"/>
  <c r="H35" i="1"/>
  <c r="G35" i="1"/>
  <c r="F35" i="1"/>
  <c r="E35" i="1"/>
  <c r="D35" i="1"/>
  <c r="B35" i="1"/>
  <c r="L34" i="1"/>
  <c r="K34" i="1"/>
  <c r="J34" i="1"/>
  <c r="I34" i="1"/>
  <c r="H34" i="1"/>
  <c r="G34" i="1"/>
  <c r="F34" i="1"/>
  <c r="E34" i="1"/>
  <c r="D34" i="1"/>
  <c r="B34" i="1"/>
  <c r="L33" i="1"/>
  <c r="K33" i="1"/>
  <c r="J33" i="1"/>
  <c r="I33" i="1"/>
  <c r="H33" i="1"/>
  <c r="G33" i="1"/>
  <c r="F33" i="1"/>
  <c r="E33" i="1"/>
  <c r="D33" i="1"/>
  <c r="B33" i="1"/>
  <c r="L32" i="1"/>
  <c r="K32" i="1"/>
  <c r="J32" i="1"/>
  <c r="I32" i="1"/>
  <c r="H32" i="1"/>
  <c r="G32" i="1"/>
  <c r="F32" i="1"/>
  <c r="E32" i="1"/>
  <c r="D32" i="1"/>
  <c r="B32" i="1"/>
  <c r="L31" i="1"/>
  <c r="K31" i="1"/>
  <c r="J31" i="1"/>
  <c r="I31" i="1"/>
  <c r="H31" i="1"/>
  <c r="G31" i="1"/>
  <c r="F31" i="1"/>
  <c r="E31" i="1"/>
  <c r="D31" i="1"/>
  <c r="B31" i="1"/>
  <c r="L30" i="1"/>
  <c r="K30" i="1"/>
  <c r="J30" i="1"/>
  <c r="I30" i="1"/>
  <c r="H30" i="1"/>
  <c r="G30" i="1"/>
  <c r="F30" i="1"/>
  <c r="E30" i="1"/>
  <c r="D30" i="1"/>
  <c r="B30" i="1"/>
  <c r="L29" i="1"/>
  <c r="K29" i="1"/>
  <c r="J29" i="1"/>
  <c r="I29" i="1"/>
  <c r="H29" i="1"/>
  <c r="G29" i="1"/>
  <c r="F29" i="1"/>
  <c r="E29" i="1"/>
  <c r="D29" i="1"/>
  <c r="B29" i="1"/>
  <c r="L28" i="1"/>
  <c r="K28" i="1"/>
  <c r="J28" i="1"/>
  <c r="I28" i="1"/>
  <c r="H28" i="1"/>
  <c r="G28" i="1"/>
  <c r="F28" i="1"/>
  <c r="E28" i="1"/>
  <c r="D28" i="1"/>
  <c r="B28" i="1"/>
  <c r="L27" i="1"/>
  <c r="K27" i="1"/>
  <c r="J27" i="1"/>
  <c r="I27" i="1"/>
  <c r="H27" i="1"/>
  <c r="G27" i="1"/>
  <c r="F27" i="1"/>
  <c r="E27" i="1"/>
  <c r="D27" i="1"/>
  <c r="B27" i="1"/>
  <c r="L26" i="1"/>
  <c r="K26" i="1"/>
  <c r="J26" i="1"/>
  <c r="I26" i="1"/>
  <c r="H26" i="1"/>
  <c r="G26" i="1"/>
  <c r="F26" i="1"/>
  <c r="E26" i="1"/>
  <c r="D26" i="1"/>
  <c r="B26" i="1"/>
  <c r="L25" i="1"/>
  <c r="K25" i="1"/>
  <c r="J25" i="1"/>
  <c r="I25" i="1"/>
  <c r="H25" i="1"/>
  <c r="G25" i="1"/>
  <c r="F25" i="1"/>
  <c r="E25" i="1"/>
  <c r="D25" i="1"/>
  <c r="B25" i="1"/>
  <c r="L24" i="1"/>
  <c r="K24" i="1"/>
  <c r="J24" i="1"/>
  <c r="I24" i="1"/>
  <c r="H24" i="1"/>
  <c r="G24" i="1"/>
  <c r="F24" i="1"/>
  <c r="E24" i="1"/>
  <c r="D24" i="1"/>
  <c r="B24" i="1"/>
  <c r="L23" i="1"/>
  <c r="K23" i="1"/>
  <c r="J23" i="1"/>
  <c r="I23" i="1"/>
  <c r="H23" i="1"/>
  <c r="G23" i="1"/>
  <c r="F23" i="1"/>
  <c r="E23" i="1"/>
  <c r="D23" i="1"/>
  <c r="B23" i="1"/>
  <c r="L22" i="1"/>
  <c r="K22" i="1"/>
  <c r="J22" i="1"/>
  <c r="I22" i="1"/>
  <c r="H22" i="1"/>
  <c r="G22" i="1"/>
  <c r="F22" i="1"/>
  <c r="E22" i="1"/>
  <c r="D22" i="1"/>
  <c r="B22" i="1"/>
  <c r="L21" i="1"/>
  <c r="K21" i="1"/>
  <c r="J21" i="1"/>
  <c r="I21" i="1"/>
  <c r="H21" i="1"/>
  <c r="G21" i="1"/>
  <c r="F21" i="1"/>
  <c r="E21" i="1"/>
  <c r="D21" i="1"/>
  <c r="B21" i="1"/>
  <c r="L20" i="1"/>
  <c r="K20" i="1"/>
  <c r="J20" i="1"/>
  <c r="I20" i="1"/>
  <c r="H20" i="1"/>
  <c r="G20" i="1"/>
  <c r="F20" i="1"/>
  <c r="E20" i="1"/>
  <c r="D20" i="1"/>
  <c r="B20" i="1"/>
  <c r="L19" i="1"/>
  <c r="K19" i="1"/>
  <c r="J19" i="1"/>
  <c r="I19" i="1"/>
  <c r="H19" i="1"/>
  <c r="G19" i="1"/>
  <c r="F19" i="1"/>
  <c r="E19" i="1"/>
  <c r="D19" i="1"/>
  <c r="B19" i="1"/>
  <c r="L18" i="1"/>
  <c r="K18" i="1"/>
  <c r="J18" i="1"/>
  <c r="I18" i="1"/>
  <c r="H18" i="1"/>
  <c r="G18" i="1"/>
  <c r="F18" i="1"/>
  <c r="E18" i="1"/>
  <c r="D18" i="1"/>
  <c r="B18" i="1"/>
  <c r="L17" i="1"/>
  <c r="K17" i="1"/>
  <c r="J17" i="1"/>
  <c r="I17" i="1"/>
  <c r="H17" i="1"/>
  <c r="G17" i="1"/>
  <c r="F17" i="1"/>
  <c r="E17" i="1"/>
  <c r="D17" i="1"/>
  <c r="B17" i="1"/>
  <c r="L16" i="1"/>
  <c r="K16" i="1"/>
  <c r="J16" i="1"/>
  <c r="I16" i="1"/>
  <c r="H16" i="1"/>
  <c r="G16" i="1"/>
  <c r="F16" i="1"/>
  <c r="E16" i="1"/>
  <c r="D16" i="1"/>
  <c r="B16" i="1"/>
  <c r="L15" i="1"/>
  <c r="K15" i="1"/>
  <c r="J15" i="1"/>
  <c r="I15" i="1"/>
  <c r="H15" i="1"/>
  <c r="G15" i="1"/>
  <c r="F15" i="1"/>
  <c r="E15" i="1"/>
  <c r="D15" i="1"/>
  <c r="B15" i="1"/>
  <c r="L14" i="1"/>
  <c r="K14" i="1"/>
  <c r="J14" i="1"/>
  <c r="I14" i="1"/>
  <c r="H14" i="1"/>
  <c r="G14" i="1"/>
  <c r="F14" i="1"/>
  <c r="E14" i="1"/>
  <c r="D14" i="1"/>
  <c r="B14" i="1"/>
  <c r="L13" i="1"/>
  <c r="K13" i="1"/>
  <c r="J13" i="1"/>
  <c r="I13" i="1"/>
  <c r="H13" i="1"/>
  <c r="G13" i="1"/>
  <c r="F13" i="1"/>
  <c r="E13" i="1"/>
  <c r="D13" i="1"/>
  <c r="B13" i="1"/>
  <c r="L12" i="1"/>
  <c r="K12" i="1"/>
  <c r="J12" i="1"/>
  <c r="I12" i="1"/>
  <c r="H12" i="1"/>
  <c r="G12" i="1"/>
  <c r="F12" i="1"/>
  <c r="E12" i="1"/>
  <c r="D12" i="1"/>
  <c r="B12" i="1"/>
  <c r="L11" i="1"/>
  <c r="K11" i="1"/>
  <c r="J11" i="1"/>
  <c r="I11" i="1"/>
  <c r="H11" i="1"/>
  <c r="G11" i="1"/>
  <c r="F11" i="1"/>
  <c r="E11" i="1"/>
  <c r="D11" i="1"/>
  <c r="B11" i="1"/>
  <c r="L10" i="1"/>
  <c r="K10" i="1"/>
  <c r="J10" i="1"/>
  <c r="I10" i="1"/>
  <c r="H10" i="1"/>
  <c r="G10" i="1"/>
  <c r="F10" i="1"/>
  <c r="E10" i="1"/>
  <c r="D10" i="1"/>
  <c r="B10" i="1"/>
  <c r="L9" i="1"/>
  <c r="K9" i="1"/>
  <c r="J9" i="1"/>
  <c r="I9" i="1"/>
  <c r="H9" i="1"/>
  <c r="G9" i="1"/>
  <c r="F9" i="1"/>
  <c r="E9" i="1"/>
  <c r="D9" i="1"/>
  <c r="B9" i="1"/>
  <c r="L8" i="1"/>
  <c r="K8" i="1"/>
  <c r="J8" i="1"/>
  <c r="I8" i="1"/>
  <c r="H8" i="1"/>
  <c r="G8" i="1"/>
  <c r="F8" i="1"/>
  <c r="E8" i="1"/>
  <c r="D8" i="1"/>
  <c r="B8" i="1"/>
  <c r="L7" i="1"/>
  <c r="K7" i="1"/>
  <c r="J7" i="1"/>
  <c r="I7" i="1"/>
  <c r="H7" i="1"/>
  <c r="G7" i="1"/>
  <c r="F7" i="1"/>
  <c r="E7" i="1"/>
  <c r="D7" i="1"/>
  <c r="B7" i="1"/>
  <c r="L6" i="1"/>
  <c r="K6" i="1"/>
  <c r="J6" i="1"/>
  <c r="I6" i="1"/>
  <c r="H6" i="1"/>
  <c r="G6" i="1"/>
  <c r="F6" i="1"/>
  <c r="E6" i="1"/>
  <c r="D6" i="1"/>
  <c r="B6" i="1"/>
  <c r="L5" i="1"/>
  <c r="K5" i="1"/>
  <c r="J5" i="1"/>
  <c r="I5" i="1"/>
  <c r="H5" i="1"/>
  <c r="G5" i="1"/>
  <c r="F5" i="1"/>
  <c r="E5" i="1"/>
  <c r="D5" i="1"/>
  <c r="B5" i="1"/>
  <c r="L4" i="1"/>
  <c r="K4" i="1"/>
  <c r="J4" i="1"/>
  <c r="I4" i="1"/>
  <c r="H4" i="1"/>
  <c r="G4" i="1"/>
  <c r="F4" i="1"/>
  <c r="E4" i="1"/>
  <c r="D4" i="1"/>
  <c r="B4" i="1"/>
  <c r="L3" i="1"/>
  <c r="K3" i="1"/>
  <c r="J3" i="1"/>
  <c r="I3" i="1"/>
  <c r="H3" i="1"/>
  <c r="G3" i="1"/>
  <c r="F3" i="1"/>
  <c r="E3" i="1"/>
  <c r="D3" i="1"/>
  <c r="B3" i="1"/>
  <c r="L2" i="1"/>
  <c r="K2" i="1"/>
  <c r="J2" i="1"/>
  <c r="I2" i="1"/>
  <c r="H2" i="1"/>
  <c r="G2" i="1"/>
  <c r="F2" i="1"/>
  <c r="E2" i="1"/>
  <c r="D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sharedStrings.xml><?xml version="1.0" encoding="utf-8"?>
<sst xmlns="http://schemas.openxmlformats.org/spreadsheetml/2006/main" count="24773" uniqueCount="467">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</sst>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3"/>
  <sheetViews>
    <sheetView tabSelected="1" workbookViewId="0">
      <pane ySplit="1" topLeftCell="A2" activePane="bottomLeft" state="frozenSplit"/>
      <selection pane="bottomLeft" activeCell="E10" sqref="E10"/>
    </sheetView>
  </sheetViews>
  <sheetFormatPr defaultRowHeight="14.4" x14ac:dyDescent="0.3"/>
  <cols>
    <col min="2" max="3" width="14.109375" customWidth="1"/>
    <col min="4" max="4" width="18.21875" style="1" customWidth="1"/>
    <col min="5" max="5" width="18.33203125" style="1" customWidth="1"/>
    <col min="6" max="6" width="16" style="1" customWidth="1"/>
    <col min="7" max="7" width="15.88671875" style="1" customWidth="1"/>
    <col min="8" max="8" width="16.33203125" style="1" customWidth="1"/>
    <col min="9" max="9" width="15.6640625" style="1" customWidth="1"/>
    <col min="10" max="10" width="15" style="1" customWidth="1"/>
    <col min="11" max="11" width="14.33203125" style="1" customWidth="1"/>
    <col min="12" max="12" width="15.33203125" style="1" customWidth="1"/>
    <col min="13" max="13" width="12.88671875" style="1" customWidth="1"/>
    <col min="14" max="14" width="13.5546875" style="1" customWidth="1"/>
    <col min="15" max="15" width="10.77734375" style="1" customWidth="1"/>
  </cols>
  <sheetData>
    <row r="1" spans="1:15" s="2" customFormat="1" ht="31.8" customHeight="1" x14ac:dyDescent="0.3">
      <c r="A1" s="2" t="s">
        <v>0</v>
      </c>
      <c r="B1" s="2" t="s">
        <v>1</v>
      </c>
      <c r="C1" s="2" t="s">
        <v>466</v>
      </c>
      <c r="D1" s="9" t="s">
        <v>459</v>
      </c>
      <c r="E1" s="9" t="s">
        <v>460</v>
      </c>
      <c r="F1" s="9" t="s">
        <v>456</v>
      </c>
      <c r="G1" s="9" t="s">
        <v>455</v>
      </c>
      <c r="H1" s="9" t="s">
        <v>454</v>
      </c>
      <c r="I1" s="9" t="s">
        <v>457</v>
      </c>
      <c r="J1" s="9" t="s">
        <v>453</v>
      </c>
      <c r="K1" s="9" t="s">
        <v>452</v>
      </c>
      <c r="L1" s="3" t="s">
        <v>458</v>
      </c>
      <c r="M1" s="3"/>
      <c r="N1" s="3"/>
      <c r="O1" s="3"/>
    </row>
    <row r="2" spans="1:15" x14ac:dyDescent="0.3">
      <c r="A2" s="1">
        <v>1901</v>
      </c>
      <c r="B2" s="10">
        <f>'BA Fixed'!B2</f>
        <v>0.745</v>
      </c>
      <c r="C2" s="10">
        <v>95</v>
      </c>
      <c r="D2" s="10">
        <f>'BA Fixed'!D2</f>
        <v>413.32833545727243</v>
      </c>
      <c r="E2" s="10">
        <f>'BA Fixed'!E2</f>
        <v>1473.4566000000023</v>
      </c>
      <c r="F2" s="10">
        <f>'BA Fixed'!F2</f>
        <v>449.69130000000058</v>
      </c>
      <c r="G2" s="10">
        <f>'BA Fixed'!G2</f>
        <v>278.53220000000039</v>
      </c>
      <c r="H2" s="10">
        <f>'BA Fixed'!H2</f>
        <v>278.53220000000039</v>
      </c>
      <c r="I2" s="10">
        <f>'BA Fixed'!I2</f>
        <v>1015.2605000000015</v>
      </c>
      <c r="J2" s="10">
        <f>'BA Fixed'!J2</f>
        <v>709.08770000000095</v>
      </c>
      <c r="K2" s="10">
        <f>'BA Fixed'!K2</f>
        <v>709.08770000000095</v>
      </c>
      <c r="L2" s="10">
        <f>'BA Fixed'!L2</f>
        <v>33.71090100000005</v>
      </c>
    </row>
    <row r="3" spans="1:15" x14ac:dyDescent="0.3">
      <c r="A3" s="1">
        <f>A2+1</f>
        <v>1902</v>
      </c>
      <c r="B3" s="10">
        <f>'BA Fixed'!B3</f>
        <v>0.745</v>
      </c>
      <c r="C3" s="10">
        <v>95</v>
      </c>
      <c r="D3" s="10">
        <f>'BA Fixed'!D3</f>
        <v>413.32833545727243</v>
      </c>
      <c r="E3" s="10">
        <f>'BA Fixed'!E3</f>
        <v>1473.4566000000023</v>
      </c>
      <c r="F3" s="10">
        <f>'BA Fixed'!F3</f>
        <v>449.69130000000058</v>
      </c>
      <c r="G3" s="10">
        <f>'BA Fixed'!G3</f>
        <v>278.53220000000039</v>
      </c>
      <c r="H3" s="10">
        <f>'BA Fixed'!H3</f>
        <v>278.53220000000039</v>
      </c>
      <c r="I3" s="10">
        <f>'BA Fixed'!I3</f>
        <v>1015.2605000000015</v>
      </c>
      <c r="J3" s="10">
        <f>'BA Fixed'!J3</f>
        <v>709.08770000000095</v>
      </c>
      <c r="K3" s="10">
        <f>'BA Fixed'!K3</f>
        <v>709.08770000000095</v>
      </c>
      <c r="L3" s="10">
        <f>'BA Fixed'!L3</f>
        <v>33.71090100000005</v>
      </c>
    </row>
    <row r="4" spans="1:15" x14ac:dyDescent="0.3">
      <c r="A4" s="1">
        <f t="shared" ref="A4:A67" si="0">A3+1</f>
        <v>1903</v>
      </c>
      <c r="B4" s="10">
        <f>'BA Fixed'!B4</f>
        <v>0.745</v>
      </c>
      <c r="C4" s="10">
        <v>95</v>
      </c>
      <c r="D4" s="10">
        <f>'BA Fixed'!D4</f>
        <v>413.32833545727243</v>
      </c>
      <c r="E4" s="10">
        <f>'BA Fixed'!E4</f>
        <v>1473.4566000000023</v>
      </c>
      <c r="F4" s="10">
        <f>'BA Fixed'!F4</f>
        <v>449.69130000000058</v>
      </c>
      <c r="G4" s="10">
        <f>'BA Fixed'!G4</f>
        <v>278.53220000000039</v>
      </c>
      <c r="H4" s="10">
        <f>'BA Fixed'!H4</f>
        <v>278.53220000000039</v>
      </c>
      <c r="I4" s="10">
        <f>'BA Fixed'!I4</f>
        <v>1015.2605000000015</v>
      </c>
      <c r="J4" s="10">
        <f>'BA Fixed'!J4</f>
        <v>709.08770000000095</v>
      </c>
      <c r="K4" s="10">
        <f>'BA Fixed'!K4</f>
        <v>709.08770000000095</v>
      </c>
      <c r="L4" s="10">
        <f>'BA Fixed'!L4</f>
        <v>33.71090100000005</v>
      </c>
    </row>
    <row r="5" spans="1:15" x14ac:dyDescent="0.3">
      <c r="A5" s="1">
        <f t="shared" si="0"/>
        <v>1904</v>
      </c>
      <c r="B5" s="10">
        <f>'BA Fixed'!B5</f>
        <v>0.745</v>
      </c>
      <c r="C5" s="10">
        <v>95</v>
      </c>
      <c r="D5" s="10">
        <f>'BA Fixed'!D5</f>
        <v>413.32833545727243</v>
      </c>
      <c r="E5" s="10">
        <f>'BA Fixed'!E5</f>
        <v>1473.4566000000023</v>
      </c>
      <c r="F5" s="10">
        <f>'BA Fixed'!F5</f>
        <v>449.69130000000058</v>
      </c>
      <c r="G5" s="10">
        <f>'BA Fixed'!G5</f>
        <v>278.53220000000039</v>
      </c>
      <c r="H5" s="10">
        <f>'BA Fixed'!H5</f>
        <v>278.53220000000039</v>
      </c>
      <c r="I5" s="10">
        <f>'BA Fixed'!I5</f>
        <v>1015.2605000000015</v>
      </c>
      <c r="J5" s="10">
        <f>'BA Fixed'!J5</f>
        <v>709.08770000000095</v>
      </c>
      <c r="K5" s="10">
        <f>'BA Fixed'!K5</f>
        <v>709.08770000000095</v>
      </c>
      <c r="L5" s="10">
        <f>'BA Fixed'!L5</f>
        <v>33.71090100000005</v>
      </c>
    </row>
    <row r="6" spans="1:15" x14ac:dyDescent="0.3">
      <c r="A6" s="1">
        <f t="shared" si="0"/>
        <v>1905</v>
      </c>
      <c r="B6" s="10">
        <f>'BA Fixed'!B6</f>
        <v>0.745</v>
      </c>
      <c r="C6" s="10">
        <v>95</v>
      </c>
      <c r="D6" s="10">
        <f>'BA Fixed'!D6</f>
        <v>413.32833545727243</v>
      </c>
      <c r="E6" s="10">
        <f>'BA Fixed'!E6</f>
        <v>1473.4566000000023</v>
      </c>
      <c r="F6" s="10">
        <f>'BA Fixed'!F6</f>
        <v>449.69130000000058</v>
      </c>
      <c r="G6" s="10">
        <f>'BA Fixed'!G6</f>
        <v>278.53220000000039</v>
      </c>
      <c r="H6" s="10">
        <f>'BA Fixed'!H6</f>
        <v>278.53220000000039</v>
      </c>
      <c r="I6" s="10">
        <f>'BA Fixed'!I6</f>
        <v>1015.2605000000015</v>
      </c>
      <c r="J6" s="10">
        <f>'BA Fixed'!J6</f>
        <v>709.08770000000095</v>
      </c>
      <c r="K6" s="10">
        <f>'BA Fixed'!K6</f>
        <v>709.08770000000095</v>
      </c>
      <c r="L6" s="10">
        <f>'BA Fixed'!L6</f>
        <v>33.71090100000005</v>
      </c>
    </row>
    <row r="7" spans="1:15" x14ac:dyDescent="0.3">
      <c r="A7" s="1">
        <f t="shared" si="0"/>
        <v>1906</v>
      </c>
      <c r="B7" s="10">
        <f>'BA Fixed'!B7</f>
        <v>0.745</v>
      </c>
      <c r="C7" s="10">
        <v>95</v>
      </c>
      <c r="D7" s="10">
        <f>'BA Fixed'!D7</f>
        <v>413.32833545727243</v>
      </c>
      <c r="E7" s="10">
        <f>'BA Fixed'!E7</f>
        <v>1473.4566000000023</v>
      </c>
      <c r="F7" s="10">
        <f>'BA Fixed'!F7</f>
        <v>449.69130000000058</v>
      </c>
      <c r="G7" s="10">
        <f>'BA Fixed'!G7</f>
        <v>278.53220000000039</v>
      </c>
      <c r="H7" s="10">
        <f>'BA Fixed'!H7</f>
        <v>278.53220000000039</v>
      </c>
      <c r="I7" s="10">
        <f>'BA Fixed'!I7</f>
        <v>1015.2605000000015</v>
      </c>
      <c r="J7" s="10">
        <f>'BA Fixed'!J7</f>
        <v>709.08770000000095</v>
      </c>
      <c r="K7" s="10">
        <f>'BA Fixed'!K7</f>
        <v>709.08770000000095</v>
      </c>
      <c r="L7" s="10">
        <f>'BA Fixed'!L7</f>
        <v>33.71090100000005</v>
      </c>
    </row>
    <row r="8" spans="1:15" x14ac:dyDescent="0.3">
      <c r="A8" s="1">
        <f t="shared" si="0"/>
        <v>1907</v>
      </c>
      <c r="B8" s="10">
        <f>'BA Fixed'!B8</f>
        <v>0.745</v>
      </c>
      <c r="C8" s="10">
        <v>95</v>
      </c>
      <c r="D8" s="10">
        <f>'BA Fixed'!D8</f>
        <v>413.32833545727243</v>
      </c>
      <c r="E8" s="10">
        <f>'BA Fixed'!E8</f>
        <v>1473.4566000000023</v>
      </c>
      <c r="F8" s="10">
        <f>'BA Fixed'!F8</f>
        <v>449.69130000000058</v>
      </c>
      <c r="G8" s="10">
        <f>'BA Fixed'!G8</f>
        <v>278.53220000000039</v>
      </c>
      <c r="H8" s="10">
        <f>'BA Fixed'!H8</f>
        <v>278.53220000000039</v>
      </c>
      <c r="I8" s="10">
        <f>'BA Fixed'!I8</f>
        <v>1015.2605000000015</v>
      </c>
      <c r="J8" s="10">
        <f>'BA Fixed'!J8</f>
        <v>709.08770000000095</v>
      </c>
      <c r="K8" s="10">
        <f>'BA Fixed'!K8</f>
        <v>709.08770000000095</v>
      </c>
      <c r="L8" s="10">
        <f>'BA Fixed'!L8</f>
        <v>33.71090100000005</v>
      </c>
    </row>
    <row r="9" spans="1:15" x14ac:dyDescent="0.3">
      <c r="A9" s="1">
        <f t="shared" si="0"/>
        <v>1908</v>
      </c>
      <c r="B9" s="10">
        <f>'BA Fixed'!B9</f>
        <v>0.745</v>
      </c>
      <c r="C9" s="10">
        <v>95</v>
      </c>
      <c r="D9" s="10">
        <f>'BA Fixed'!D9</f>
        <v>413.32833545727243</v>
      </c>
      <c r="E9" s="10">
        <f>'BA Fixed'!E9</f>
        <v>1473.4566000000023</v>
      </c>
      <c r="F9" s="10">
        <f>'BA Fixed'!F9</f>
        <v>449.69130000000058</v>
      </c>
      <c r="G9" s="10">
        <f>'BA Fixed'!G9</f>
        <v>278.53220000000039</v>
      </c>
      <c r="H9" s="10">
        <f>'BA Fixed'!H9</f>
        <v>278.53220000000039</v>
      </c>
      <c r="I9" s="10">
        <f>'BA Fixed'!I9</f>
        <v>1015.2605000000015</v>
      </c>
      <c r="J9" s="10">
        <f>'BA Fixed'!J9</f>
        <v>709.08770000000095</v>
      </c>
      <c r="K9" s="10">
        <f>'BA Fixed'!K9</f>
        <v>709.08770000000095</v>
      </c>
      <c r="L9" s="10">
        <f>'BA Fixed'!L9</f>
        <v>33.71090100000005</v>
      </c>
    </row>
    <row r="10" spans="1:15" x14ac:dyDescent="0.3">
      <c r="A10" s="1">
        <f t="shared" si="0"/>
        <v>1909</v>
      </c>
      <c r="B10" s="10">
        <f>'BA Fixed'!B10</f>
        <v>0.745</v>
      </c>
      <c r="C10" s="10">
        <v>95</v>
      </c>
      <c r="D10" s="10">
        <f>'BA Fixed'!D10</f>
        <v>413.32833545727243</v>
      </c>
      <c r="E10" s="10">
        <f>'BA Fixed'!E10</f>
        <v>1473.4566000000023</v>
      </c>
      <c r="F10" s="10">
        <f>'BA Fixed'!F10</f>
        <v>449.69130000000058</v>
      </c>
      <c r="G10" s="10">
        <f>'BA Fixed'!G10</f>
        <v>278.53220000000039</v>
      </c>
      <c r="H10" s="10">
        <f>'BA Fixed'!H10</f>
        <v>278.53220000000039</v>
      </c>
      <c r="I10" s="10">
        <f>'BA Fixed'!I10</f>
        <v>1015.2605000000015</v>
      </c>
      <c r="J10" s="10">
        <f>'BA Fixed'!J10</f>
        <v>709.08770000000095</v>
      </c>
      <c r="K10" s="10">
        <f>'BA Fixed'!K10</f>
        <v>709.08770000000095</v>
      </c>
      <c r="L10" s="10">
        <f>'BA Fixed'!L10</f>
        <v>33.71090100000005</v>
      </c>
    </row>
    <row r="11" spans="1:15" x14ac:dyDescent="0.3">
      <c r="A11" s="1">
        <f t="shared" si="0"/>
        <v>1910</v>
      </c>
      <c r="B11" s="10">
        <f>'BA Fixed'!B11</f>
        <v>0.745</v>
      </c>
      <c r="C11" s="10">
        <v>95</v>
      </c>
      <c r="D11" s="10">
        <f>'BA Fixed'!D11</f>
        <v>413.32833545727243</v>
      </c>
      <c r="E11" s="10">
        <f>'BA Fixed'!E11</f>
        <v>1473.4566000000023</v>
      </c>
      <c r="F11" s="10">
        <f>'BA Fixed'!F11</f>
        <v>449.69130000000058</v>
      </c>
      <c r="G11" s="10">
        <f>'BA Fixed'!G11</f>
        <v>278.53220000000039</v>
      </c>
      <c r="H11" s="10">
        <f>'BA Fixed'!H11</f>
        <v>278.53220000000039</v>
      </c>
      <c r="I11" s="10">
        <f>'BA Fixed'!I11</f>
        <v>1015.2605000000015</v>
      </c>
      <c r="J11" s="10">
        <f>'BA Fixed'!J11</f>
        <v>709.08770000000095</v>
      </c>
      <c r="K11" s="10">
        <f>'BA Fixed'!K11</f>
        <v>709.08770000000095</v>
      </c>
      <c r="L11" s="10">
        <f>'BA Fixed'!L11</f>
        <v>33.71090100000005</v>
      </c>
    </row>
    <row r="12" spans="1:15" x14ac:dyDescent="0.3">
      <c r="A12" s="1">
        <f t="shared" si="0"/>
        <v>1911</v>
      </c>
      <c r="B12" s="10">
        <f>'BA Fixed'!B12</f>
        <v>0.745</v>
      </c>
      <c r="C12" s="10">
        <v>95</v>
      </c>
      <c r="D12" s="10">
        <f>'BA Fixed'!D12</f>
        <v>413.32833545727243</v>
      </c>
      <c r="E12" s="10">
        <f>'BA Fixed'!E12</f>
        <v>1473.4566000000023</v>
      </c>
      <c r="F12" s="10">
        <f>'BA Fixed'!F12</f>
        <v>449.69130000000058</v>
      </c>
      <c r="G12" s="10">
        <f>'BA Fixed'!G12</f>
        <v>278.53220000000039</v>
      </c>
      <c r="H12" s="10">
        <f>'BA Fixed'!H12</f>
        <v>278.53220000000039</v>
      </c>
      <c r="I12" s="10">
        <f>'BA Fixed'!I12</f>
        <v>1015.2605000000015</v>
      </c>
      <c r="J12" s="10">
        <f>'BA Fixed'!J12</f>
        <v>709.08770000000095</v>
      </c>
      <c r="K12" s="10">
        <f>'BA Fixed'!K12</f>
        <v>709.08770000000095</v>
      </c>
      <c r="L12" s="10">
        <f>'BA Fixed'!L12</f>
        <v>33.71090100000005</v>
      </c>
    </row>
    <row r="13" spans="1:15" x14ac:dyDescent="0.3">
      <c r="A13" s="1">
        <f t="shared" si="0"/>
        <v>1912</v>
      </c>
      <c r="B13" s="10">
        <f>'BA Fixed'!B13</f>
        <v>0.745</v>
      </c>
      <c r="C13" s="10">
        <v>95</v>
      </c>
      <c r="D13" s="10">
        <f>'BA Fixed'!D13</f>
        <v>413.32833545727243</v>
      </c>
      <c r="E13" s="10">
        <f>'BA Fixed'!E13</f>
        <v>1473.4566000000023</v>
      </c>
      <c r="F13" s="10">
        <f>'BA Fixed'!F13</f>
        <v>449.69130000000058</v>
      </c>
      <c r="G13" s="10">
        <f>'BA Fixed'!G13</f>
        <v>278.53220000000039</v>
      </c>
      <c r="H13" s="10">
        <f>'BA Fixed'!H13</f>
        <v>278.53220000000039</v>
      </c>
      <c r="I13" s="10">
        <f>'BA Fixed'!I13</f>
        <v>1015.2605000000015</v>
      </c>
      <c r="J13" s="10">
        <f>'BA Fixed'!J13</f>
        <v>709.08770000000095</v>
      </c>
      <c r="K13" s="10">
        <f>'BA Fixed'!K13</f>
        <v>709.08770000000095</v>
      </c>
      <c r="L13" s="10">
        <f>'BA Fixed'!L13</f>
        <v>33.71090100000005</v>
      </c>
    </row>
    <row r="14" spans="1:15" x14ac:dyDescent="0.3">
      <c r="A14" s="1">
        <f t="shared" si="0"/>
        <v>1913</v>
      </c>
      <c r="B14" s="10">
        <f>'BA Fixed'!B14</f>
        <v>0.745</v>
      </c>
      <c r="C14" s="10">
        <v>95</v>
      </c>
      <c r="D14" s="10">
        <f>'BA Fixed'!D14</f>
        <v>413.32833545727243</v>
      </c>
      <c r="E14" s="10">
        <f>'BA Fixed'!E14</f>
        <v>1473.4566000000023</v>
      </c>
      <c r="F14" s="10">
        <f>'BA Fixed'!F14</f>
        <v>449.69130000000058</v>
      </c>
      <c r="G14" s="10">
        <f>'BA Fixed'!G14</f>
        <v>278.53220000000039</v>
      </c>
      <c r="H14" s="10">
        <f>'BA Fixed'!H14</f>
        <v>278.53220000000039</v>
      </c>
      <c r="I14" s="10">
        <f>'BA Fixed'!I14</f>
        <v>1015.2605000000015</v>
      </c>
      <c r="J14" s="10">
        <f>'BA Fixed'!J14</f>
        <v>709.08770000000095</v>
      </c>
      <c r="K14" s="10">
        <f>'BA Fixed'!K14</f>
        <v>709.08770000000095</v>
      </c>
      <c r="L14" s="10">
        <f>'BA Fixed'!L14</f>
        <v>33.71090100000005</v>
      </c>
    </row>
    <row r="15" spans="1:15" x14ac:dyDescent="0.3">
      <c r="A15" s="1">
        <f t="shared" si="0"/>
        <v>1914</v>
      </c>
      <c r="B15" s="10">
        <f>'BA Fixed'!B15</f>
        <v>0.745</v>
      </c>
      <c r="C15" s="10">
        <v>95</v>
      </c>
      <c r="D15" s="10">
        <f>'BA Fixed'!D15</f>
        <v>413.32833545727243</v>
      </c>
      <c r="E15" s="10">
        <f>'BA Fixed'!E15</f>
        <v>1473.4566000000023</v>
      </c>
      <c r="F15" s="10">
        <f>'BA Fixed'!F15</f>
        <v>449.69130000000058</v>
      </c>
      <c r="G15" s="10">
        <f>'BA Fixed'!G15</f>
        <v>278.53220000000039</v>
      </c>
      <c r="H15" s="10">
        <f>'BA Fixed'!H15</f>
        <v>278.53220000000039</v>
      </c>
      <c r="I15" s="10">
        <f>'BA Fixed'!I15</f>
        <v>1015.2605000000015</v>
      </c>
      <c r="J15" s="10">
        <f>'BA Fixed'!J15</f>
        <v>709.08770000000095</v>
      </c>
      <c r="K15" s="10">
        <f>'BA Fixed'!K15</f>
        <v>709.08770000000095</v>
      </c>
      <c r="L15" s="10">
        <f>'BA Fixed'!L15</f>
        <v>33.71090100000005</v>
      </c>
    </row>
    <row r="16" spans="1:15" x14ac:dyDescent="0.3">
      <c r="A16" s="1">
        <f t="shared" si="0"/>
        <v>1915</v>
      </c>
      <c r="B16" s="10">
        <f>'BA Fixed'!B16</f>
        <v>0.745</v>
      </c>
      <c r="C16" s="10">
        <v>95</v>
      </c>
      <c r="D16" s="10">
        <f>'BA Fixed'!D16</f>
        <v>413.32833545727243</v>
      </c>
      <c r="E16" s="10">
        <f>'BA Fixed'!E16</f>
        <v>1473.4566000000023</v>
      </c>
      <c r="F16" s="10">
        <f>'BA Fixed'!F16</f>
        <v>449.69130000000058</v>
      </c>
      <c r="G16" s="10">
        <f>'BA Fixed'!G16</f>
        <v>278.53220000000039</v>
      </c>
      <c r="H16" s="10">
        <f>'BA Fixed'!H16</f>
        <v>278.53220000000039</v>
      </c>
      <c r="I16" s="10">
        <f>'BA Fixed'!I16</f>
        <v>1015.2605000000015</v>
      </c>
      <c r="J16" s="10">
        <f>'BA Fixed'!J16</f>
        <v>709.08770000000095</v>
      </c>
      <c r="K16" s="10">
        <f>'BA Fixed'!K16</f>
        <v>709.08770000000095</v>
      </c>
      <c r="L16" s="10">
        <f>'BA Fixed'!L16</f>
        <v>33.71090100000005</v>
      </c>
    </row>
    <row r="17" spans="1:12" x14ac:dyDescent="0.3">
      <c r="A17" s="1">
        <f t="shared" si="0"/>
        <v>1916</v>
      </c>
      <c r="B17" s="10">
        <f>'BA Fixed'!B17</f>
        <v>0.745</v>
      </c>
      <c r="C17" s="10">
        <v>95</v>
      </c>
      <c r="D17" s="10">
        <f>'BA Fixed'!D17</f>
        <v>413.32833545727243</v>
      </c>
      <c r="E17" s="10">
        <f>'BA Fixed'!E17</f>
        <v>1473.4566000000023</v>
      </c>
      <c r="F17" s="10">
        <f>'BA Fixed'!F17</f>
        <v>449.69130000000058</v>
      </c>
      <c r="G17" s="10">
        <f>'BA Fixed'!G17</f>
        <v>278.53220000000039</v>
      </c>
      <c r="H17" s="10">
        <f>'BA Fixed'!H17</f>
        <v>278.53220000000039</v>
      </c>
      <c r="I17" s="10">
        <f>'BA Fixed'!I17</f>
        <v>1015.2605000000015</v>
      </c>
      <c r="J17" s="10">
        <f>'BA Fixed'!J17</f>
        <v>709.08770000000095</v>
      </c>
      <c r="K17" s="10">
        <f>'BA Fixed'!K17</f>
        <v>709.08770000000095</v>
      </c>
      <c r="L17" s="10">
        <f>'BA Fixed'!L17</f>
        <v>33.71090100000005</v>
      </c>
    </row>
    <row r="18" spans="1:12" x14ac:dyDescent="0.3">
      <c r="A18" s="1">
        <f t="shared" si="0"/>
        <v>1917</v>
      </c>
      <c r="B18" s="10">
        <f>'BA Fixed'!B18</f>
        <v>0.745</v>
      </c>
      <c r="C18" s="10">
        <v>95</v>
      </c>
      <c r="D18" s="10">
        <f>'BA Fixed'!D18</f>
        <v>413.32833545727243</v>
      </c>
      <c r="E18" s="10">
        <f>'BA Fixed'!E18</f>
        <v>1473.4566000000023</v>
      </c>
      <c r="F18" s="10">
        <f>'BA Fixed'!F18</f>
        <v>449.69130000000058</v>
      </c>
      <c r="G18" s="10">
        <f>'BA Fixed'!G18</f>
        <v>278.53220000000039</v>
      </c>
      <c r="H18" s="10">
        <f>'BA Fixed'!H18</f>
        <v>278.53220000000039</v>
      </c>
      <c r="I18" s="10">
        <f>'BA Fixed'!I18</f>
        <v>1015.2605000000015</v>
      </c>
      <c r="J18" s="10">
        <f>'BA Fixed'!J18</f>
        <v>709.08770000000095</v>
      </c>
      <c r="K18" s="10">
        <f>'BA Fixed'!K18</f>
        <v>709.08770000000095</v>
      </c>
      <c r="L18" s="10">
        <f>'BA Fixed'!L18</f>
        <v>33.71090100000005</v>
      </c>
    </row>
    <row r="19" spans="1:12" x14ac:dyDescent="0.3">
      <c r="A19" s="1">
        <f t="shared" si="0"/>
        <v>1918</v>
      </c>
      <c r="B19" s="10">
        <f>'BA Fixed'!B19</f>
        <v>0.745</v>
      </c>
      <c r="C19" s="10">
        <v>95</v>
      </c>
      <c r="D19" s="10">
        <f>'BA Fixed'!D19</f>
        <v>413.32833545727243</v>
      </c>
      <c r="E19" s="10">
        <f>'BA Fixed'!E19</f>
        <v>1473.4566000000023</v>
      </c>
      <c r="F19" s="10">
        <f>'BA Fixed'!F19</f>
        <v>449.69130000000058</v>
      </c>
      <c r="G19" s="10">
        <f>'BA Fixed'!G19</f>
        <v>278.53220000000039</v>
      </c>
      <c r="H19" s="10">
        <f>'BA Fixed'!H19</f>
        <v>278.53220000000039</v>
      </c>
      <c r="I19" s="10">
        <f>'BA Fixed'!I19</f>
        <v>1015.2605000000015</v>
      </c>
      <c r="J19" s="10">
        <f>'BA Fixed'!J19</f>
        <v>709.08770000000095</v>
      </c>
      <c r="K19" s="10">
        <f>'BA Fixed'!K19</f>
        <v>709.08770000000095</v>
      </c>
      <c r="L19" s="10">
        <f>'BA Fixed'!L19</f>
        <v>33.71090100000005</v>
      </c>
    </row>
    <row r="20" spans="1:12" x14ac:dyDescent="0.3">
      <c r="A20" s="1">
        <f t="shared" si="0"/>
        <v>1919</v>
      </c>
      <c r="B20" s="10">
        <f>'BA Fixed'!B20</f>
        <v>0.745</v>
      </c>
      <c r="C20" s="10">
        <v>95</v>
      </c>
      <c r="D20" s="10">
        <f>'BA Fixed'!D20</f>
        <v>413.32833545727243</v>
      </c>
      <c r="E20" s="10">
        <f>'BA Fixed'!E20</f>
        <v>1473.4566000000023</v>
      </c>
      <c r="F20" s="10">
        <f>'BA Fixed'!F20</f>
        <v>449.69130000000058</v>
      </c>
      <c r="G20" s="10">
        <f>'BA Fixed'!G20</f>
        <v>278.53220000000039</v>
      </c>
      <c r="H20" s="10">
        <f>'BA Fixed'!H20</f>
        <v>278.53220000000039</v>
      </c>
      <c r="I20" s="10">
        <f>'BA Fixed'!I20</f>
        <v>1015.2605000000015</v>
      </c>
      <c r="J20" s="10">
        <f>'BA Fixed'!J20</f>
        <v>709.08770000000095</v>
      </c>
      <c r="K20" s="10">
        <f>'BA Fixed'!K20</f>
        <v>709.08770000000095</v>
      </c>
      <c r="L20" s="10">
        <f>'BA Fixed'!L20</f>
        <v>33.71090100000005</v>
      </c>
    </row>
    <row r="21" spans="1:12" x14ac:dyDescent="0.3">
      <c r="A21" s="1">
        <f t="shared" si="0"/>
        <v>1920</v>
      </c>
      <c r="B21" s="10">
        <f>'BA Fixed'!B21</f>
        <v>0.745</v>
      </c>
      <c r="C21" s="10">
        <v>95</v>
      </c>
      <c r="D21" s="10">
        <f>'BA Fixed'!D21</f>
        <v>413.32833545727243</v>
      </c>
      <c r="E21" s="10">
        <f>'BA Fixed'!E21</f>
        <v>1473.4566000000023</v>
      </c>
      <c r="F21" s="10">
        <f>'BA Fixed'!F21</f>
        <v>449.69130000000058</v>
      </c>
      <c r="G21" s="10">
        <f>'BA Fixed'!G21</f>
        <v>278.53220000000039</v>
      </c>
      <c r="H21" s="10">
        <f>'BA Fixed'!H21</f>
        <v>278.53220000000039</v>
      </c>
      <c r="I21" s="10">
        <f>'BA Fixed'!I21</f>
        <v>1015.2605000000015</v>
      </c>
      <c r="J21" s="10">
        <f>'BA Fixed'!J21</f>
        <v>709.08770000000095</v>
      </c>
      <c r="K21" s="10">
        <f>'BA Fixed'!K21</f>
        <v>709.08770000000095</v>
      </c>
      <c r="L21" s="10">
        <f>'BA Fixed'!L21</f>
        <v>33.71090100000005</v>
      </c>
    </row>
    <row r="22" spans="1:12" x14ac:dyDescent="0.3">
      <c r="A22" s="1">
        <f t="shared" si="0"/>
        <v>1921</v>
      </c>
      <c r="B22" s="10">
        <f>'BA Fixed'!B22</f>
        <v>0.745</v>
      </c>
      <c r="C22" s="10">
        <v>95</v>
      </c>
      <c r="D22" s="10">
        <f>'BA Fixed'!D22</f>
        <v>413.32833545727243</v>
      </c>
      <c r="E22" s="10">
        <f>'BA Fixed'!E22</f>
        <v>1473.4566000000023</v>
      </c>
      <c r="F22" s="10">
        <f>'BA Fixed'!F22</f>
        <v>449.69130000000058</v>
      </c>
      <c r="G22" s="10">
        <f>'BA Fixed'!G22</f>
        <v>278.53220000000039</v>
      </c>
      <c r="H22" s="10">
        <f>'BA Fixed'!H22</f>
        <v>278.53220000000039</v>
      </c>
      <c r="I22" s="10">
        <f>'BA Fixed'!I22</f>
        <v>1015.2605000000015</v>
      </c>
      <c r="J22" s="10">
        <f>'BA Fixed'!J22</f>
        <v>709.08770000000095</v>
      </c>
      <c r="K22" s="10">
        <f>'BA Fixed'!K22</f>
        <v>709.08770000000095</v>
      </c>
      <c r="L22" s="10">
        <f>'BA Fixed'!L22</f>
        <v>33.71090100000005</v>
      </c>
    </row>
    <row r="23" spans="1:12" x14ac:dyDescent="0.3">
      <c r="A23" s="1">
        <f t="shared" si="0"/>
        <v>1922</v>
      </c>
      <c r="B23" s="10">
        <f>'BA Fixed'!B23</f>
        <v>0.745</v>
      </c>
      <c r="C23" s="10">
        <v>95</v>
      </c>
      <c r="D23" s="10">
        <f>'BA Fixed'!D23</f>
        <v>413.32833545727243</v>
      </c>
      <c r="E23" s="10">
        <f>'BA Fixed'!E23</f>
        <v>1473.4566000000023</v>
      </c>
      <c r="F23" s="10">
        <f>'BA Fixed'!F23</f>
        <v>449.69130000000058</v>
      </c>
      <c r="G23" s="10">
        <f>'BA Fixed'!G23</f>
        <v>278.53220000000039</v>
      </c>
      <c r="H23" s="10">
        <f>'BA Fixed'!H23</f>
        <v>278.53220000000039</v>
      </c>
      <c r="I23" s="10">
        <f>'BA Fixed'!I23</f>
        <v>1015.2605000000015</v>
      </c>
      <c r="J23" s="10">
        <f>'BA Fixed'!J23</f>
        <v>709.08770000000095</v>
      </c>
      <c r="K23" s="10">
        <f>'BA Fixed'!K23</f>
        <v>709.08770000000095</v>
      </c>
      <c r="L23" s="10">
        <f>'BA Fixed'!L23</f>
        <v>33.71090100000005</v>
      </c>
    </row>
    <row r="24" spans="1:12" x14ac:dyDescent="0.3">
      <c r="A24" s="1">
        <f t="shared" si="0"/>
        <v>1923</v>
      </c>
      <c r="B24" s="10">
        <f>'BA Fixed'!B24</f>
        <v>0.745</v>
      </c>
      <c r="C24" s="10">
        <v>95</v>
      </c>
      <c r="D24" s="10">
        <f>'BA Fixed'!D24</f>
        <v>413.32833545727243</v>
      </c>
      <c r="E24" s="10">
        <f>'BA Fixed'!E24</f>
        <v>1473.4566000000023</v>
      </c>
      <c r="F24" s="10">
        <f>'BA Fixed'!F24</f>
        <v>449.69130000000058</v>
      </c>
      <c r="G24" s="10">
        <f>'BA Fixed'!G24</f>
        <v>278.53220000000039</v>
      </c>
      <c r="H24" s="10">
        <f>'BA Fixed'!H24</f>
        <v>278.53220000000039</v>
      </c>
      <c r="I24" s="10">
        <f>'BA Fixed'!I24</f>
        <v>1015.2605000000015</v>
      </c>
      <c r="J24" s="10">
        <f>'BA Fixed'!J24</f>
        <v>709.08770000000095</v>
      </c>
      <c r="K24" s="10">
        <f>'BA Fixed'!K24</f>
        <v>709.08770000000095</v>
      </c>
      <c r="L24" s="10">
        <f>'BA Fixed'!L24</f>
        <v>33.71090100000005</v>
      </c>
    </row>
    <row r="25" spans="1:12" x14ac:dyDescent="0.3">
      <c r="A25" s="1">
        <f t="shared" si="0"/>
        <v>1924</v>
      </c>
      <c r="B25" s="10">
        <f>'BA Fixed'!B25</f>
        <v>0.745</v>
      </c>
      <c r="C25" s="10">
        <v>95</v>
      </c>
      <c r="D25" s="10">
        <f>'BA Fixed'!D25</f>
        <v>413.32833545727243</v>
      </c>
      <c r="E25" s="10">
        <f>'BA Fixed'!E25</f>
        <v>1473.4566000000023</v>
      </c>
      <c r="F25" s="10">
        <f>'BA Fixed'!F25</f>
        <v>449.69130000000058</v>
      </c>
      <c r="G25" s="10">
        <f>'BA Fixed'!G25</f>
        <v>278.53220000000039</v>
      </c>
      <c r="H25" s="10">
        <f>'BA Fixed'!H25</f>
        <v>278.53220000000039</v>
      </c>
      <c r="I25" s="10">
        <f>'BA Fixed'!I25</f>
        <v>1015.2605000000015</v>
      </c>
      <c r="J25" s="10">
        <f>'BA Fixed'!J25</f>
        <v>709.08770000000095</v>
      </c>
      <c r="K25" s="10">
        <f>'BA Fixed'!K25</f>
        <v>709.08770000000095</v>
      </c>
      <c r="L25" s="10">
        <f>'BA Fixed'!L25</f>
        <v>33.71090100000005</v>
      </c>
    </row>
    <row r="26" spans="1:12" x14ac:dyDescent="0.3">
      <c r="A26" s="1">
        <f t="shared" si="0"/>
        <v>1925</v>
      </c>
      <c r="B26" s="10">
        <f>'BA Fixed'!B26</f>
        <v>0.745</v>
      </c>
      <c r="C26" s="10">
        <v>95</v>
      </c>
      <c r="D26" s="10">
        <f>'BA Fixed'!D26</f>
        <v>413.32833545727243</v>
      </c>
      <c r="E26" s="10">
        <f>'BA Fixed'!E26</f>
        <v>1473.4566000000023</v>
      </c>
      <c r="F26" s="10">
        <f>'BA Fixed'!F26</f>
        <v>449.69130000000058</v>
      </c>
      <c r="G26" s="10">
        <f>'BA Fixed'!G26</f>
        <v>278.53220000000039</v>
      </c>
      <c r="H26" s="10">
        <f>'BA Fixed'!H26</f>
        <v>278.53220000000039</v>
      </c>
      <c r="I26" s="10">
        <f>'BA Fixed'!I26</f>
        <v>1015.2605000000015</v>
      </c>
      <c r="J26" s="10">
        <f>'BA Fixed'!J26</f>
        <v>709.08770000000095</v>
      </c>
      <c r="K26" s="10">
        <f>'BA Fixed'!K26</f>
        <v>709.08770000000095</v>
      </c>
      <c r="L26" s="10">
        <f>'BA Fixed'!L26</f>
        <v>33.71090100000005</v>
      </c>
    </row>
    <row r="27" spans="1:12" x14ac:dyDescent="0.3">
      <c r="A27" s="1">
        <f t="shared" si="0"/>
        <v>1926</v>
      </c>
      <c r="B27" s="10">
        <f>'BA Fixed'!B27</f>
        <v>0.745</v>
      </c>
      <c r="C27" s="10">
        <v>95</v>
      </c>
      <c r="D27" s="10">
        <f>'BA Fixed'!D27</f>
        <v>413.32833545727243</v>
      </c>
      <c r="E27" s="10">
        <f>'BA Fixed'!E27</f>
        <v>1473.4566000000023</v>
      </c>
      <c r="F27" s="10">
        <f>'BA Fixed'!F27</f>
        <v>449.69130000000058</v>
      </c>
      <c r="G27" s="10">
        <f>'BA Fixed'!G27</f>
        <v>278.53220000000039</v>
      </c>
      <c r="H27" s="10">
        <f>'BA Fixed'!H27</f>
        <v>278.53220000000039</v>
      </c>
      <c r="I27" s="10">
        <f>'BA Fixed'!I27</f>
        <v>1015.2605000000015</v>
      </c>
      <c r="J27" s="10">
        <f>'BA Fixed'!J27</f>
        <v>709.08770000000095</v>
      </c>
      <c r="K27" s="10">
        <f>'BA Fixed'!K27</f>
        <v>709.08770000000095</v>
      </c>
      <c r="L27" s="10">
        <f>'BA Fixed'!L27</f>
        <v>33.71090100000005</v>
      </c>
    </row>
    <row r="28" spans="1:12" x14ac:dyDescent="0.3">
      <c r="A28" s="1">
        <f t="shared" si="0"/>
        <v>1927</v>
      </c>
      <c r="B28" s="10">
        <f>'BA Fixed'!B28</f>
        <v>0.745</v>
      </c>
      <c r="C28" s="10">
        <v>95</v>
      </c>
      <c r="D28" s="10">
        <f>'BA Fixed'!D28</f>
        <v>413.32833545727243</v>
      </c>
      <c r="E28" s="10">
        <f>'BA Fixed'!E28</f>
        <v>1473.4566000000023</v>
      </c>
      <c r="F28" s="10">
        <f>'BA Fixed'!F28</f>
        <v>449.69130000000058</v>
      </c>
      <c r="G28" s="10">
        <f>'BA Fixed'!G28</f>
        <v>278.53220000000039</v>
      </c>
      <c r="H28" s="10">
        <f>'BA Fixed'!H28</f>
        <v>278.53220000000039</v>
      </c>
      <c r="I28" s="10">
        <f>'BA Fixed'!I28</f>
        <v>1015.2605000000015</v>
      </c>
      <c r="J28" s="10">
        <f>'BA Fixed'!J28</f>
        <v>709.08770000000095</v>
      </c>
      <c r="K28" s="10">
        <f>'BA Fixed'!K28</f>
        <v>709.08770000000095</v>
      </c>
      <c r="L28" s="10">
        <f>'BA Fixed'!L28</f>
        <v>33.71090100000005</v>
      </c>
    </row>
    <row r="29" spans="1:12" x14ac:dyDescent="0.3">
      <c r="A29" s="1">
        <f t="shared" si="0"/>
        <v>1928</v>
      </c>
      <c r="B29" s="10">
        <f>'BA Fixed'!B29</f>
        <v>0.745</v>
      </c>
      <c r="C29" s="10">
        <v>95</v>
      </c>
      <c r="D29" s="10">
        <f>'BA Fixed'!D29</f>
        <v>413.32833545727243</v>
      </c>
      <c r="E29" s="10">
        <f>'BA Fixed'!E29</f>
        <v>1473.4566000000023</v>
      </c>
      <c r="F29" s="10">
        <f>'BA Fixed'!F29</f>
        <v>449.69130000000058</v>
      </c>
      <c r="G29" s="10">
        <f>'BA Fixed'!G29</f>
        <v>278.53220000000039</v>
      </c>
      <c r="H29" s="10">
        <f>'BA Fixed'!H29</f>
        <v>278.53220000000039</v>
      </c>
      <c r="I29" s="10">
        <f>'BA Fixed'!I29</f>
        <v>1015.2605000000015</v>
      </c>
      <c r="J29" s="10">
        <f>'BA Fixed'!J29</f>
        <v>709.08770000000095</v>
      </c>
      <c r="K29" s="10">
        <f>'BA Fixed'!K29</f>
        <v>709.08770000000095</v>
      </c>
      <c r="L29" s="10">
        <f>'BA Fixed'!L29</f>
        <v>33.71090100000005</v>
      </c>
    </row>
    <row r="30" spans="1:12" x14ac:dyDescent="0.3">
      <c r="A30" s="1">
        <f t="shared" si="0"/>
        <v>1929</v>
      </c>
      <c r="B30" s="10">
        <f>'BA Fixed'!B30</f>
        <v>0.745</v>
      </c>
      <c r="C30" s="10">
        <v>95</v>
      </c>
      <c r="D30" s="10">
        <f>'BA Fixed'!D30</f>
        <v>413.32833545727243</v>
      </c>
      <c r="E30" s="10">
        <f>'BA Fixed'!E30</f>
        <v>1473.4566000000023</v>
      </c>
      <c r="F30" s="10">
        <f>'BA Fixed'!F30</f>
        <v>449.69130000000058</v>
      </c>
      <c r="G30" s="10">
        <f>'BA Fixed'!G30</f>
        <v>278.53220000000039</v>
      </c>
      <c r="H30" s="10">
        <f>'BA Fixed'!H30</f>
        <v>278.53220000000039</v>
      </c>
      <c r="I30" s="10">
        <f>'BA Fixed'!I30</f>
        <v>1015.2605000000015</v>
      </c>
      <c r="J30" s="10">
        <f>'BA Fixed'!J30</f>
        <v>709.08770000000095</v>
      </c>
      <c r="K30" s="10">
        <f>'BA Fixed'!K30</f>
        <v>709.08770000000095</v>
      </c>
      <c r="L30" s="10">
        <f>'BA Fixed'!L30</f>
        <v>33.71090100000005</v>
      </c>
    </row>
    <row r="31" spans="1:12" x14ac:dyDescent="0.3">
      <c r="A31" s="1">
        <f t="shared" si="0"/>
        <v>1930</v>
      </c>
      <c r="B31" s="10">
        <f>'BA Fixed'!B31</f>
        <v>0.745</v>
      </c>
      <c r="C31" s="10">
        <v>95</v>
      </c>
      <c r="D31" s="10">
        <f>'BA Fixed'!D31</f>
        <v>413.32833545727243</v>
      </c>
      <c r="E31" s="10">
        <f>'BA Fixed'!E31</f>
        <v>1473.4566000000023</v>
      </c>
      <c r="F31" s="10">
        <f>'BA Fixed'!F31</f>
        <v>449.69130000000058</v>
      </c>
      <c r="G31" s="10">
        <f>'BA Fixed'!G31</f>
        <v>278.53220000000039</v>
      </c>
      <c r="H31" s="10">
        <f>'BA Fixed'!H31</f>
        <v>278.53220000000039</v>
      </c>
      <c r="I31" s="10">
        <f>'BA Fixed'!I31</f>
        <v>1015.2605000000015</v>
      </c>
      <c r="J31" s="10">
        <f>'BA Fixed'!J31</f>
        <v>709.08770000000095</v>
      </c>
      <c r="K31" s="10">
        <f>'BA Fixed'!K31</f>
        <v>709.08770000000095</v>
      </c>
      <c r="L31" s="10">
        <f>'BA Fixed'!L31</f>
        <v>33.71090100000005</v>
      </c>
    </row>
    <row r="32" spans="1:12" x14ac:dyDescent="0.3">
      <c r="A32" s="1">
        <f t="shared" si="0"/>
        <v>1931</v>
      </c>
      <c r="B32" s="10">
        <f>'BA Fixed'!B32</f>
        <v>0.745</v>
      </c>
      <c r="C32" s="10">
        <v>95</v>
      </c>
      <c r="D32" s="10">
        <f>'BA Fixed'!D32</f>
        <v>413.32833545727243</v>
      </c>
      <c r="E32" s="10">
        <f>'BA Fixed'!E32</f>
        <v>1473.4566000000023</v>
      </c>
      <c r="F32" s="10">
        <f>'BA Fixed'!F32</f>
        <v>449.69130000000058</v>
      </c>
      <c r="G32" s="10">
        <f>'BA Fixed'!G32</f>
        <v>278.53220000000039</v>
      </c>
      <c r="H32" s="10">
        <f>'BA Fixed'!H32</f>
        <v>278.53220000000039</v>
      </c>
      <c r="I32" s="10">
        <f>'BA Fixed'!I32</f>
        <v>1015.2605000000015</v>
      </c>
      <c r="J32" s="10">
        <f>'BA Fixed'!J32</f>
        <v>709.08770000000095</v>
      </c>
      <c r="K32" s="10">
        <f>'BA Fixed'!K32</f>
        <v>709.08770000000095</v>
      </c>
      <c r="L32" s="10">
        <f>'BA Fixed'!L32</f>
        <v>33.71090100000005</v>
      </c>
    </row>
    <row r="33" spans="1:12" x14ac:dyDescent="0.3">
      <c r="A33" s="1">
        <f t="shared" si="0"/>
        <v>1932</v>
      </c>
      <c r="B33" s="10">
        <f>'BA Fixed'!B33</f>
        <v>0.745</v>
      </c>
      <c r="C33" s="10">
        <v>95</v>
      </c>
      <c r="D33" s="10">
        <f>'BA Fixed'!D33</f>
        <v>413.32833545727243</v>
      </c>
      <c r="E33" s="10">
        <f>'BA Fixed'!E33</f>
        <v>1473.4566000000023</v>
      </c>
      <c r="F33" s="10">
        <f>'BA Fixed'!F33</f>
        <v>449.69130000000058</v>
      </c>
      <c r="G33" s="10">
        <f>'BA Fixed'!G33</f>
        <v>278.53220000000039</v>
      </c>
      <c r="H33" s="10">
        <f>'BA Fixed'!H33</f>
        <v>278.53220000000039</v>
      </c>
      <c r="I33" s="10">
        <f>'BA Fixed'!I33</f>
        <v>1015.2605000000015</v>
      </c>
      <c r="J33" s="10">
        <f>'BA Fixed'!J33</f>
        <v>709.08770000000095</v>
      </c>
      <c r="K33" s="10">
        <f>'BA Fixed'!K33</f>
        <v>709.08770000000095</v>
      </c>
      <c r="L33" s="10">
        <f>'BA Fixed'!L33</f>
        <v>33.71090100000005</v>
      </c>
    </row>
    <row r="34" spans="1:12" x14ac:dyDescent="0.3">
      <c r="A34" s="1">
        <f t="shared" si="0"/>
        <v>1933</v>
      </c>
      <c r="B34" s="10">
        <f>'BA Fixed'!B34</f>
        <v>0.745</v>
      </c>
      <c r="C34" s="10">
        <v>95</v>
      </c>
      <c r="D34" s="10">
        <f>'BA Fixed'!D34</f>
        <v>413.32833545727243</v>
      </c>
      <c r="E34" s="10">
        <f>'BA Fixed'!E34</f>
        <v>1473.4566000000023</v>
      </c>
      <c r="F34" s="10">
        <f>'BA Fixed'!F34</f>
        <v>449.69130000000058</v>
      </c>
      <c r="G34" s="10">
        <f>'BA Fixed'!G34</f>
        <v>278.53220000000039</v>
      </c>
      <c r="H34" s="10">
        <f>'BA Fixed'!H34</f>
        <v>278.53220000000039</v>
      </c>
      <c r="I34" s="10">
        <f>'BA Fixed'!I34</f>
        <v>1015.2605000000015</v>
      </c>
      <c r="J34" s="10">
        <f>'BA Fixed'!J34</f>
        <v>709.08770000000095</v>
      </c>
      <c r="K34" s="10">
        <f>'BA Fixed'!K34</f>
        <v>709.08770000000095</v>
      </c>
      <c r="L34" s="10">
        <f>'BA Fixed'!L34</f>
        <v>33.71090100000005</v>
      </c>
    </row>
    <row r="35" spans="1:12" x14ac:dyDescent="0.3">
      <c r="A35" s="1">
        <f t="shared" si="0"/>
        <v>1934</v>
      </c>
      <c r="B35" s="10">
        <f>'BA Fixed'!B35</f>
        <v>0.745</v>
      </c>
      <c r="C35" s="10">
        <v>95</v>
      </c>
      <c r="D35" s="10">
        <f>'BA Fixed'!D35</f>
        <v>413.32833545727243</v>
      </c>
      <c r="E35" s="10">
        <f>'BA Fixed'!E35</f>
        <v>1473.4566000000023</v>
      </c>
      <c r="F35" s="10">
        <f>'BA Fixed'!F35</f>
        <v>449.69130000000058</v>
      </c>
      <c r="G35" s="10">
        <f>'BA Fixed'!G35</f>
        <v>278.53220000000039</v>
      </c>
      <c r="H35" s="10">
        <f>'BA Fixed'!H35</f>
        <v>278.53220000000039</v>
      </c>
      <c r="I35" s="10">
        <f>'BA Fixed'!I35</f>
        <v>1015.2605000000015</v>
      </c>
      <c r="J35" s="10">
        <f>'BA Fixed'!J35</f>
        <v>709.08770000000095</v>
      </c>
      <c r="K35" s="10">
        <f>'BA Fixed'!K35</f>
        <v>709.08770000000095</v>
      </c>
      <c r="L35" s="10">
        <f>'BA Fixed'!L35</f>
        <v>33.71090100000005</v>
      </c>
    </row>
    <row r="36" spans="1:12" x14ac:dyDescent="0.3">
      <c r="A36" s="1">
        <f t="shared" si="0"/>
        <v>1935</v>
      </c>
      <c r="B36" s="10">
        <f>'BA Fixed'!B36</f>
        <v>0.745</v>
      </c>
      <c r="C36" s="10">
        <v>95</v>
      </c>
      <c r="D36" s="10">
        <f>'BA Fixed'!D36</f>
        <v>413.32833545727243</v>
      </c>
      <c r="E36" s="10">
        <f>'BA Fixed'!E36</f>
        <v>1473.4566000000023</v>
      </c>
      <c r="F36" s="10">
        <f>'BA Fixed'!F36</f>
        <v>449.69130000000058</v>
      </c>
      <c r="G36" s="10">
        <f>'BA Fixed'!G36</f>
        <v>278.53220000000039</v>
      </c>
      <c r="H36" s="10">
        <f>'BA Fixed'!H36</f>
        <v>278.53220000000039</v>
      </c>
      <c r="I36" s="10">
        <f>'BA Fixed'!I36</f>
        <v>1015.2605000000015</v>
      </c>
      <c r="J36" s="10">
        <f>'BA Fixed'!J36</f>
        <v>709.08770000000095</v>
      </c>
      <c r="K36" s="10">
        <f>'BA Fixed'!K36</f>
        <v>709.08770000000095</v>
      </c>
      <c r="L36" s="10">
        <f>'BA Fixed'!L36</f>
        <v>33.71090100000005</v>
      </c>
    </row>
    <row r="37" spans="1:12" x14ac:dyDescent="0.3">
      <c r="A37" s="1">
        <f t="shared" si="0"/>
        <v>1936</v>
      </c>
      <c r="B37" s="10">
        <f>'BA Fixed'!B37</f>
        <v>0.745</v>
      </c>
      <c r="C37" s="10">
        <v>95</v>
      </c>
      <c r="D37" s="10">
        <f>'BA Fixed'!D37</f>
        <v>413.32833545727243</v>
      </c>
      <c r="E37" s="10">
        <f>'BA Fixed'!E37</f>
        <v>1473.4566000000023</v>
      </c>
      <c r="F37" s="10">
        <f>'BA Fixed'!F37</f>
        <v>449.69130000000058</v>
      </c>
      <c r="G37" s="10">
        <f>'BA Fixed'!G37</f>
        <v>278.53220000000039</v>
      </c>
      <c r="H37" s="10">
        <f>'BA Fixed'!H37</f>
        <v>278.53220000000039</v>
      </c>
      <c r="I37" s="10">
        <f>'BA Fixed'!I37</f>
        <v>1015.2605000000015</v>
      </c>
      <c r="J37" s="10">
        <f>'BA Fixed'!J37</f>
        <v>709.08770000000095</v>
      </c>
      <c r="K37" s="10">
        <f>'BA Fixed'!K37</f>
        <v>709.08770000000095</v>
      </c>
      <c r="L37" s="10">
        <f>'BA Fixed'!L37</f>
        <v>33.71090100000005</v>
      </c>
    </row>
    <row r="38" spans="1:12" x14ac:dyDescent="0.3">
      <c r="A38" s="1">
        <f t="shared" si="0"/>
        <v>1937</v>
      </c>
      <c r="B38" s="10">
        <f>'BA Fixed'!B38</f>
        <v>0.745</v>
      </c>
      <c r="C38" s="10">
        <v>95</v>
      </c>
      <c r="D38" s="10">
        <f>'BA Fixed'!D38</f>
        <v>413.32833545727243</v>
      </c>
      <c r="E38" s="10">
        <f>'BA Fixed'!E38</f>
        <v>1473.4566000000023</v>
      </c>
      <c r="F38" s="10">
        <f>'BA Fixed'!F38</f>
        <v>449.69130000000058</v>
      </c>
      <c r="G38" s="10">
        <f>'BA Fixed'!G38</f>
        <v>278.53220000000039</v>
      </c>
      <c r="H38" s="10">
        <f>'BA Fixed'!H38</f>
        <v>278.53220000000039</v>
      </c>
      <c r="I38" s="10">
        <f>'BA Fixed'!I38</f>
        <v>1015.2605000000015</v>
      </c>
      <c r="J38" s="10">
        <f>'BA Fixed'!J38</f>
        <v>709.08770000000095</v>
      </c>
      <c r="K38" s="10">
        <f>'BA Fixed'!K38</f>
        <v>709.08770000000095</v>
      </c>
      <c r="L38" s="10">
        <f>'BA Fixed'!L38</f>
        <v>33.71090100000005</v>
      </c>
    </row>
    <row r="39" spans="1:12" x14ac:dyDescent="0.3">
      <c r="A39" s="1">
        <f t="shared" si="0"/>
        <v>1938</v>
      </c>
      <c r="B39" s="10">
        <f>'BA Fixed'!B39</f>
        <v>0.745</v>
      </c>
      <c r="C39" s="10">
        <v>95</v>
      </c>
      <c r="D39" s="10">
        <f>'BA Fixed'!D39</f>
        <v>413.32833545727243</v>
      </c>
      <c r="E39" s="10">
        <f>'BA Fixed'!E39</f>
        <v>1473.4566000000023</v>
      </c>
      <c r="F39" s="10">
        <f>'BA Fixed'!F39</f>
        <v>449.69130000000058</v>
      </c>
      <c r="G39" s="10">
        <f>'BA Fixed'!G39</f>
        <v>278.53220000000039</v>
      </c>
      <c r="H39" s="10">
        <f>'BA Fixed'!H39</f>
        <v>278.53220000000039</v>
      </c>
      <c r="I39" s="10">
        <f>'BA Fixed'!I39</f>
        <v>1015.2605000000015</v>
      </c>
      <c r="J39" s="10">
        <f>'BA Fixed'!J39</f>
        <v>709.08770000000095</v>
      </c>
      <c r="K39" s="10">
        <f>'BA Fixed'!K39</f>
        <v>709.08770000000095</v>
      </c>
      <c r="L39" s="10">
        <f>'BA Fixed'!L39</f>
        <v>33.71090100000005</v>
      </c>
    </row>
    <row r="40" spans="1:12" x14ac:dyDescent="0.3">
      <c r="A40" s="1">
        <f t="shared" si="0"/>
        <v>1939</v>
      </c>
      <c r="B40" s="10">
        <f>'BA Fixed'!B40</f>
        <v>0.745</v>
      </c>
      <c r="C40" s="10">
        <v>95</v>
      </c>
      <c r="D40" s="10">
        <f>'BA Fixed'!D40</f>
        <v>413.32833545727243</v>
      </c>
      <c r="E40" s="10">
        <f>'BA Fixed'!E40</f>
        <v>1473.4566000000023</v>
      </c>
      <c r="F40" s="10">
        <f>'BA Fixed'!F40</f>
        <v>449.69130000000058</v>
      </c>
      <c r="G40" s="10">
        <f>'BA Fixed'!G40</f>
        <v>278.53220000000039</v>
      </c>
      <c r="H40" s="10">
        <f>'BA Fixed'!H40</f>
        <v>278.53220000000039</v>
      </c>
      <c r="I40" s="10">
        <f>'BA Fixed'!I40</f>
        <v>1015.2605000000015</v>
      </c>
      <c r="J40" s="10">
        <f>'BA Fixed'!J40</f>
        <v>709.08770000000095</v>
      </c>
      <c r="K40" s="10">
        <f>'BA Fixed'!K40</f>
        <v>709.08770000000095</v>
      </c>
      <c r="L40" s="10">
        <f>'BA Fixed'!L40</f>
        <v>33.71090100000005</v>
      </c>
    </row>
    <row r="41" spans="1:12" x14ac:dyDescent="0.3">
      <c r="A41" s="1">
        <f t="shared" si="0"/>
        <v>1940</v>
      </c>
      <c r="B41" s="10">
        <f>'BA Fixed'!B41</f>
        <v>0.745</v>
      </c>
      <c r="C41" s="10">
        <v>95</v>
      </c>
      <c r="D41" s="10">
        <f>'BA Fixed'!D41</f>
        <v>413.32833545727243</v>
      </c>
      <c r="E41" s="10">
        <f>'BA Fixed'!E41</f>
        <v>1473.4566000000023</v>
      </c>
      <c r="F41" s="10">
        <f>'BA Fixed'!F41</f>
        <v>449.69130000000058</v>
      </c>
      <c r="G41" s="10">
        <f>'BA Fixed'!G41</f>
        <v>278.53220000000039</v>
      </c>
      <c r="H41" s="10">
        <f>'BA Fixed'!H41</f>
        <v>278.53220000000039</v>
      </c>
      <c r="I41" s="10">
        <f>'BA Fixed'!I41</f>
        <v>1015.2605000000015</v>
      </c>
      <c r="J41" s="10">
        <f>'BA Fixed'!J41</f>
        <v>709.08770000000095</v>
      </c>
      <c r="K41" s="10">
        <f>'BA Fixed'!K41</f>
        <v>709.08770000000095</v>
      </c>
      <c r="L41" s="10">
        <f>'BA Fixed'!L41</f>
        <v>33.71090100000005</v>
      </c>
    </row>
    <row r="42" spans="1:12" x14ac:dyDescent="0.3">
      <c r="A42" s="1">
        <f t="shared" si="0"/>
        <v>1941</v>
      </c>
      <c r="B42" s="10">
        <f>'BA Fixed'!B42</f>
        <v>0.745</v>
      </c>
      <c r="C42" s="10">
        <v>95</v>
      </c>
      <c r="D42" s="10">
        <f>'BA Fixed'!D42</f>
        <v>413.32833545727243</v>
      </c>
      <c r="E42" s="10">
        <f>'BA Fixed'!E42</f>
        <v>1473.4566000000023</v>
      </c>
      <c r="F42" s="10">
        <f>'BA Fixed'!F42</f>
        <v>449.69130000000058</v>
      </c>
      <c r="G42" s="10">
        <f>'BA Fixed'!G42</f>
        <v>278.53220000000039</v>
      </c>
      <c r="H42" s="10">
        <f>'BA Fixed'!H42</f>
        <v>278.53220000000039</v>
      </c>
      <c r="I42" s="10">
        <f>'BA Fixed'!I42</f>
        <v>1015.2605000000015</v>
      </c>
      <c r="J42" s="10">
        <f>'BA Fixed'!J42</f>
        <v>709.08770000000095</v>
      </c>
      <c r="K42" s="10">
        <f>'BA Fixed'!K42</f>
        <v>709.08770000000095</v>
      </c>
      <c r="L42" s="10">
        <f>'BA Fixed'!L42</f>
        <v>33.71090100000005</v>
      </c>
    </row>
    <row r="43" spans="1:12" x14ac:dyDescent="0.3">
      <c r="A43" s="1">
        <f t="shared" si="0"/>
        <v>1942</v>
      </c>
      <c r="B43" s="10">
        <f>'BA Fixed'!B43</f>
        <v>0.745</v>
      </c>
      <c r="C43" s="10">
        <v>95</v>
      </c>
      <c r="D43" s="10">
        <f>'BA Fixed'!D43</f>
        <v>413.32833545727243</v>
      </c>
      <c r="E43" s="10">
        <f>'BA Fixed'!E43</f>
        <v>1473.4566000000023</v>
      </c>
      <c r="F43" s="10">
        <f>'BA Fixed'!F43</f>
        <v>449.69130000000058</v>
      </c>
      <c r="G43" s="10">
        <f>'BA Fixed'!G43</f>
        <v>278.53220000000039</v>
      </c>
      <c r="H43" s="10">
        <f>'BA Fixed'!H43</f>
        <v>278.53220000000039</v>
      </c>
      <c r="I43" s="10">
        <f>'BA Fixed'!I43</f>
        <v>1015.2605000000015</v>
      </c>
      <c r="J43" s="10">
        <f>'BA Fixed'!J43</f>
        <v>709.08770000000095</v>
      </c>
      <c r="K43" s="10">
        <f>'BA Fixed'!K43</f>
        <v>709.08770000000095</v>
      </c>
      <c r="L43" s="10">
        <f>'BA Fixed'!L43</f>
        <v>33.71090100000005</v>
      </c>
    </row>
    <row r="44" spans="1:12" x14ac:dyDescent="0.3">
      <c r="A44" s="1">
        <f t="shared" si="0"/>
        <v>1943</v>
      </c>
      <c r="B44" s="10">
        <f>'BA Fixed'!B44</f>
        <v>0.745</v>
      </c>
      <c r="C44" s="10">
        <v>95</v>
      </c>
      <c r="D44" s="10">
        <f>'BA Fixed'!D44</f>
        <v>413.32833545727243</v>
      </c>
      <c r="E44" s="10">
        <f>'BA Fixed'!E44</f>
        <v>1473.4566000000023</v>
      </c>
      <c r="F44" s="10">
        <f>'BA Fixed'!F44</f>
        <v>449.69130000000058</v>
      </c>
      <c r="G44" s="10">
        <f>'BA Fixed'!G44</f>
        <v>278.53220000000039</v>
      </c>
      <c r="H44" s="10">
        <f>'BA Fixed'!H44</f>
        <v>278.53220000000039</v>
      </c>
      <c r="I44" s="10">
        <f>'BA Fixed'!I44</f>
        <v>1015.2605000000015</v>
      </c>
      <c r="J44" s="10">
        <f>'BA Fixed'!J44</f>
        <v>709.08770000000095</v>
      </c>
      <c r="K44" s="10">
        <f>'BA Fixed'!K44</f>
        <v>709.08770000000095</v>
      </c>
      <c r="L44" s="10">
        <f>'BA Fixed'!L44</f>
        <v>33.71090100000005</v>
      </c>
    </row>
    <row r="45" spans="1:12" x14ac:dyDescent="0.3">
      <c r="A45" s="1">
        <f t="shared" si="0"/>
        <v>1944</v>
      </c>
      <c r="B45" s="10">
        <f>'BA Fixed'!B45</f>
        <v>0.745</v>
      </c>
      <c r="C45" s="10">
        <v>95</v>
      </c>
      <c r="D45" s="10">
        <f>'BA Fixed'!D45</f>
        <v>413.32833545727243</v>
      </c>
      <c r="E45" s="10">
        <f>'BA Fixed'!E45</f>
        <v>1473.4566000000023</v>
      </c>
      <c r="F45" s="10">
        <f>'BA Fixed'!F45</f>
        <v>449.69130000000058</v>
      </c>
      <c r="G45" s="10">
        <f>'BA Fixed'!G45</f>
        <v>278.53220000000039</v>
      </c>
      <c r="H45" s="10">
        <f>'BA Fixed'!H45</f>
        <v>278.53220000000039</v>
      </c>
      <c r="I45" s="10">
        <f>'BA Fixed'!I45</f>
        <v>1015.2605000000015</v>
      </c>
      <c r="J45" s="10">
        <f>'BA Fixed'!J45</f>
        <v>709.08770000000095</v>
      </c>
      <c r="K45" s="10">
        <f>'BA Fixed'!K45</f>
        <v>709.08770000000095</v>
      </c>
      <c r="L45" s="10">
        <f>'BA Fixed'!L45</f>
        <v>33.71090100000005</v>
      </c>
    </row>
    <row r="46" spans="1:12" x14ac:dyDescent="0.3">
      <c r="A46" s="1">
        <f t="shared" si="0"/>
        <v>1945</v>
      </c>
      <c r="B46" s="10">
        <f>'BA Fixed'!B46</f>
        <v>0.745</v>
      </c>
      <c r="C46" s="10">
        <v>95</v>
      </c>
      <c r="D46" s="10">
        <f>'BA Fixed'!D46</f>
        <v>413.32833545727243</v>
      </c>
      <c r="E46" s="10">
        <f>'BA Fixed'!E46</f>
        <v>1473.4566000000023</v>
      </c>
      <c r="F46" s="10">
        <f>'BA Fixed'!F46</f>
        <v>449.69130000000058</v>
      </c>
      <c r="G46" s="10">
        <f>'BA Fixed'!G46</f>
        <v>278.53220000000039</v>
      </c>
      <c r="H46" s="10">
        <f>'BA Fixed'!H46</f>
        <v>278.53220000000039</v>
      </c>
      <c r="I46" s="10">
        <f>'BA Fixed'!I46</f>
        <v>1015.2605000000015</v>
      </c>
      <c r="J46" s="10">
        <f>'BA Fixed'!J46</f>
        <v>709.08770000000095</v>
      </c>
      <c r="K46" s="10">
        <f>'BA Fixed'!K46</f>
        <v>709.08770000000095</v>
      </c>
      <c r="L46" s="10">
        <f>'BA Fixed'!L46</f>
        <v>33.71090100000005</v>
      </c>
    </row>
    <row r="47" spans="1:12" x14ac:dyDescent="0.3">
      <c r="A47" s="1">
        <f t="shared" si="0"/>
        <v>1946</v>
      </c>
      <c r="B47" s="10">
        <f>'BA Fixed'!B47</f>
        <v>0.745</v>
      </c>
      <c r="C47" s="10">
        <v>95</v>
      </c>
      <c r="D47" s="10">
        <f>'BA Fixed'!D47</f>
        <v>413.32833545727243</v>
      </c>
      <c r="E47" s="10">
        <f>'BA Fixed'!E47</f>
        <v>1473.4566000000023</v>
      </c>
      <c r="F47" s="10">
        <f>'BA Fixed'!F47</f>
        <v>449.69130000000058</v>
      </c>
      <c r="G47" s="10">
        <f>'BA Fixed'!G47</f>
        <v>278.53220000000039</v>
      </c>
      <c r="H47" s="10">
        <f>'BA Fixed'!H47</f>
        <v>278.53220000000039</v>
      </c>
      <c r="I47" s="10">
        <f>'BA Fixed'!I47</f>
        <v>1015.2605000000015</v>
      </c>
      <c r="J47" s="10">
        <f>'BA Fixed'!J47</f>
        <v>709.08770000000095</v>
      </c>
      <c r="K47" s="10">
        <f>'BA Fixed'!K47</f>
        <v>709.08770000000095</v>
      </c>
      <c r="L47" s="10">
        <f>'BA Fixed'!L47</f>
        <v>33.71090100000005</v>
      </c>
    </row>
    <row r="48" spans="1:12" x14ac:dyDescent="0.3">
      <c r="A48" s="1">
        <f t="shared" si="0"/>
        <v>1947</v>
      </c>
      <c r="B48" s="10">
        <f>'BA Fixed'!B48</f>
        <v>0.745</v>
      </c>
      <c r="C48" s="10">
        <v>95</v>
      </c>
      <c r="D48" s="10">
        <f>'BA Fixed'!D48</f>
        <v>413.32833545727243</v>
      </c>
      <c r="E48" s="10">
        <f>'BA Fixed'!E48</f>
        <v>1473.4566000000023</v>
      </c>
      <c r="F48" s="10">
        <f>'BA Fixed'!F48</f>
        <v>449.69130000000058</v>
      </c>
      <c r="G48" s="10">
        <f>'BA Fixed'!G48</f>
        <v>278.53220000000039</v>
      </c>
      <c r="H48" s="10">
        <f>'BA Fixed'!H48</f>
        <v>278.53220000000039</v>
      </c>
      <c r="I48" s="10">
        <f>'BA Fixed'!I48</f>
        <v>1015.2605000000015</v>
      </c>
      <c r="J48" s="10">
        <f>'BA Fixed'!J48</f>
        <v>709.08770000000095</v>
      </c>
      <c r="K48" s="10">
        <f>'BA Fixed'!K48</f>
        <v>709.08770000000095</v>
      </c>
      <c r="L48" s="10">
        <f>'BA Fixed'!L48</f>
        <v>33.71090100000005</v>
      </c>
    </row>
    <row r="49" spans="1:12" x14ac:dyDescent="0.3">
      <c r="A49" s="1">
        <f t="shared" si="0"/>
        <v>1948</v>
      </c>
      <c r="B49" s="10">
        <f>'BA Fixed'!B49</f>
        <v>0.745</v>
      </c>
      <c r="C49" s="10">
        <v>95</v>
      </c>
      <c r="D49" s="10">
        <f>'BA Fixed'!D49</f>
        <v>413.32833545727243</v>
      </c>
      <c r="E49" s="10">
        <f>'BA Fixed'!E49</f>
        <v>1473.4566000000023</v>
      </c>
      <c r="F49" s="10">
        <f>'BA Fixed'!F49</f>
        <v>449.69130000000058</v>
      </c>
      <c r="G49" s="10">
        <f>'BA Fixed'!G49</f>
        <v>278.53220000000039</v>
      </c>
      <c r="H49" s="10">
        <f>'BA Fixed'!H49</f>
        <v>278.53220000000039</v>
      </c>
      <c r="I49" s="10">
        <f>'BA Fixed'!I49</f>
        <v>1015.2605000000015</v>
      </c>
      <c r="J49" s="10">
        <f>'BA Fixed'!J49</f>
        <v>709.08770000000095</v>
      </c>
      <c r="K49" s="10">
        <f>'BA Fixed'!K49</f>
        <v>709.08770000000095</v>
      </c>
      <c r="L49" s="10">
        <f>'BA Fixed'!L49</f>
        <v>33.71090100000005</v>
      </c>
    </row>
    <row r="50" spans="1:12" x14ac:dyDescent="0.3">
      <c r="A50" s="1">
        <f t="shared" si="0"/>
        <v>1949</v>
      </c>
      <c r="B50" s="10">
        <f>'BA Fixed'!B50</f>
        <v>0.745</v>
      </c>
      <c r="C50" s="10">
        <v>95</v>
      </c>
      <c r="D50" s="10">
        <f>'BA Fixed'!D50</f>
        <v>413.32833545727243</v>
      </c>
      <c r="E50" s="10">
        <f>'BA Fixed'!E50</f>
        <v>1473.4566000000023</v>
      </c>
      <c r="F50" s="10">
        <f>'BA Fixed'!F50</f>
        <v>449.69130000000058</v>
      </c>
      <c r="G50" s="10">
        <f>'BA Fixed'!G50</f>
        <v>278.53220000000039</v>
      </c>
      <c r="H50" s="10">
        <f>'BA Fixed'!H50</f>
        <v>278.53220000000039</v>
      </c>
      <c r="I50" s="10">
        <f>'BA Fixed'!I50</f>
        <v>1015.2605000000015</v>
      </c>
      <c r="J50" s="10">
        <f>'BA Fixed'!J50</f>
        <v>709.08770000000095</v>
      </c>
      <c r="K50" s="10">
        <f>'BA Fixed'!K50</f>
        <v>709.08770000000095</v>
      </c>
      <c r="L50" s="10">
        <f>'BA Fixed'!L50</f>
        <v>33.71090100000005</v>
      </c>
    </row>
    <row r="51" spans="1:12" x14ac:dyDescent="0.3">
      <c r="A51" s="1">
        <f t="shared" si="0"/>
        <v>1950</v>
      </c>
      <c r="B51" s="10">
        <f>'BA Fixed'!B51</f>
        <v>0.745</v>
      </c>
      <c r="C51" s="10">
        <v>95</v>
      </c>
      <c r="D51" s="10">
        <f>'BA Fixed'!D51</f>
        <v>413.32833545727243</v>
      </c>
      <c r="E51" s="10">
        <f>'BA Fixed'!E51</f>
        <v>1473.4566000000023</v>
      </c>
      <c r="F51" s="10">
        <f>'BA Fixed'!F51</f>
        <v>449.69130000000058</v>
      </c>
      <c r="G51" s="10">
        <f>'BA Fixed'!G51</f>
        <v>278.53220000000039</v>
      </c>
      <c r="H51" s="10">
        <f>'BA Fixed'!H51</f>
        <v>278.53220000000039</v>
      </c>
      <c r="I51" s="10">
        <f>'BA Fixed'!I51</f>
        <v>1015.2605000000015</v>
      </c>
      <c r="J51" s="10">
        <f>'BA Fixed'!J51</f>
        <v>709.08770000000095</v>
      </c>
      <c r="K51" s="10">
        <f>'BA Fixed'!K51</f>
        <v>709.08770000000095</v>
      </c>
      <c r="L51" s="10">
        <f>'BA Fixed'!L51</f>
        <v>33.71090100000005</v>
      </c>
    </row>
    <row r="52" spans="1:12" x14ac:dyDescent="0.3">
      <c r="A52" s="1">
        <f t="shared" si="0"/>
        <v>1951</v>
      </c>
      <c r="B52" s="10">
        <f>'BA Fixed'!B52</f>
        <v>0.745</v>
      </c>
      <c r="C52" s="10">
        <v>95</v>
      </c>
      <c r="D52" s="10">
        <f>'BA Fixed'!D52</f>
        <v>413.32833545727243</v>
      </c>
      <c r="E52" s="10">
        <f>'BA Fixed'!E52</f>
        <v>1473.4566000000023</v>
      </c>
      <c r="F52" s="10">
        <f>'BA Fixed'!F52</f>
        <v>449.69130000000058</v>
      </c>
      <c r="G52" s="10">
        <f>'BA Fixed'!G52</f>
        <v>278.53220000000039</v>
      </c>
      <c r="H52" s="10">
        <f>'BA Fixed'!H52</f>
        <v>278.53220000000039</v>
      </c>
      <c r="I52" s="10">
        <f>'BA Fixed'!I52</f>
        <v>1015.2605000000015</v>
      </c>
      <c r="J52" s="10">
        <f>'BA Fixed'!J52</f>
        <v>709.08770000000095</v>
      </c>
      <c r="K52" s="10">
        <f>'BA Fixed'!K52</f>
        <v>709.08770000000095</v>
      </c>
      <c r="L52" s="10">
        <f>'BA Fixed'!L52</f>
        <v>33.71090100000005</v>
      </c>
    </row>
    <row r="53" spans="1:12" x14ac:dyDescent="0.3">
      <c r="A53" s="1">
        <f t="shared" si="0"/>
        <v>1952</v>
      </c>
      <c r="B53" s="10">
        <f>'BA Fixed'!B53</f>
        <v>0.745</v>
      </c>
      <c r="C53" s="10">
        <v>95</v>
      </c>
      <c r="D53" s="10">
        <f>'BA Fixed'!D53</f>
        <v>413.32833545727243</v>
      </c>
      <c r="E53" s="10">
        <f>'BA Fixed'!E53</f>
        <v>1473.4566000000023</v>
      </c>
      <c r="F53" s="10">
        <f>'BA Fixed'!F53</f>
        <v>449.69130000000058</v>
      </c>
      <c r="G53" s="10">
        <f>'BA Fixed'!G53</f>
        <v>278.53220000000039</v>
      </c>
      <c r="H53" s="10">
        <f>'BA Fixed'!H53</f>
        <v>278.53220000000039</v>
      </c>
      <c r="I53" s="10">
        <f>'BA Fixed'!I53</f>
        <v>1015.2605000000015</v>
      </c>
      <c r="J53" s="10">
        <f>'BA Fixed'!J53</f>
        <v>709.08770000000095</v>
      </c>
      <c r="K53" s="10">
        <f>'BA Fixed'!K53</f>
        <v>709.08770000000095</v>
      </c>
      <c r="L53" s="10">
        <f>'BA Fixed'!L53</f>
        <v>33.71090100000005</v>
      </c>
    </row>
    <row r="54" spans="1:12" x14ac:dyDescent="0.3">
      <c r="A54" s="1">
        <f t="shared" si="0"/>
        <v>1953</v>
      </c>
      <c r="B54" s="10">
        <f>'BA Fixed'!B54</f>
        <v>0.745</v>
      </c>
      <c r="C54" s="10">
        <v>95</v>
      </c>
      <c r="D54" s="10">
        <f>'BA Fixed'!D54</f>
        <v>413.32833545727243</v>
      </c>
      <c r="E54" s="10">
        <f>'BA Fixed'!E54</f>
        <v>1473.4566000000023</v>
      </c>
      <c r="F54" s="10">
        <f>'BA Fixed'!F54</f>
        <v>449.69130000000058</v>
      </c>
      <c r="G54" s="10">
        <f>'BA Fixed'!G54</f>
        <v>278.53220000000039</v>
      </c>
      <c r="H54" s="10">
        <f>'BA Fixed'!H54</f>
        <v>278.53220000000039</v>
      </c>
      <c r="I54" s="10">
        <f>'BA Fixed'!I54</f>
        <v>1015.2605000000015</v>
      </c>
      <c r="J54" s="10">
        <f>'BA Fixed'!J54</f>
        <v>709.08770000000095</v>
      </c>
      <c r="K54" s="10">
        <f>'BA Fixed'!K54</f>
        <v>709.08770000000095</v>
      </c>
      <c r="L54" s="10">
        <f>'BA Fixed'!L54</f>
        <v>33.71090100000005</v>
      </c>
    </row>
    <row r="55" spans="1:12" x14ac:dyDescent="0.3">
      <c r="A55" s="1">
        <f t="shared" si="0"/>
        <v>1954</v>
      </c>
      <c r="B55" s="10">
        <f>'BA Fixed'!B55</f>
        <v>0.745</v>
      </c>
      <c r="C55" s="10">
        <v>95</v>
      </c>
      <c r="D55" s="10">
        <f>'BA Fixed'!D55</f>
        <v>413.32833545727243</v>
      </c>
      <c r="E55" s="10">
        <f>'BA Fixed'!E55</f>
        <v>1473.4566000000023</v>
      </c>
      <c r="F55" s="10">
        <f>'BA Fixed'!F55</f>
        <v>449.69130000000058</v>
      </c>
      <c r="G55" s="10">
        <f>'BA Fixed'!G55</f>
        <v>278.53220000000039</v>
      </c>
      <c r="H55" s="10">
        <f>'BA Fixed'!H55</f>
        <v>278.53220000000039</v>
      </c>
      <c r="I55" s="10">
        <f>'BA Fixed'!I55</f>
        <v>1015.2605000000015</v>
      </c>
      <c r="J55" s="10">
        <f>'BA Fixed'!J55</f>
        <v>709.08770000000095</v>
      </c>
      <c r="K55" s="10">
        <f>'BA Fixed'!K55</f>
        <v>709.08770000000095</v>
      </c>
      <c r="L55" s="10">
        <f>'BA Fixed'!L55</f>
        <v>33.71090100000005</v>
      </c>
    </row>
    <row r="56" spans="1:12" x14ac:dyDescent="0.3">
      <c r="A56" s="1">
        <f t="shared" si="0"/>
        <v>1955</v>
      </c>
      <c r="B56" s="10">
        <f>'BA Fixed'!B56</f>
        <v>0.745</v>
      </c>
      <c r="C56" s="10">
        <v>95</v>
      </c>
      <c r="D56" s="10">
        <f>'BA Fixed'!D56</f>
        <v>413.32833545727243</v>
      </c>
      <c r="E56" s="10">
        <f>'BA Fixed'!E56</f>
        <v>1473.4566000000023</v>
      </c>
      <c r="F56" s="10">
        <f>'BA Fixed'!F56</f>
        <v>449.69130000000058</v>
      </c>
      <c r="G56" s="10">
        <f>'BA Fixed'!G56</f>
        <v>278.53220000000039</v>
      </c>
      <c r="H56" s="10">
        <f>'BA Fixed'!H56</f>
        <v>278.53220000000039</v>
      </c>
      <c r="I56" s="10">
        <f>'BA Fixed'!I56</f>
        <v>1015.2605000000015</v>
      </c>
      <c r="J56" s="10">
        <f>'BA Fixed'!J56</f>
        <v>709.08770000000095</v>
      </c>
      <c r="K56" s="10">
        <f>'BA Fixed'!K56</f>
        <v>709.08770000000095</v>
      </c>
      <c r="L56" s="10">
        <f>'BA Fixed'!L56</f>
        <v>33.71090100000005</v>
      </c>
    </row>
    <row r="57" spans="1:12" x14ac:dyDescent="0.3">
      <c r="A57" s="1">
        <f t="shared" si="0"/>
        <v>1956</v>
      </c>
      <c r="B57" s="10">
        <f>'BA Fixed'!B57</f>
        <v>0.745</v>
      </c>
      <c r="C57" s="10">
        <v>95</v>
      </c>
      <c r="D57" s="10">
        <f>'BA Fixed'!D57</f>
        <v>413.32833545727243</v>
      </c>
      <c r="E57" s="10">
        <f>'BA Fixed'!E57</f>
        <v>1473.4566000000023</v>
      </c>
      <c r="F57" s="10">
        <f>'BA Fixed'!F57</f>
        <v>449.69130000000058</v>
      </c>
      <c r="G57" s="10">
        <f>'BA Fixed'!G57</f>
        <v>278.53220000000039</v>
      </c>
      <c r="H57" s="10">
        <f>'BA Fixed'!H57</f>
        <v>278.53220000000039</v>
      </c>
      <c r="I57" s="10">
        <f>'BA Fixed'!I57</f>
        <v>1015.2605000000015</v>
      </c>
      <c r="J57" s="10">
        <f>'BA Fixed'!J57</f>
        <v>709.08770000000095</v>
      </c>
      <c r="K57" s="10">
        <f>'BA Fixed'!K57</f>
        <v>709.08770000000095</v>
      </c>
      <c r="L57" s="10">
        <f>'BA Fixed'!L57</f>
        <v>33.71090100000005</v>
      </c>
    </row>
    <row r="58" spans="1:12" x14ac:dyDescent="0.3">
      <c r="A58" s="1">
        <f t="shared" si="0"/>
        <v>1957</v>
      </c>
      <c r="B58" s="10">
        <f>'BA Fixed'!B58</f>
        <v>0.745</v>
      </c>
      <c r="C58" s="10">
        <v>95</v>
      </c>
      <c r="D58" s="10">
        <f>'BA Fixed'!D58</f>
        <v>413.32833545727243</v>
      </c>
      <c r="E58" s="10">
        <f>'BA Fixed'!E58</f>
        <v>1473.4566000000023</v>
      </c>
      <c r="F58" s="10">
        <f>'BA Fixed'!F58</f>
        <v>449.69130000000058</v>
      </c>
      <c r="G58" s="10">
        <f>'BA Fixed'!G58</f>
        <v>278.53220000000039</v>
      </c>
      <c r="H58" s="10">
        <f>'BA Fixed'!H58</f>
        <v>278.53220000000039</v>
      </c>
      <c r="I58" s="10">
        <f>'BA Fixed'!I58</f>
        <v>1015.2605000000015</v>
      </c>
      <c r="J58" s="10">
        <f>'BA Fixed'!J58</f>
        <v>709.08770000000095</v>
      </c>
      <c r="K58" s="10">
        <f>'BA Fixed'!K58</f>
        <v>709.08770000000095</v>
      </c>
      <c r="L58" s="10">
        <f>'BA Fixed'!L58</f>
        <v>33.71090100000005</v>
      </c>
    </row>
    <row r="59" spans="1:12" x14ac:dyDescent="0.3">
      <c r="A59" s="1">
        <f t="shared" si="0"/>
        <v>1958</v>
      </c>
      <c r="B59" s="10">
        <f>'BA Fixed'!B59</f>
        <v>0.745</v>
      </c>
      <c r="C59" s="10">
        <v>95</v>
      </c>
      <c r="D59" s="10">
        <f>'BA Fixed'!D59</f>
        <v>413.32833545727243</v>
      </c>
      <c r="E59" s="10">
        <f>'BA Fixed'!E59</f>
        <v>1473.4566000000023</v>
      </c>
      <c r="F59" s="10">
        <f>'BA Fixed'!F59</f>
        <v>449.69130000000058</v>
      </c>
      <c r="G59" s="10">
        <f>'BA Fixed'!G59</f>
        <v>278.53220000000039</v>
      </c>
      <c r="H59" s="10">
        <f>'BA Fixed'!H59</f>
        <v>278.53220000000039</v>
      </c>
      <c r="I59" s="10">
        <f>'BA Fixed'!I59</f>
        <v>1015.2605000000015</v>
      </c>
      <c r="J59" s="10">
        <f>'BA Fixed'!J59</f>
        <v>709.08770000000095</v>
      </c>
      <c r="K59" s="10">
        <f>'BA Fixed'!K59</f>
        <v>709.08770000000095</v>
      </c>
      <c r="L59" s="10">
        <f>'BA Fixed'!L59</f>
        <v>33.71090100000005</v>
      </c>
    </row>
    <row r="60" spans="1:12" x14ac:dyDescent="0.3">
      <c r="A60" s="1">
        <f t="shared" si="0"/>
        <v>1959</v>
      </c>
      <c r="B60" s="10">
        <f>'BA Fixed'!B60</f>
        <v>0.745</v>
      </c>
      <c r="C60" s="10">
        <v>95</v>
      </c>
      <c r="D60" s="10">
        <f>'BA Fixed'!D60</f>
        <v>413.32833545727243</v>
      </c>
      <c r="E60" s="10">
        <f>'BA Fixed'!E60</f>
        <v>1473.4566000000023</v>
      </c>
      <c r="F60" s="10">
        <f>'BA Fixed'!F60</f>
        <v>449.69130000000058</v>
      </c>
      <c r="G60" s="10">
        <f>'BA Fixed'!G60</f>
        <v>278.53220000000039</v>
      </c>
      <c r="H60" s="10">
        <f>'BA Fixed'!H60</f>
        <v>278.53220000000039</v>
      </c>
      <c r="I60" s="10">
        <f>'BA Fixed'!I60</f>
        <v>1015.2605000000015</v>
      </c>
      <c r="J60" s="10">
        <f>'BA Fixed'!J60</f>
        <v>709.08770000000095</v>
      </c>
      <c r="K60" s="10">
        <f>'BA Fixed'!K60</f>
        <v>709.08770000000095</v>
      </c>
      <c r="L60" s="10">
        <f>'BA Fixed'!L60</f>
        <v>33.71090100000005</v>
      </c>
    </row>
    <row r="61" spans="1:12" x14ac:dyDescent="0.3">
      <c r="A61" s="1">
        <f t="shared" si="0"/>
        <v>1960</v>
      </c>
      <c r="B61" s="10">
        <f>'BA Fixed'!B61</f>
        <v>0.745</v>
      </c>
      <c r="C61" s="10">
        <v>95</v>
      </c>
      <c r="D61" s="10">
        <f>'BA Fixed'!D61</f>
        <v>413.32833545727243</v>
      </c>
      <c r="E61" s="10">
        <f>'BA Fixed'!E61</f>
        <v>1473.4566000000023</v>
      </c>
      <c r="F61" s="10">
        <f>'BA Fixed'!F61</f>
        <v>449.69130000000058</v>
      </c>
      <c r="G61" s="10">
        <f>'BA Fixed'!G61</f>
        <v>278.53220000000039</v>
      </c>
      <c r="H61" s="10">
        <f>'BA Fixed'!H61</f>
        <v>278.53220000000039</v>
      </c>
      <c r="I61" s="10">
        <f>'BA Fixed'!I61</f>
        <v>1015.2605000000015</v>
      </c>
      <c r="J61" s="10">
        <f>'BA Fixed'!J61</f>
        <v>709.08770000000095</v>
      </c>
      <c r="K61" s="10">
        <f>'BA Fixed'!K61</f>
        <v>709.08770000000095</v>
      </c>
      <c r="L61" s="10">
        <f>'BA Fixed'!L61</f>
        <v>33.71090100000005</v>
      </c>
    </row>
    <row r="62" spans="1:12" x14ac:dyDescent="0.3">
      <c r="A62" s="1">
        <f t="shared" si="0"/>
        <v>1961</v>
      </c>
      <c r="B62" s="10">
        <f>'BA Fixed'!B62</f>
        <v>0.745</v>
      </c>
      <c r="C62" s="10">
        <v>95</v>
      </c>
      <c r="D62" s="10">
        <f>'BA Fixed'!D62</f>
        <v>413.32833545727243</v>
      </c>
      <c r="E62" s="10">
        <f>'BA Fixed'!E62</f>
        <v>1473.4566000000023</v>
      </c>
      <c r="F62" s="10">
        <f>'BA Fixed'!F62</f>
        <v>449.69130000000058</v>
      </c>
      <c r="G62" s="10">
        <f>'BA Fixed'!G62</f>
        <v>278.53220000000039</v>
      </c>
      <c r="H62" s="10">
        <f>'BA Fixed'!H62</f>
        <v>278.53220000000039</v>
      </c>
      <c r="I62" s="10">
        <f>'BA Fixed'!I62</f>
        <v>1015.2605000000015</v>
      </c>
      <c r="J62" s="10">
        <f>'BA Fixed'!J62</f>
        <v>709.08770000000095</v>
      </c>
      <c r="K62" s="10">
        <f>'BA Fixed'!K62</f>
        <v>709.08770000000095</v>
      </c>
      <c r="L62" s="10">
        <f>'BA Fixed'!L62</f>
        <v>33.71090100000005</v>
      </c>
    </row>
    <row r="63" spans="1:12" x14ac:dyDescent="0.3">
      <c r="A63" s="1">
        <f t="shared" si="0"/>
        <v>1962</v>
      </c>
      <c r="B63" s="10">
        <f>'BA Fixed'!B63</f>
        <v>0.745</v>
      </c>
      <c r="C63" s="10">
        <v>95</v>
      </c>
      <c r="D63" s="10">
        <f>'BA Fixed'!D63</f>
        <v>413.32833545727243</v>
      </c>
      <c r="E63" s="10">
        <f>'BA Fixed'!E63</f>
        <v>1473.4566000000023</v>
      </c>
      <c r="F63" s="10">
        <f>'BA Fixed'!F63</f>
        <v>449.69130000000058</v>
      </c>
      <c r="G63" s="10">
        <f>'BA Fixed'!G63</f>
        <v>278.53220000000039</v>
      </c>
      <c r="H63" s="10">
        <f>'BA Fixed'!H63</f>
        <v>278.53220000000039</v>
      </c>
      <c r="I63" s="10">
        <f>'BA Fixed'!I63</f>
        <v>1015.2605000000015</v>
      </c>
      <c r="J63" s="10">
        <f>'BA Fixed'!J63</f>
        <v>709.08770000000095</v>
      </c>
      <c r="K63" s="10">
        <f>'BA Fixed'!K63</f>
        <v>709.08770000000095</v>
      </c>
      <c r="L63" s="10">
        <f>'BA Fixed'!L63</f>
        <v>33.71090100000005</v>
      </c>
    </row>
    <row r="64" spans="1:12" x14ac:dyDescent="0.3">
      <c r="A64" s="1">
        <f t="shared" si="0"/>
        <v>1963</v>
      </c>
      <c r="B64" s="10">
        <f>'BA Fixed'!B64</f>
        <v>0.745</v>
      </c>
      <c r="C64" s="10">
        <v>95</v>
      </c>
      <c r="D64" s="10">
        <f>'BA Fixed'!D64</f>
        <v>413.32833545727243</v>
      </c>
      <c r="E64" s="10">
        <f>'BA Fixed'!E64</f>
        <v>1473.4566000000023</v>
      </c>
      <c r="F64" s="10">
        <f>'BA Fixed'!F64</f>
        <v>449.69130000000058</v>
      </c>
      <c r="G64" s="10">
        <f>'BA Fixed'!G64</f>
        <v>278.53220000000039</v>
      </c>
      <c r="H64" s="10">
        <f>'BA Fixed'!H64</f>
        <v>278.53220000000039</v>
      </c>
      <c r="I64" s="10">
        <f>'BA Fixed'!I64</f>
        <v>1015.2605000000015</v>
      </c>
      <c r="J64" s="10">
        <f>'BA Fixed'!J64</f>
        <v>709.08770000000095</v>
      </c>
      <c r="K64" s="10">
        <f>'BA Fixed'!K64</f>
        <v>709.08770000000095</v>
      </c>
      <c r="L64" s="10">
        <f>'BA Fixed'!L64</f>
        <v>33.71090100000005</v>
      </c>
    </row>
    <row r="65" spans="1:12" x14ac:dyDescent="0.3">
      <c r="A65" s="1">
        <f t="shared" si="0"/>
        <v>1964</v>
      </c>
      <c r="B65" s="10">
        <f>'BA Fixed'!B65</f>
        <v>0.745</v>
      </c>
      <c r="C65" s="10">
        <v>95</v>
      </c>
      <c r="D65" s="10">
        <f>'BA Fixed'!D65</f>
        <v>413.32833545727243</v>
      </c>
      <c r="E65" s="10">
        <f>'BA Fixed'!E65</f>
        <v>1473.4566000000023</v>
      </c>
      <c r="F65" s="10">
        <f>'BA Fixed'!F65</f>
        <v>449.69130000000058</v>
      </c>
      <c r="G65" s="10">
        <f>'BA Fixed'!G65</f>
        <v>278.53220000000039</v>
      </c>
      <c r="H65" s="10">
        <f>'BA Fixed'!H65</f>
        <v>278.53220000000039</v>
      </c>
      <c r="I65" s="10">
        <f>'BA Fixed'!I65</f>
        <v>1015.2605000000015</v>
      </c>
      <c r="J65" s="10">
        <f>'BA Fixed'!J65</f>
        <v>709.08770000000095</v>
      </c>
      <c r="K65" s="10">
        <f>'BA Fixed'!K65</f>
        <v>709.08770000000095</v>
      </c>
      <c r="L65" s="10">
        <f>'BA Fixed'!L65</f>
        <v>33.71090100000005</v>
      </c>
    </row>
    <row r="66" spans="1:12" x14ac:dyDescent="0.3">
      <c r="A66" s="1">
        <f t="shared" si="0"/>
        <v>1965</v>
      </c>
      <c r="B66" s="10">
        <f>'BA Fixed'!B66</f>
        <v>0.745</v>
      </c>
      <c r="C66" s="10">
        <v>95</v>
      </c>
      <c r="D66" s="10">
        <f>'BA Fixed'!D66</f>
        <v>413.32833545727243</v>
      </c>
      <c r="E66" s="10">
        <f>'BA Fixed'!E66</f>
        <v>1473.4566000000023</v>
      </c>
      <c r="F66" s="10">
        <f>'BA Fixed'!F66</f>
        <v>449.69130000000058</v>
      </c>
      <c r="G66" s="10">
        <f>'BA Fixed'!G66</f>
        <v>278.53220000000039</v>
      </c>
      <c r="H66" s="10">
        <f>'BA Fixed'!H66</f>
        <v>278.53220000000039</v>
      </c>
      <c r="I66" s="10">
        <f>'BA Fixed'!I66</f>
        <v>1015.2605000000015</v>
      </c>
      <c r="J66" s="10">
        <f>'BA Fixed'!J66</f>
        <v>709.08770000000095</v>
      </c>
      <c r="K66" s="10">
        <f>'BA Fixed'!K66</f>
        <v>709.08770000000095</v>
      </c>
      <c r="L66" s="10">
        <f>'BA Fixed'!L66</f>
        <v>33.71090100000005</v>
      </c>
    </row>
    <row r="67" spans="1:12" x14ac:dyDescent="0.3">
      <c r="A67" s="1">
        <f t="shared" si="0"/>
        <v>1966</v>
      </c>
      <c r="B67" s="10">
        <f>'BA Fixed'!B67</f>
        <v>0.745</v>
      </c>
      <c r="C67" s="10">
        <v>95</v>
      </c>
      <c r="D67" s="10">
        <f>'BA Fixed'!D67</f>
        <v>413.32833545727243</v>
      </c>
      <c r="E67" s="10">
        <f>'BA Fixed'!E67</f>
        <v>1473.4566000000023</v>
      </c>
      <c r="F67" s="10">
        <f>'BA Fixed'!F67</f>
        <v>449.69130000000058</v>
      </c>
      <c r="G67" s="10">
        <f>'BA Fixed'!G67</f>
        <v>278.53220000000039</v>
      </c>
      <c r="H67" s="10">
        <f>'BA Fixed'!H67</f>
        <v>278.53220000000039</v>
      </c>
      <c r="I67" s="10">
        <f>'BA Fixed'!I67</f>
        <v>1015.2605000000015</v>
      </c>
      <c r="J67" s="10">
        <f>'BA Fixed'!J67</f>
        <v>709.08770000000095</v>
      </c>
      <c r="K67" s="10">
        <f>'BA Fixed'!K67</f>
        <v>709.08770000000095</v>
      </c>
      <c r="L67" s="10">
        <f>'BA Fixed'!L67</f>
        <v>33.71090100000005</v>
      </c>
    </row>
    <row r="68" spans="1:12" x14ac:dyDescent="0.3">
      <c r="A68" s="1">
        <f t="shared" ref="A68:A131" si="1">A67+1</f>
        <v>1967</v>
      </c>
      <c r="B68" s="10">
        <f>'BA Fixed'!B68</f>
        <v>0.745</v>
      </c>
      <c r="C68" s="10">
        <v>95</v>
      </c>
      <c r="D68" s="10">
        <f>'BA Fixed'!D68</f>
        <v>413.32833545727243</v>
      </c>
      <c r="E68" s="10">
        <f>'BA Fixed'!E68</f>
        <v>1473.4566000000023</v>
      </c>
      <c r="F68" s="10">
        <f>'BA Fixed'!F68</f>
        <v>449.69130000000058</v>
      </c>
      <c r="G68" s="10">
        <f>'BA Fixed'!G68</f>
        <v>278.53220000000039</v>
      </c>
      <c r="H68" s="10">
        <f>'BA Fixed'!H68</f>
        <v>278.53220000000039</v>
      </c>
      <c r="I68" s="10">
        <f>'BA Fixed'!I68</f>
        <v>1015.2605000000015</v>
      </c>
      <c r="J68" s="10">
        <f>'BA Fixed'!J68</f>
        <v>709.08770000000095</v>
      </c>
      <c r="K68" s="10">
        <f>'BA Fixed'!K68</f>
        <v>709.08770000000095</v>
      </c>
      <c r="L68" s="10">
        <f>'BA Fixed'!L68</f>
        <v>33.71090100000005</v>
      </c>
    </row>
    <row r="69" spans="1:12" x14ac:dyDescent="0.3">
      <c r="A69" s="1">
        <f t="shared" si="1"/>
        <v>1968</v>
      </c>
      <c r="B69" s="10">
        <f>'BA Fixed'!B69</f>
        <v>0.745</v>
      </c>
      <c r="C69" s="10">
        <v>95</v>
      </c>
      <c r="D69" s="10">
        <f>'BA Fixed'!D69</f>
        <v>413.32833545727243</v>
      </c>
      <c r="E69" s="10">
        <f>'BA Fixed'!E69</f>
        <v>1473.4566000000023</v>
      </c>
      <c r="F69" s="10">
        <f>'BA Fixed'!F69</f>
        <v>449.69130000000058</v>
      </c>
      <c r="G69" s="10">
        <f>'BA Fixed'!G69</f>
        <v>278.53220000000039</v>
      </c>
      <c r="H69" s="10">
        <f>'BA Fixed'!H69</f>
        <v>278.53220000000039</v>
      </c>
      <c r="I69" s="10">
        <f>'BA Fixed'!I69</f>
        <v>1015.2605000000015</v>
      </c>
      <c r="J69" s="10">
        <f>'BA Fixed'!J69</f>
        <v>709.08770000000095</v>
      </c>
      <c r="K69" s="10">
        <f>'BA Fixed'!K69</f>
        <v>709.08770000000095</v>
      </c>
      <c r="L69" s="10">
        <f>'BA Fixed'!L69</f>
        <v>33.71090100000005</v>
      </c>
    </row>
    <row r="70" spans="1:12" x14ac:dyDescent="0.3">
      <c r="A70" s="1">
        <f t="shared" si="1"/>
        <v>1969</v>
      </c>
      <c r="B70" s="10">
        <f>'BA Fixed'!B70</f>
        <v>0.745</v>
      </c>
      <c r="C70" s="10">
        <v>95</v>
      </c>
      <c r="D70" s="10">
        <f>'BA Fixed'!D70</f>
        <v>413.32833545727243</v>
      </c>
      <c r="E70" s="10">
        <f>'BA Fixed'!E70</f>
        <v>1473.4566000000023</v>
      </c>
      <c r="F70" s="10">
        <f>'BA Fixed'!F70</f>
        <v>449.69130000000058</v>
      </c>
      <c r="G70" s="10">
        <f>'BA Fixed'!G70</f>
        <v>278.53220000000039</v>
      </c>
      <c r="H70" s="10">
        <f>'BA Fixed'!H70</f>
        <v>278.53220000000039</v>
      </c>
      <c r="I70" s="10">
        <f>'BA Fixed'!I70</f>
        <v>1015.2605000000015</v>
      </c>
      <c r="J70" s="10">
        <f>'BA Fixed'!J70</f>
        <v>709.08770000000095</v>
      </c>
      <c r="K70" s="10">
        <f>'BA Fixed'!K70</f>
        <v>709.08770000000095</v>
      </c>
      <c r="L70" s="10">
        <f>'BA Fixed'!L70</f>
        <v>33.71090100000005</v>
      </c>
    </row>
    <row r="71" spans="1:12" x14ac:dyDescent="0.3">
      <c r="A71" s="1">
        <f t="shared" si="1"/>
        <v>1970</v>
      </c>
      <c r="B71" s="10">
        <f>'BA Fixed'!B71</f>
        <v>0.745</v>
      </c>
      <c r="C71" s="10">
        <v>95</v>
      </c>
      <c r="D71" s="10">
        <f>'BA Fixed'!D71</f>
        <v>413.32833545727243</v>
      </c>
      <c r="E71" s="10">
        <f>'BA Fixed'!E71</f>
        <v>1473.4566000000023</v>
      </c>
      <c r="F71" s="10">
        <f>'BA Fixed'!F71</f>
        <v>449.69130000000058</v>
      </c>
      <c r="G71" s="10">
        <f>'BA Fixed'!G71</f>
        <v>278.53220000000039</v>
      </c>
      <c r="H71" s="10">
        <f>'BA Fixed'!H71</f>
        <v>278.53220000000039</v>
      </c>
      <c r="I71" s="10">
        <f>'BA Fixed'!I71</f>
        <v>1015.2605000000015</v>
      </c>
      <c r="J71" s="10">
        <f>'BA Fixed'!J71</f>
        <v>709.08770000000095</v>
      </c>
      <c r="K71" s="10">
        <f>'BA Fixed'!K71</f>
        <v>709.08770000000095</v>
      </c>
      <c r="L71" s="10">
        <f>'BA Fixed'!L71</f>
        <v>33.71090100000005</v>
      </c>
    </row>
    <row r="72" spans="1:12" x14ac:dyDescent="0.3">
      <c r="A72" s="1">
        <f t="shared" si="1"/>
        <v>1971</v>
      </c>
      <c r="B72" s="10">
        <f>'BA Fixed'!B72</f>
        <v>0.745</v>
      </c>
      <c r="C72" s="10">
        <v>95</v>
      </c>
      <c r="D72" s="10">
        <f>'BA Fixed'!D72</f>
        <v>413.32833545727243</v>
      </c>
      <c r="E72" s="10">
        <f>'BA Fixed'!E72</f>
        <v>1473.4566000000023</v>
      </c>
      <c r="F72" s="10">
        <f>'BA Fixed'!F72</f>
        <v>449.69130000000058</v>
      </c>
      <c r="G72" s="10">
        <f>'BA Fixed'!G72</f>
        <v>278.53220000000039</v>
      </c>
      <c r="H72" s="10">
        <f>'BA Fixed'!H72</f>
        <v>278.53220000000039</v>
      </c>
      <c r="I72" s="10">
        <f>'BA Fixed'!I72</f>
        <v>1015.2605000000015</v>
      </c>
      <c r="J72" s="10">
        <f>'BA Fixed'!J72</f>
        <v>709.08770000000095</v>
      </c>
      <c r="K72" s="10">
        <f>'BA Fixed'!K72</f>
        <v>709.08770000000095</v>
      </c>
      <c r="L72" s="10">
        <f>'BA Fixed'!L72</f>
        <v>33.71090100000005</v>
      </c>
    </row>
    <row r="73" spans="1:12" x14ac:dyDescent="0.3">
      <c r="A73" s="1">
        <f t="shared" si="1"/>
        <v>1972</v>
      </c>
      <c r="B73" s="10">
        <f>'BA Fixed'!B73</f>
        <v>0.745</v>
      </c>
      <c r="C73" s="10">
        <v>95</v>
      </c>
      <c r="D73" s="10">
        <f>'BA Fixed'!D73</f>
        <v>413.32833545727243</v>
      </c>
      <c r="E73" s="10">
        <f>'BA Fixed'!E73</f>
        <v>1473.4566000000023</v>
      </c>
      <c r="F73" s="10">
        <f>'BA Fixed'!F73</f>
        <v>449.69130000000058</v>
      </c>
      <c r="G73" s="10">
        <f>'BA Fixed'!G73</f>
        <v>278.53220000000039</v>
      </c>
      <c r="H73" s="10">
        <f>'BA Fixed'!H73</f>
        <v>278.53220000000039</v>
      </c>
      <c r="I73" s="10">
        <f>'BA Fixed'!I73</f>
        <v>1015.2605000000015</v>
      </c>
      <c r="J73" s="10">
        <f>'BA Fixed'!J73</f>
        <v>709.08770000000095</v>
      </c>
      <c r="K73" s="10">
        <f>'BA Fixed'!K73</f>
        <v>709.08770000000095</v>
      </c>
      <c r="L73" s="10">
        <f>'BA Fixed'!L73</f>
        <v>33.71090100000005</v>
      </c>
    </row>
    <row r="74" spans="1:12" x14ac:dyDescent="0.3">
      <c r="A74" s="1">
        <f t="shared" si="1"/>
        <v>1973</v>
      </c>
      <c r="B74" s="10">
        <f>'BA Fixed'!B74</f>
        <v>0.745</v>
      </c>
      <c r="C74" s="10">
        <v>95</v>
      </c>
      <c r="D74" s="10">
        <f>'BA Fixed'!D74</f>
        <v>413.32833545727243</v>
      </c>
      <c r="E74" s="10">
        <f>'BA Fixed'!E74</f>
        <v>1473.4566000000023</v>
      </c>
      <c r="F74" s="10">
        <f>'BA Fixed'!F74</f>
        <v>449.69130000000058</v>
      </c>
      <c r="G74" s="10">
        <f>'BA Fixed'!G74</f>
        <v>278.53220000000039</v>
      </c>
      <c r="H74" s="10">
        <f>'BA Fixed'!H74</f>
        <v>278.53220000000039</v>
      </c>
      <c r="I74" s="10">
        <f>'BA Fixed'!I74</f>
        <v>1015.2605000000015</v>
      </c>
      <c r="J74" s="10">
        <f>'BA Fixed'!J74</f>
        <v>709.08770000000095</v>
      </c>
      <c r="K74" s="10">
        <f>'BA Fixed'!K74</f>
        <v>709.08770000000095</v>
      </c>
      <c r="L74" s="10">
        <f>'BA Fixed'!L74</f>
        <v>33.71090100000005</v>
      </c>
    </row>
    <row r="75" spans="1:12" x14ac:dyDescent="0.3">
      <c r="A75" s="1">
        <f t="shared" si="1"/>
        <v>1974</v>
      </c>
      <c r="B75" s="10">
        <f>'BA Fixed'!B75</f>
        <v>0.745</v>
      </c>
      <c r="C75" s="10">
        <v>95</v>
      </c>
      <c r="D75" s="10">
        <f>'BA Fixed'!D75</f>
        <v>413.32833545727243</v>
      </c>
      <c r="E75" s="10">
        <f>'BA Fixed'!E75</f>
        <v>1473.4566000000023</v>
      </c>
      <c r="F75" s="10">
        <f>'BA Fixed'!F75</f>
        <v>449.69130000000058</v>
      </c>
      <c r="G75" s="10">
        <f>'BA Fixed'!G75</f>
        <v>278.53220000000039</v>
      </c>
      <c r="H75" s="10">
        <f>'BA Fixed'!H75</f>
        <v>278.53220000000039</v>
      </c>
      <c r="I75" s="10">
        <f>'BA Fixed'!I75</f>
        <v>1015.2605000000015</v>
      </c>
      <c r="J75" s="10">
        <f>'BA Fixed'!J75</f>
        <v>709.08770000000095</v>
      </c>
      <c r="K75" s="10">
        <f>'BA Fixed'!K75</f>
        <v>709.08770000000095</v>
      </c>
      <c r="L75" s="10">
        <f>'BA Fixed'!L75</f>
        <v>33.71090100000005</v>
      </c>
    </row>
    <row r="76" spans="1:12" x14ac:dyDescent="0.3">
      <c r="A76" s="1">
        <f t="shared" si="1"/>
        <v>1975</v>
      </c>
      <c r="B76" s="10">
        <f>'BA Fixed'!B76</f>
        <v>0.745</v>
      </c>
      <c r="C76" s="10">
        <v>95</v>
      </c>
      <c r="D76" s="10">
        <f>'BA Fixed'!D76</f>
        <v>413.32833545727243</v>
      </c>
      <c r="E76" s="10">
        <f>'BA Fixed'!E76</f>
        <v>1473.4566000000023</v>
      </c>
      <c r="F76" s="10">
        <f>'BA Fixed'!F76</f>
        <v>449.69130000000058</v>
      </c>
      <c r="G76" s="10">
        <f>'BA Fixed'!G76</f>
        <v>278.53220000000039</v>
      </c>
      <c r="H76" s="10">
        <f>'BA Fixed'!H76</f>
        <v>278.53220000000039</v>
      </c>
      <c r="I76" s="10">
        <f>'BA Fixed'!I76</f>
        <v>1015.2605000000015</v>
      </c>
      <c r="J76" s="10">
        <f>'BA Fixed'!J76</f>
        <v>709.08770000000095</v>
      </c>
      <c r="K76" s="10">
        <f>'BA Fixed'!K76</f>
        <v>709.08770000000095</v>
      </c>
      <c r="L76" s="10">
        <f>'BA Fixed'!L76</f>
        <v>33.71090100000005</v>
      </c>
    </row>
    <row r="77" spans="1:12" x14ac:dyDescent="0.3">
      <c r="A77" s="1">
        <f t="shared" si="1"/>
        <v>1976</v>
      </c>
      <c r="B77" s="10">
        <f>'BA Fixed'!B77</f>
        <v>0.745</v>
      </c>
      <c r="C77" s="10">
        <v>95</v>
      </c>
      <c r="D77" s="10">
        <f>'BA Fixed'!D77</f>
        <v>413.32833545727243</v>
      </c>
      <c r="E77" s="10">
        <f>'BA Fixed'!E77</f>
        <v>1473.4566000000023</v>
      </c>
      <c r="F77" s="10">
        <f>'BA Fixed'!F77</f>
        <v>449.69130000000058</v>
      </c>
      <c r="G77" s="10">
        <f>'BA Fixed'!G77</f>
        <v>278.53220000000039</v>
      </c>
      <c r="H77" s="10">
        <f>'BA Fixed'!H77</f>
        <v>278.53220000000039</v>
      </c>
      <c r="I77" s="10">
        <f>'BA Fixed'!I77</f>
        <v>1015.2605000000015</v>
      </c>
      <c r="J77" s="10">
        <f>'BA Fixed'!J77</f>
        <v>709.08770000000095</v>
      </c>
      <c r="K77" s="10">
        <f>'BA Fixed'!K77</f>
        <v>709.08770000000095</v>
      </c>
      <c r="L77" s="10">
        <f>'BA Fixed'!L77</f>
        <v>33.71090100000005</v>
      </c>
    </row>
    <row r="78" spans="1:12" x14ac:dyDescent="0.3">
      <c r="A78" s="1">
        <f t="shared" si="1"/>
        <v>1977</v>
      </c>
      <c r="B78" s="10">
        <f>'BA Fixed'!B78</f>
        <v>0.745</v>
      </c>
      <c r="C78" s="10">
        <v>95</v>
      </c>
      <c r="D78" s="10">
        <f>'BA Fixed'!D78</f>
        <v>413.32833545727243</v>
      </c>
      <c r="E78" s="10">
        <f>'BA Fixed'!E78</f>
        <v>1473.4566000000023</v>
      </c>
      <c r="F78" s="10">
        <f>'BA Fixed'!F78</f>
        <v>449.69130000000058</v>
      </c>
      <c r="G78" s="10">
        <f>'BA Fixed'!G78</f>
        <v>278.53220000000039</v>
      </c>
      <c r="H78" s="10">
        <f>'BA Fixed'!H78</f>
        <v>278.53220000000039</v>
      </c>
      <c r="I78" s="10">
        <f>'BA Fixed'!I78</f>
        <v>1015.2605000000015</v>
      </c>
      <c r="J78" s="10">
        <f>'BA Fixed'!J78</f>
        <v>709.08770000000095</v>
      </c>
      <c r="K78" s="10">
        <f>'BA Fixed'!K78</f>
        <v>709.08770000000095</v>
      </c>
      <c r="L78" s="10">
        <f>'BA Fixed'!L78</f>
        <v>33.71090100000005</v>
      </c>
    </row>
    <row r="79" spans="1:12" x14ac:dyDescent="0.3">
      <c r="A79" s="1">
        <f t="shared" si="1"/>
        <v>1978</v>
      </c>
      <c r="B79" s="10">
        <f>'BA Fixed'!B79</f>
        <v>0.745</v>
      </c>
      <c r="C79" s="10">
        <v>95</v>
      </c>
      <c r="D79" s="10">
        <f>'BA Fixed'!D79</f>
        <v>413.32833545727243</v>
      </c>
      <c r="E79" s="10">
        <f>'BA Fixed'!E79</f>
        <v>1473.4566000000023</v>
      </c>
      <c r="F79" s="10">
        <f>'BA Fixed'!F79</f>
        <v>449.69130000000058</v>
      </c>
      <c r="G79" s="10">
        <f>'BA Fixed'!G79</f>
        <v>278.53220000000039</v>
      </c>
      <c r="H79" s="10">
        <f>'BA Fixed'!H79</f>
        <v>278.53220000000039</v>
      </c>
      <c r="I79" s="10">
        <f>'BA Fixed'!I79</f>
        <v>1015.2605000000015</v>
      </c>
      <c r="J79" s="10">
        <f>'BA Fixed'!J79</f>
        <v>709.08770000000095</v>
      </c>
      <c r="K79" s="10">
        <f>'BA Fixed'!K79</f>
        <v>709.08770000000095</v>
      </c>
      <c r="L79" s="10">
        <f>'BA Fixed'!L79</f>
        <v>33.71090100000005</v>
      </c>
    </row>
    <row r="80" spans="1:12" x14ac:dyDescent="0.3">
      <c r="A80" s="1">
        <f t="shared" si="1"/>
        <v>1979</v>
      </c>
      <c r="B80" s="10">
        <f>'BA Fixed'!B80</f>
        <v>0.745</v>
      </c>
      <c r="C80" s="10">
        <v>95</v>
      </c>
      <c r="D80" s="10">
        <f>'BA Fixed'!D80</f>
        <v>413.32833545727243</v>
      </c>
      <c r="E80" s="10">
        <f>'BA Fixed'!E80</f>
        <v>1473.4566000000023</v>
      </c>
      <c r="F80" s="10">
        <f>'BA Fixed'!F80</f>
        <v>449.69130000000058</v>
      </c>
      <c r="G80" s="10">
        <f>'BA Fixed'!G80</f>
        <v>278.53220000000039</v>
      </c>
      <c r="H80" s="10">
        <f>'BA Fixed'!H80</f>
        <v>278.53220000000039</v>
      </c>
      <c r="I80" s="10">
        <f>'BA Fixed'!I80</f>
        <v>1015.2605000000015</v>
      </c>
      <c r="J80" s="10">
        <f>'BA Fixed'!J80</f>
        <v>709.08770000000095</v>
      </c>
      <c r="K80" s="10">
        <f>'BA Fixed'!K80</f>
        <v>709.08770000000095</v>
      </c>
      <c r="L80" s="10">
        <f>'BA Fixed'!L80</f>
        <v>33.71090100000005</v>
      </c>
    </row>
    <row r="81" spans="1:12" x14ac:dyDescent="0.3">
      <c r="A81" s="1">
        <f t="shared" si="1"/>
        <v>1980</v>
      </c>
      <c r="B81" s="10">
        <f>'BA Fixed'!B81</f>
        <v>0.745</v>
      </c>
      <c r="C81" s="10">
        <v>95</v>
      </c>
      <c r="D81" s="10">
        <f>'BA Fixed'!D81</f>
        <v>413.32833545727243</v>
      </c>
      <c r="E81" s="10">
        <f>'BA Fixed'!E81</f>
        <v>1473.4566000000023</v>
      </c>
      <c r="F81" s="10">
        <f>'BA Fixed'!F81</f>
        <v>449.69130000000058</v>
      </c>
      <c r="G81" s="10">
        <f>'BA Fixed'!G81</f>
        <v>278.53220000000039</v>
      </c>
      <c r="H81" s="10">
        <f>'BA Fixed'!H81</f>
        <v>278.53220000000039</v>
      </c>
      <c r="I81" s="10">
        <f>'BA Fixed'!I81</f>
        <v>1015.2605000000015</v>
      </c>
      <c r="J81" s="10">
        <f>'BA Fixed'!J81</f>
        <v>709.08770000000095</v>
      </c>
      <c r="K81" s="10">
        <f>'BA Fixed'!K81</f>
        <v>709.08770000000095</v>
      </c>
      <c r="L81" s="10">
        <f>'BA Fixed'!L81</f>
        <v>33.71090100000005</v>
      </c>
    </row>
    <row r="82" spans="1:12" x14ac:dyDescent="0.3">
      <c r="A82" s="1">
        <f t="shared" si="1"/>
        <v>1981</v>
      </c>
      <c r="B82" s="10">
        <f>'BA Fixed'!B82</f>
        <v>0.745</v>
      </c>
      <c r="C82" s="10">
        <v>95</v>
      </c>
      <c r="D82" s="10">
        <f>'BA Fixed'!D82</f>
        <v>413.32833545727243</v>
      </c>
      <c r="E82" s="10">
        <f>'BA Fixed'!E82</f>
        <v>1473.4566000000023</v>
      </c>
      <c r="F82" s="10">
        <f>'BA Fixed'!F82</f>
        <v>449.69130000000058</v>
      </c>
      <c r="G82" s="10">
        <f>'BA Fixed'!G82</f>
        <v>278.53220000000039</v>
      </c>
      <c r="H82" s="10">
        <f>'BA Fixed'!H82</f>
        <v>278.53220000000039</v>
      </c>
      <c r="I82" s="10">
        <f>'BA Fixed'!I82</f>
        <v>1015.2605000000015</v>
      </c>
      <c r="J82" s="10">
        <f>'BA Fixed'!J82</f>
        <v>709.08770000000095</v>
      </c>
      <c r="K82" s="10">
        <f>'BA Fixed'!K82</f>
        <v>709.08770000000095</v>
      </c>
      <c r="L82" s="10">
        <f>'BA Fixed'!L82</f>
        <v>33.71090100000005</v>
      </c>
    </row>
    <row r="83" spans="1:12" x14ac:dyDescent="0.3">
      <c r="A83" s="1">
        <f t="shared" si="1"/>
        <v>1982</v>
      </c>
      <c r="B83" s="10">
        <f>'BA Fixed'!B83</f>
        <v>0.745</v>
      </c>
      <c r="C83" s="10">
        <v>95</v>
      </c>
      <c r="D83" s="10">
        <f>'BA Fixed'!D83</f>
        <v>413.32833545727243</v>
      </c>
      <c r="E83" s="10">
        <f>'BA Fixed'!E83</f>
        <v>1473.4566000000023</v>
      </c>
      <c r="F83" s="10">
        <f>'BA Fixed'!F83</f>
        <v>449.69130000000058</v>
      </c>
      <c r="G83" s="10">
        <f>'BA Fixed'!G83</f>
        <v>278.53220000000039</v>
      </c>
      <c r="H83" s="10">
        <f>'BA Fixed'!H83</f>
        <v>278.53220000000039</v>
      </c>
      <c r="I83" s="10">
        <f>'BA Fixed'!I83</f>
        <v>1015.2605000000015</v>
      </c>
      <c r="J83" s="10">
        <f>'BA Fixed'!J83</f>
        <v>709.08770000000095</v>
      </c>
      <c r="K83" s="10">
        <f>'BA Fixed'!K83</f>
        <v>709.08770000000095</v>
      </c>
      <c r="L83" s="10">
        <f>'BA Fixed'!L83</f>
        <v>33.71090100000005</v>
      </c>
    </row>
    <row r="84" spans="1:12" x14ac:dyDescent="0.3">
      <c r="A84" s="1">
        <f t="shared" si="1"/>
        <v>1983</v>
      </c>
      <c r="B84" s="10">
        <f>'BA Fixed'!B84</f>
        <v>0.745</v>
      </c>
      <c r="C84" s="10">
        <v>95</v>
      </c>
      <c r="D84" s="10">
        <f>'BA Fixed'!D84</f>
        <v>413.32833545727243</v>
      </c>
      <c r="E84" s="10">
        <f>'BA Fixed'!E84</f>
        <v>1473.4566000000023</v>
      </c>
      <c r="F84" s="10">
        <f>'BA Fixed'!F84</f>
        <v>449.69130000000058</v>
      </c>
      <c r="G84" s="10">
        <f>'BA Fixed'!G84</f>
        <v>278.53220000000039</v>
      </c>
      <c r="H84" s="10">
        <f>'BA Fixed'!H84</f>
        <v>278.53220000000039</v>
      </c>
      <c r="I84" s="10">
        <f>'BA Fixed'!I84</f>
        <v>1015.2605000000015</v>
      </c>
      <c r="J84" s="10">
        <f>'BA Fixed'!J84</f>
        <v>709.08770000000095</v>
      </c>
      <c r="K84" s="10">
        <f>'BA Fixed'!K84</f>
        <v>709.08770000000095</v>
      </c>
      <c r="L84" s="10">
        <f>'BA Fixed'!L84</f>
        <v>33.71090100000005</v>
      </c>
    </row>
    <row r="85" spans="1:12" x14ac:dyDescent="0.3">
      <c r="A85" s="1">
        <f t="shared" si="1"/>
        <v>1984</v>
      </c>
      <c r="B85" s="10">
        <f>'BA Fixed'!B85</f>
        <v>0.745</v>
      </c>
      <c r="C85" s="10">
        <v>95</v>
      </c>
      <c r="D85" s="10">
        <f>'BA Fixed'!D85</f>
        <v>413.32833545727243</v>
      </c>
      <c r="E85" s="10">
        <f>'BA Fixed'!E85</f>
        <v>1473.4566000000023</v>
      </c>
      <c r="F85" s="10">
        <f>'BA Fixed'!F85</f>
        <v>449.69130000000058</v>
      </c>
      <c r="G85" s="10">
        <f>'BA Fixed'!G85</f>
        <v>278.53220000000039</v>
      </c>
      <c r="H85" s="10">
        <f>'BA Fixed'!H85</f>
        <v>278.53220000000039</v>
      </c>
      <c r="I85" s="10">
        <f>'BA Fixed'!I85</f>
        <v>1015.2605000000015</v>
      </c>
      <c r="J85" s="10">
        <f>'BA Fixed'!J85</f>
        <v>709.08770000000095</v>
      </c>
      <c r="K85" s="10">
        <f>'BA Fixed'!K85</f>
        <v>709.08770000000095</v>
      </c>
      <c r="L85" s="10">
        <f>'BA Fixed'!L85</f>
        <v>33.71090100000005</v>
      </c>
    </row>
    <row r="86" spans="1:12" x14ac:dyDescent="0.3">
      <c r="A86" s="1">
        <f t="shared" si="1"/>
        <v>1985</v>
      </c>
      <c r="B86" s="10">
        <f>'BA Fixed'!B86</f>
        <v>0.745</v>
      </c>
      <c r="C86" s="10">
        <v>95</v>
      </c>
      <c r="D86" s="10">
        <f>'BA Fixed'!D86</f>
        <v>413.32833545727243</v>
      </c>
      <c r="E86" s="10">
        <f>'BA Fixed'!E86</f>
        <v>1473.4566000000023</v>
      </c>
      <c r="F86" s="10">
        <f>'BA Fixed'!F86</f>
        <v>449.69130000000058</v>
      </c>
      <c r="G86" s="10">
        <f>'BA Fixed'!G86</f>
        <v>278.53220000000039</v>
      </c>
      <c r="H86" s="10">
        <f>'BA Fixed'!H86</f>
        <v>278.53220000000039</v>
      </c>
      <c r="I86" s="10">
        <f>'BA Fixed'!I86</f>
        <v>1015.2605000000015</v>
      </c>
      <c r="J86" s="10">
        <f>'BA Fixed'!J86</f>
        <v>709.08770000000095</v>
      </c>
      <c r="K86" s="10">
        <f>'BA Fixed'!K86</f>
        <v>709.08770000000095</v>
      </c>
      <c r="L86" s="10">
        <f>'BA Fixed'!L86</f>
        <v>33.71090100000005</v>
      </c>
    </row>
    <row r="87" spans="1:12" x14ac:dyDescent="0.3">
      <c r="A87" s="1">
        <f t="shared" si="1"/>
        <v>1986</v>
      </c>
      <c r="B87" s="10">
        <f>'BA Fixed'!B87</f>
        <v>0.745</v>
      </c>
      <c r="C87" s="10">
        <v>95</v>
      </c>
      <c r="D87" s="10">
        <f>'BA Fixed'!D87</f>
        <v>413.32833545727243</v>
      </c>
      <c r="E87" s="10">
        <f>'BA Fixed'!E87</f>
        <v>1473.4566000000023</v>
      </c>
      <c r="F87" s="10">
        <f>'BA Fixed'!F87</f>
        <v>449.69130000000058</v>
      </c>
      <c r="G87" s="10">
        <f>'BA Fixed'!G87</f>
        <v>278.53220000000039</v>
      </c>
      <c r="H87" s="10">
        <f>'BA Fixed'!H87</f>
        <v>278.53220000000039</v>
      </c>
      <c r="I87" s="10">
        <f>'BA Fixed'!I87</f>
        <v>1015.2605000000015</v>
      </c>
      <c r="J87" s="10">
        <f>'BA Fixed'!J87</f>
        <v>709.08770000000095</v>
      </c>
      <c r="K87" s="10">
        <f>'BA Fixed'!K87</f>
        <v>709.08770000000095</v>
      </c>
      <c r="L87" s="10">
        <f>'BA Fixed'!L87</f>
        <v>33.71090100000005</v>
      </c>
    </row>
    <row r="88" spans="1:12" x14ac:dyDescent="0.3">
      <c r="A88" s="1">
        <f t="shared" si="1"/>
        <v>1987</v>
      </c>
      <c r="B88" s="10">
        <f>'BA Fixed'!B88</f>
        <v>0.745</v>
      </c>
      <c r="C88" s="10">
        <v>95</v>
      </c>
      <c r="D88" s="10">
        <f>'BA Fixed'!D88</f>
        <v>413.32833545727243</v>
      </c>
      <c r="E88" s="10">
        <f>'BA Fixed'!E88</f>
        <v>1473.4566000000023</v>
      </c>
      <c r="F88" s="10">
        <f>'BA Fixed'!F88</f>
        <v>449.69130000000058</v>
      </c>
      <c r="G88" s="10">
        <f>'BA Fixed'!G88</f>
        <v>278.53220000000039</v>
      </c>
      <c r="H88" s="10">
        <f>'BA Fixed'!H88</f>
        <v>278.53220000000039</v>
      </c>
      <c r="I88" s="10">
        <f>'BA Fixed'!I88</f>
        <v>1015.2605000000015</v>
      </c>
      <c r="J88" s="10">
        <f>'BA Fixed'!J88</f>
        <v>709.08770000000095</v>
      </c>
      <c r="K88" s="10">
        <f>'BA Fixed'!K88</f>
        <v>709.08770000000095</v>
      </c>
      <c r="L88" s="10">
        <f>'BA Fixed'!L88</f>
        <v>33.71090100000005</v>
      </c>
    </row>
    <row r="89" spans="1:12" x14ac:dyDescent="0.3">
      <c r="A89" s="1">
        <f t="shared" si="1"/>
        <v>1988</v>
      </c>
      <c r="B89" s="10">
        <f>'BA Fixed'!B89</f>
        <v>0.745</v>
      </c>
      <c r="C89" s="10">
        <v>95</v>
      </c>
      <c r="D89" s="10">
        <f>'BA Fixed'!D89</f>
        <v>413.32833545727243</v>
      </c>
      <c r="E89" s="10">
        <f>'BA Fixed'!E89</f>
        <v>1473.4566000000023</v>
      </c>
      <c r="F89" s="10">
        <f>'BA Fixed'!F89</f>
        <v>449.69130000000058</v>
      </c>
      <c r="G89" s="10">
        <f>'BA Fixed'!G89</f>
        <v>278.53220000000039</v>
      </c>
      <c r="H89" s="10">
        <f>'BA Fixed'!H89</f>
        <v>278.53220000000039</v>
      </c>
      <c r="I89" s="10">
        <f>'BA Fixed'!I89</f>
        <v>1015.2605000000015</v>
      </c>
      <c r="J89" s="10">
        <f>'BA Fixed'!J89</f>
        <v>709.08770000000095</v>
      </c>
      <c r="K89" s="10">
        <f>'BA Fixed'!K89</f>
        <v>709.08770000000095</v>
      </c>
      <c r="L89" s="10">
        <f>'BA Fixed'!L89</f>
        <v>33.71090100000005</v>
      </c>
    </row>
    <row r="90" spans="1:12" x14ac:dyDescent="0.3">
      <c r="A90" s="1">
        <f t="shared" si="1"/>
        <v>1989</v>
      </c>
      <c r="B90" s="10">
        <f>'BA Fixed'!B90</f>
        <v>0.745</v>
      </c>
      <c r="C90" s="10">
        <v>95</v>
      </c>
      <c r="D90" s="10">
        <f>'BA Fixed'!D90</f>
        <v>413.32833545727243</v>
      </c>
      <c r="E90" s="10">
        <f>'BA Fixed'!E90</f>
        <v>1473.4566000000023</v>
      </c>
      <c r="F90" s="10">
        <f>'BA Fixed'!F90</f>
        <v>449.69130000000058</v>
      </c>
      <c r="G90" s="10">
        <f>'BA Fixed'!G90</f>
        <v>278.53220000000039</v>
      </c>
      <c r="H90" s="10">
        <f>'BA Fixed'!H90</f>
        <v>278.53220000000039</v>
      </c>
      <c r="I90" s="10">
        <f>'BA Fixed'!I90</f>
        <v>1015.2605000000015</v>
      </c>
      <c r="J90" s="10">
        <f>'BA Fixed'!J90</f>
        <v>709.08770000000095</v>
      </c>
      <c r="K90" s="10">
        <f>'BA Fixed'!K90</f>
        <v>709.08770000000095</v>
      </c>
      <c r="L90" s="10">
        <f>'BA Fixed'!L90</f>
        <v>33.71090100000005</v>
      </c>
    </row>
    <row r="91" spans="1:12" x14ac:dyDescent="0.3">
      <c r="A91" s="1">
        <f t="shared" si="1"/>
        <v>1990</v>
      </c>
      <c r="B91" s="10">
        <f>'BA Fixed'!B91</f>
        <v>0.745</v>
      </c>
      <c r="C91" s="10">
        <v>95</v>
      </c>
      <c r="D91" s="10">
        <f>'BA Fixed'!D91</f>
        <v>413.32833545727243</v>
      </c>
      <c r="E91" s="10">
        <f>'BA Fixed'!E91</f>
        <v>1473.4566000000023</v>
      </c>
      <c r="F91" s="10">
        <f>'BA Fixed'!F91</f>
        <v>449.69130000000058</v>
      </c>
      <c r="G91" s="10">
        <f>'BA Fixed'!G91</f>
        <v>278.53220000000039</v>
      </c>
      <c r="H91" s="10">
        <f>'BA Fixed'!H91</f>
        <v>278.53220000000039</v>
      </c>
      <c r="I91" s="10">
        <f>'BA Fixed'!I91</f>
        <v>1015.2605000000015</v>
      </c>
      <c r="J91" s="10">
        <f>'BA Fixed'!J91</f>
        <v>709.08770000000095</v>
      </c>
      <c r="K91" s="10">
        <f>'BA Fixed'!K91</f>
        <v>709.08770000000095</v>
      </c>
      <c r="L91" s="10">
        <f>'BA Fixed'!L91</f>
        <v>33.71090100000005</v>
      </c>
    </row>
    <row r="92" spans="1:12" x14ac:dyDescent="0.3">
      <c r="A92" s="1">
        <f t="shared" si="1"/>
        <v>1991</v>
      </c>
      <c r="B92" s="10">
        <f>'BA Fixed'!B92</f>
        <v>0.745</v>
      </c>
      <c r="C92" s="10">
        <v>95</v>
      </c>
      <c r="D92" s="10">
        <f>'BA Fixed'!D92</f>
        <v>413.32833545727243</v>
      </c>
      <c r="E92" s="10">
        <f>'BA Fixed'!E92</f>
        <v>1473.4566000000023</v>
      </c>
      <c r="F92" s="10">
        <f>'BA Fixed'!F92</f>
        <v>449.69130000000058</v>
      </c>
      <c r="G92" s="10">
        <f>'BA Fixed'!G92</f>
        <v>278.53220000000039</v>
      </c>
      <c r="H92" s="10">
        <f>'BA Fixed'!H92</f>
        <v>278.53220000000039</v>
      </c>
      <c r="I92" s="10">
        <f>'BA Fixed'!I92</f>
        <v>1015.2605000000015</v>
      </c>
      <c r="J92" s="10">
        <f>'BA Fixed'!J92</f>
        <v>709.08770000000095</v>
      </c>
      <c r="K92" s="10">
        <f>'BA Fixed'!K92</f>
        <v>709.08770000000095</v>
      </c>
      <c r="L92" s="10">
        <f>'BA Fixed'!L92</f>
        <v>33.71090100000005</v>
      </c>
    </row>
    <row r="93" spans="1:12" x14ac:dyDescent="0.3">
      <c r="A93" s="1">
        <f t="shared" si="1"/>
        <v>1992</v>
      </c>
      <c r="B93" s="10">
        <f>'BA Fixed'!B93</f>
        <v>0.745</v>
      </c>
      <c r="C93" s="10">
        <v>95</v>
      </c>
      <c r="D93" s="10">
        <f>'BA Fixed'!D93</f>
        <v>413.32833545727243</v>
      </c>
      <c r="E93" s="10">
        <f>'BA Fixed'!E93</f>
        <v>1473.4566000000023</v>
      </c>
      <c r="F93" s="10">
        <f>'BA Fixed'!F93</f>
        <v>449.69130000000058</v>
      </c>
      <c r="G93" s="10">
        <f>'BA Fixed'!G93</f>
        <v>278.53220000000039</v>
      </c>
      <c r="H93" s="10">
        <f>'BA Fixed'!H93</f>
        <v>278.53220000000039</v>
      </c>
      <c r="I93" s="10">
        <f>'BA Fixed'!I93</f>
        <v>1015.2605000000015</v>
      </c>
      <c r="J93" s="10">
        <f>'BA Fixed'!J93</f>
        <v>709.08770000000095</v>
      </c>
      <c r="K93" s="10">
        <f>'BA Fixed'!K93</f>
        <v>709.08770000000095</v>
      </c>
      <c r="L93" s="10">
        <f>'BA Fixed'!L93</f>
        <v>33.71090100000005</v>
      </c>
    </row>
    <row r="94" spans="1:12" x14ac:dyDescent="0.3">
      <c r="A94" s="1">
        <f t="shared" si="1"/>
        <v>1993</v>
      </c>
      <c r="B94" s="10">
        <f>'BA Fixed'!B94</f>
        <v>0.745</v>
      </c>
      <c r="C94" s="10">
        <v>95</v>
      </c>
      <c r="D94" s="10">
        <f>'BA Fixed'!D94</f>
        <v>413.32833545727243</v>
      </c>
      <c r="E94" s="10">
        <f>'BA Fixed'!E94</f>
        <v>1473.4566000000023</v>
      </c>
      <c r="F94" s="10">
        <f>'BA Fixed'!F94</f>
        <v>449.69130000000058</v>
      </c>
      <c r="G94" s="10">
        <f>'BA Fixed'!G94</f>
        <v>278.53220000000039</v>
      </c>
      <c r="H94" s="10">
        <f>'BA Fixed'!H94</f>
        <v>278.53220000000039</v>
      </c>
      <c r="I94" s="10">
        <f>'BA Fixed'!I94</f>
        <v>1015.2605000000015</v>
      </c>
      <c r="J94" s="10">
        <f>'BA Fixed'!J94</f>
        <v>709.08770000000095</v>
      </c>
      <c r="K94" s="10">
        <f>'BA Fixed'!K94</f>
        <v>709.08770000000095</v>
      </c>
      <c r="L94" s="10">
        <f>'BA Fixed'!L94</f>
        <v>33.71090100000005</v>
      </c>
    </row>
    <row r="95" spans="1:12" x14ac:dyDescent="0.3">
      <c r="A95" s="1">
        <f t="shared" si="1"/>
        <v>1994</v>
      </c>
      <c r="B95" s="10">
        <f>'BA Fixed'!B95</f>
        <v>0.745</v>
      </c>
      <c r="C95" s="10">
        <v>95</v>
      </c>
      <c r="D95" s="10">
        <f>'BA Fixed'!D95</f>
        <v>413.32833545727243</v>
      </c>
      <c r="E95" s="10">
        <f>'BA Fixed'!E95</f>
        <v>1473.4566000000023</v>
      </c>
      <c r="F95" s="10">
        <f>'BA Fixed'!F95</f>
        <v>449.69130000000058</v>
      </c>
      <c r="G95" s="10">
        <f>'BA Fixed'!G95</f>
        <v>278.53220000000039</v>
      </c>
      <c r="H95" s="10">
        <f>'BA Fixed'!H95</f>
        <v>278.53220000000039</v>
      </c>
      <c r="I95" s="10">
        <f>'BA Fixed'!I95</f>
        <v>1015.2605000000015</v>
      </c>
      <c r="J95" s="10">
        <f>'BA Fixed'!J95</f>
        <v>709.08770000000095</v>
      </c>
      <c r="K95" s="10">
        <f>'BA Fixed'!K95</f>
        <v>709.08770000000095</v>
      </c>
      <c r="L95" s="10">
        <f>'BA Fixed'!L95</f>
        <v>33.71090100000005</v>
      </c>
    </row>
    <row r="96" spans="1:12" x14ac:dyDescent="0.3">
      <c r="A96" s="1">
        <f t="shared" si="1"/>
        <v>1995</v>
      </c>
      <c r="B96" s="10">
        <f>'BA Fixed'!B96</f>
        <v>0.745</v>
      </c>
      <c r="C96" s="10">
        <v>95</v>
      </c>
      <c r="D96" s="10">
        <f>'BA Fixed'!D96</f>
        <v>413.32833545727243</v>
      </c>
      <c r="E96" s="10">
        <f>'BA Fixed'!E96</f>
        <v>1473.4566000000023</v>
      </c>
      <c r="F96" s="10">
        <f>'BA Fixed'!F96</f>
        <v>449.69130000000058</v>
      </c>
      <c r="G96" s="10">
        <f>'BA Fixed'!G96</f>
        <v>278.53220000000039</v>
      </c>
      <c r="H96" s="10">
        <f>'BA Fixed'!H96</f>
        <v>278.53220000000039</v>
      </c>
      <c r="I96" s="10">
        <f>'BA Fixed'!I96</f>
        <v>1015.2605000000015</v>
      </c>
      <c r="J96" s="10">
        <f>'BA Fixed'!J96</f>
        <v>709.08770000000095</v>
      </c>
      <c r="K96" s="10">
        <f>'BA Fixed'!K96</f>
        <v>709.08770000000095</v>
      </c>
      <c r="L96" s="10">
        <f>'BA Fixed'!L96</f>
        <v>33.71090100000005</v>
      </c>
    </row>
    <row r="97" spans="1:12" x14ac:dyDescent="0.3">
      <c r="A97" s="1">
        <f t="shared" si="1"/>
        <v>1996</v>
      </c>
      <c r="B97" s="10">
        <f>'BA Fixed'!B97</f>
        <v>0.745</v>
      </c>
      <c r="C97" s="10">
        <v>95</v>
      </c>
      <c r="D97" s="10">
        <f>'BA Fixed'!D97</f>
        <v>413.32833545727243</v>
      </c>
      <c r="E97" s="10">
        <f>'BA Fixed'!E97</f>
        <v>1473.4566000000023</v>
      </c>
      <c r="F97" s="10">
        <f>'BA Fixed'!F97</f>
        <v>449.69130000000058</v>
      </c>
      <c r="G97" s="10">
        <f>'BA Fixed'!G97</f>
        <v>278.53220000000039</v>
      </c>
      <c r="H97" s="10">
        <f>'BA Fixed'!H97</f>
        <v>278.53220000000039</v>
      </c>
      <c r="I97" s="10">
        <f>'BA Fixed'!I97</f>
        <v>1015.2605000000015</v>
      </c>
      <c r="J97" s="10">
        <f>'BA Fixed'!J97</f>
        <v>709.08770000000095</v>
      </c>
      <c r="K97" s="10">
        <f>'BA Fixed'!K97</f>
        <v>709.08770000000095</v>
      </c>
      <c r="L97" s="10">
        <f>'BA Fixed'!L97</f>
        <v>33.71090100000005</v>
      </c>
    </row>
    <row r="98" spans="1:12" x14ac:dyDescent="0.3">
      <c r="A98" s="1">
        <f t="shared" si="1"/>
        <v>1997</v>
      </c>
      <c r="B98" s="10">
        <f>'BA Fixed'!B98</f>
        <v>0.745</v>
      </c>
      <c r="C98" s="10">
        <v>95</v>
      </c>
      <c r="D98" s="10">
        <f>'BA Fixed'!D98</f>
        <v>413.32833545727243</v>
      </c>
      <c r="E98" s="10">
        <f>'BA Fixed'!E98</f>
        <v>1473.4566000000023</v>
      </c>
      <c r="F98" s="10">
        <f>'BA Fixed'!F98</f>
        <v>449.69130000000058</v>
      </c>
      <c r="G98" s="10">
        <f>'BA Fixed'!G98</f>
        <v>278.53220000000039</v>
      </c>
      <c r="H98" s="10">
        <f>'BA Fixed'!H98</f>
        <v>278.53220000000039</v>
      </c>
      <c r="I98" s="10">
        <f>'BA Fixed'!I98</f>
        <v>1015.2605000000015</v>
      </c>
      <c r="J98" s="10">
        <f>'BA Fixed'!J98</f>
        <v>709.08770000000095</v>
      </c>
      <c r="K98" s="10">
        <f>'BA Fixed'!K98</f>
        <v>709.08770000000095</v>
      </c>
      <c r="L98" s="10">
        <f>'BA Fixed'!L98</f>
        <v>33.71090100000005</v>
      </c>
    </row>
    <row r="99" spans="1:12" x14ac:dyDescent="0.3">
      <c r="A99" s="1">
        <f t="shared" si="1"/>
        <v>1998</v>
      </c>
      <c r="B99" s="10">
        <f>'BA Fixed'!B99</f>
        <v>0.745</v>
      </c>
      <c r="C99" s="10">
        <v>95</v>
      </c>
      <c r="D99" s="10">
        <f>'BA Fixed'!D99</f>
        <v>413.32833545727243</v>
      </c>
      <c r="E99" s="10">
        <f>'BA Fixed'!E99</f>
        <v>1473.4566000000023</v>
      </c>
      <c r="F99" s="10">
        <f>'BA Fixed'!F99</f>
        <v>449.69130000000058</v>
      </c>
      <c r="G99" s="10">
        <f>'BA Fixed'!G99</f>
        <v>278.53220000000039</v>
      </c>
      <c r="H99" s="10">
        <f>'BA Fixed'!H99</f>
        <v>278.53220000000039</v>
      </c>
      <c r="I99" s="10">
        <f>'BA Fixed'!I99</f>
        <v>1015.2605000000015</v>
      </c>
      <c r="J99" s="10">
        <f>'BA Fixed'!J99</f>
        <v>709.08770000000095</v>
      </c>
      <c r="K99" s="10">
        <f>'BA Fixed'!K99</f>
        <v>709.08770000000095</v>
      </c>
      <c r="L99" s="10">
        <f>'BA Fixed'!L99</f>
        <v>33.71090100000005</v>
      </c>
    </row>
    <row r="100" spans="1:12" x14ac:dyDescent="0.3">
      <c r="A100" s="1">
        <f t="shared" si="1"/>
        <v>1999</v>
      </c>
      <c r="B100" s="10">
        <f>'BA Fixed'!B100</f>
        <v>0.745</v>
      </c>
      <c r="C100" s="10">
        <v>95</v>
      </c>
      <c r="D100" s="10">
        <f>'BA Fixed'!D100</f>
        <v>413.32833545727243</v>
      </c>
      <c r="E100" s="10">
        <f>'BA Fixed'!E100</f>
        <v>1473.4566000000023</v>
      </c>
      <c r="F100" s="10">
        <f>'BA Fixed'!F100</f>
        <v>449.69130000000058</v>
      </c>
      <c r="G100" s="10">
        <f>'BA Fixed'!G100</f>
        <v>278.53220000000039</v>
      </c>
      <c r="H100" s="10">
        <f>'BA Fixed'!H100</f>
        <v>278.53220000000039</v>
      </c>
      <c r="I100" s="10">
        <f>'BA Fixed'!I100</f>
        <v>1015.2605000000015</v>
      </c>
      <c r="J100" s="10">
        <f>'BA Fixed'!J100</f>
        <v>709.08770000000095</v>
      </c>
      <c r="K100" s="10">
        <f>'BA Fixed'!K100</f>
        <v>709.08770000000095</v>
      </c>
      <c r="L100" s="10">
        <f>'BA Fixed'!L100</f>
        <v>33.71090100000005</v>
      </c>
    </row>
    <row r="101" spans="1:12" x14ac:dyDescent="0.3">
      <c r="A101" s="1">
        <f t="shared" si="1"/>
        <v>2000</v>
      </c>
      <c r="B101" s="10">
        <f>'BA Fixed'!B101</f>
        <v>0.745</v>
      </c>
      <c r="C101" s="10">
        <v>95</v>
      </c>
      <c r="D101" s="10">
        <f>'BA Fixed'!D101</f>
        <v>413.32833545727243</v>
      </c>
      <c r="E101" s="10">
        <f>'BA Fixed'!E101</f>
        <v>1473.4566000000023</v>
      </c>
      <c r="F101" s="10">
        <f>'BA Fixed'!F101</f>
        <v>449.69130000000058</v>
      </c>
      <c r="G101" s="10">
        <f>'BA Fixed'!G101</f>
        <v>278.53220000000039</v>
      </c>
      <c r="H101" s="10">
        <f>'BA Fixed'!H101</f>
        <v>278.53220000000039</v>
      </c>
      <c r="I101" s="10">
        <f>'BA Fixed'!I101</f>
        <v>1015.2605000000015</v>
      </c>
      <c r="J101" s="10">
        <f>'BA Fixed'!J101</f>
        <v>709.08770000000095</v>
      </c>
      <c r="K101" s="10">
        <f>'BA Fixed'!K101</f>
        <v>709.08770000000095</v>
      </c>
      <c r="L101" s="10">
        <f>'BA Fixed'!L101</f>
        <v>33.71090100000005</v>
      </c>
    </row>
    <row r="102" spans="1:12" x14ac:dyDescent="0.3">
      <c r="A102" s="1">
        <f t="shared" si="1"/>
        <v>2001</v>
      </c>
      <c r="B102" s="10">
        <f>'BA Fixed'!B102</f>
        <v>0.745</v>
      </c>
      <c r="C102" s="10">
        <v>95</v>
      </c>
      <c r="D102" s="10">
        <f>'BA Fixed'!D102</f>
        <v>413.32833545727243</v>
      </c>
      <c r="E102" s="10">
        <f>'BA Fixed'!E102</f>
        <v>1473.4566000000023</v>
      </c>
      <c r="F102" s="10">
        <f>'BA Fixed'!F102</f>
        <v>449.69130000000058</v>
      </c>
      <c r="G102" s="10">
        <f>'BA Fixed'!G102</f>
        <v>278.53220000000039</v>
      </c>
      <c r="H102" s="10">
        <f>'BA Fixed'!H102</f>
        <v>278.53220000000039</v>
      </c>
      <c r="I102" s="10">
        <f>'BA Fixed'!I102</f>
        <v>1015.2605000000015</v>
      </c>
      <c r="J102" s="10">
        <f>'BA Fixed'!J102</f>
        <v>709.08770000000095</v>
      </c>
      <c r="K102" s="10">
        <f>'BA Fixed'!K102</f>
        <v>709.08770000000095</v>
      </c>
      <c r="L102" s="10">
        <f>'BA Fixed'!L102</f>
        <v>33.71090100000005</v>
      </c>
    </row>
    <row r="103" spans="1:12" x14ac:dyDescent="0.3">
      <c r="A103" s="1">
        <f t="shared" si="1"/>
        <v>2002</v>
      </c>
      <c r="B103" s="10">
        <f>'BA Fixed'!B103</f>
        <v>0.745</v>
      </c>
      <c r="C103" s="10">
        <v>95</v>
      </c>
      <c r="D103" s="10">
        <f>'BA Fixed'!D103</f>
        <v>413.32833545727243</v>
      </c>
      <c r="E103" s="10">
        <f>'BA Fixed'!E103</f>
        <v>1473.4566000000023</v>
      </c>
      <c r="F103" s="10">
        <f>'BA Fixed'!F103</f>
        <v>449.69130000000058</v>
      </c>
      <c r="G103" s="10">
        <f>'BA Fixed'!G103</f>
        <v>278.53220000000039</v>
      </c>
      <c r="H103" s="10">
        <f>'BA Fixed'!H103</f>
        <v>278.53220000000039</v>
      </c>
      <c r="I103" s="10">
        <f>'BA Fixed'!I103</f>
        <v>1015.2605000000015</v>
      </c>
      <c r="J103" s="10">
        <f>'BA Fixed'!J103</f>
        <v>709.08770000000095</v>
      </c>
      <c r="K103" s="10">
        <f>'BA Fixed'!K103</f>
        <v>709.08770000000095</v>
      </c>
      <c r="L103" s="10">
        <f>'BA Fixed'!L103</f>
        <v>33.71090100000005</v>
      </c>
    </row>
    <row r="104" spans="1:12" x14ac:dyDescent="0.3">
      <c r="A104" s="1">
        <f t="shared" si="1"/>
        <v>2003</v>
      </c>
      <c r="B104" s="10">
        <f>'BA Fixed'!B104</f>
        <v>0.745</v>
      </c>
      <c r="C104" s="10">
        <v>95</v>
      </c>
      <c r="D104" s="10">
        <f>'BA Fixed'!D104</f>
        <v>413.32833545727243</v>
      </c>
      <c r="E104" s="10">
        <f>'BA Fixed'!E104</f>
        <v>1473.4566000000023</v>
      </c>
      <c r="F104" s="10">
        <f>'BA Fixed'!F104</f>
        <v>449.69130000000058</v>
      </c>
      <c r="G104" s="10">
        <f>'BA Fixed'!G104</f>
        <v>278.53220000000039</v>
      </c>
      <c r="H104" s="10">
        <f>'BA Fixed'!H104</f>
        <v>278.53220000000039</v>
      </c>
      <c r="I104" s="10">
        <f>'BA Fixed'!I104</f>
        <v>1015.2605000000015</v>
      </c>
      <c r="J104" s="10">
        <f>'BA Fixed'!J104</f>
        <v>709.08770000000095</v>
      </c>
      <c r="K104" s="10">
        <f>'BA Fixed'!K104</f>
        <v>709.08770000000095</v>
      </c>
      <c r="L104" s="10">
        <f>'BA Fixed'!L104</f>
        <v>33.71090100000005</v>
      </c>
    </row>
    <row r="105" spans="1:12" x14ac:dyDescent="0.3">
      <c r="A105" s="1">
        <f t="shared" si="1"/>
        <v>2004</v>
      </c>
      <c r="B105" s="10">
        <f>'BA Fixed'!B105</f>
        <v>0.745</v>
      </c>
      <c r="C105" s="10">
        <v>95</v>
      </c>
      <c r="D105" s="10">
        <f>'BA Fixed'!D105</f>
        <v>413.32833545727243</v>
      </c>
      <c r="E105" s="10">
        <f>'BA Fixed'!E105</f>
        <v>1473.4566000000023</v>
      </c>
      <c r="F105" s="10">
        <f>'BA Fixed'!F105</f>
        <v>449.69130000000058</v>
      </c>
      <c r="G105" s="10">
        <f>'BA Fixed'!G105</f>
        <v>278.53220000000039</v>
      </c>
      <c r="H105" s="10">
        <f>'BA Fixed'!H105</f>
        <v>278.53220000000039</v>
      </c>
      <c r="I105" s="10">
        <f>'BA Fixed'!I105</f>
        <v>1015.2605000000015</v>
      </c>
      <c r="J105" s="10">
        <f>'BA Fixed'!J105</f>
        <v>709.08770000000095</v>
      </c>
      <c r="K105" s="10">
        <f>'BA Fixed'!K105</f>
        <v>709.08770000000095</v>
      </c>
      <c r="L105" s="10">
        <f>'BA Fixed'!L105</f>
        <v>33.71090100000005</v>
      </c>
    </row>
    <row r="106" spans="1:12" x14ac:dyDescent="0.3">
      <c r="A106" s="1">
        <f t="shared" si="1"/>
        <v>2005</v>
      </c>
      <c r="B106" s="10">
        <f>'BA Fixed'!B106</f>
        <v>0.745</v>
      </c>
      <c r="C106" s="10">
        <v>95</v>
      </c>
      <c r="D106" s="10">
        <f>'BA Fixed'!D106</f>
        <v>413.32833545727243</v>
      </c>
      <c r="E106" s="10">
        <f>'BA Fixed'!E106</f>
        <v>1473.4566000000023</v>
      </c>
      <c r="F106" s="10">
        <f>'BA Fixed'!F106</f>
        <v>449.69130000000058</v>
      </c>
      <c r="G106" s="10">
        <f>'BA Fixed'!G106</f>
        <v>278.53220000000039</v>
      </c>
      <c r="H106" s="10">
        <f>'BA Fixed'!H106</f>
        <v>278.53220000000039</v>
      </c>
      <c r="I106" s="10">
        <f>'BA Fixed'!I106</f>
        <v>1015.2605000000015</v>
      </c>
      <c r="J106" s="10">
        <f>'BA Fixed'!J106</f>
        <v>709.08770000000095</v>
      </c>
      <c r="K106" s="10">
        <f>'BA Fixed'!K106</f>
        <v>709.08770000000095</v>
      </c>
      <c r="L106" s="10">
        <f>'BA Fixed'!L106</f>
        <v>33.71090100000005</v>
      </c>
    </row>
    <row r="107" spans="1:12" x14ac:dyDescent="0.3">
      <c r="A107" s="1">
        <f t="shared" si="1"/>
        <v>2006</v>
      </c>
      <c r="B107" s="10">
        <f>'BA Fixed'!B107</f>
        <v>0.745</v>
      </c>
      <c r="C107" s="10">
        <v>95</v>
      </c>
      <c r="D107" s="10">
        <f>'BA Fixed'!D107</f>
        <v>413.32833545727243</v>
      </c>
      <c r="E107" s="10">
        <f>'BA Fixed'!E107</f>
        <v>1473.4566000000023</v>
      </c>
      <c r="F107" s="10">
        <f>'BA Fixed'!F107</f>
        <v>449.69130000000058</v>
      </c>
      <c r="G107" s="10">
        <f>'BA Fixed'!G107</f>
        <v>278.53220000000039</v>
      </c>
      <c r="H107" s="10">
        <f>'BA Fixed'!H107</f>
        <v>278.53220000000039</v>
      </c>
      <c r="I107" s="10">
        <f>'BA Fixed'!I107</f>
        <v>1015.2605000000015</v>
      </c>
      <c r="J107" s="10">
        <f>'BA Fixed'!J107</f>
        <v>709.08770000000095</v>
      </c>
      <c r="K107" s="10">
        <f>'BA Fixed'!K107</f>
        <v>709.08770000000095</v>
      </c>
      <c r="L107" s="10">
        <f>'BA Fixed'!L107</f>
        <v>33.71090100000005</v>
      </c>
    </row>
    <row r="108" spans="1:12" x14ac:dyDescent="0.3">
      <c r="A108" s="1">
        <f t="shared" si="1"/>
        <v>2007</v>
      </c>
      <c r="B108" s="10">
        <f>'BA Fixed'!B108</f>
        <v>0.745</v>
      </c>
      <c r="C108" s="10">
        <v>95</v>
      </c>
      <c r="D108" s="10">
        <f>'BA Fixed'!D108</f>
        <v>413.32833545727243</v>
      </c>
      <c r="E108" s="10">
        <f>'BA Fixed'!E108</f>
        <v>1473.4566000000023</v>
      </c>
      <c r="F108" s="10">
        <f>'BA Fixed'!F108</f>
        <v>449.69130000000058</v>
      </c>
      <c r="G108" s="10">
        <f>'BA Fixed'!G108</f>
        <v>278.53220000000039</v>
      </c>
      <c r="H108" s="10">
        <f>'BA Fixed'!H108</f>
        <v>278.53220000000039</v>
      </c>
      <c r="I108" s="10">
        <f>'BA Fixed'!I108</f>
        <v>1015.2605000000015</v>
      </c>
      <c r="J108" s="10">
        <f>'BA Fixed'!J108</f>
        <v>709.08770000000095</v>
      </c>
      <c r="K108" s="10">
        <f>'BA Fixed'!K108</f>
        <v>709.08770000000095</v>
      </c>
      <c r="L108" s="10">
        <f>'BA Fixed'!L108</f>
        <v>33.71090100000005</v>
      </c>
    </row>
    <row r="109" spans="1:12" x14ac:dyDescent="0.3">
      <c r="A109" s="1">
        <f t="shared" si="1"/>
        <v>2008</v>
      </c>
      <c r="B109" s="10">
        <f>'BA Fixed'!B109</f>
        <v>0.745</v>
      </c>
      <c r="C109" s="10">
        <v>95</v>
      </c>
      <c r="D109" s="10">
        <f>'BA Fixed'!D109</f>
        <v>413.32833545727243</v>
      </c>
      <c r="E109" s="10">
        <f>'BA Fixed'!E109</f>
        <v>1473.4566000000023</v>
      </c>
      <c r="F109" s="10">
        <f>'BA Fixed'!F109</f>
        <v>449.69130000000058</v>
      </c>
      <c r="G109" s="10">
        <f>'BA Fixed'!G109</f>
        <v>278.53220000000039</v>
      </c>
      <c r="H109" s="10">
        <f>'BA Fixed'!H109</f>
        <v>278.53220000000039</v>
      </c>
      <c r="I109" s="10">
        <f>'BA Fixed'!I109</f>
        <v>1015.2605000000015</v>
      </c>
      <c r="J109" s="10">
        <f>'BA Fixed'!J109</f>
        <v>709.08770000000095</v>
      </c>
      <c r="K109" s="10">
        <f>'BA Fixed'!K109</f>
        <v>709.08770000000095</v>
      </c>
      <c r="L109" s="10">
        <f>'BA Fixed'!L109</f>
        <v>33.71090100000005</v>
      </c>
    </row>
    <row r="110" spans="1:12" x14ac:dyDescent="0.3">
      <c r="A110" s="1">
        <f t="shared" si="1"/>
        <v>2009</v>
      </c>
      <c r="B110" s="10">
        <f>'BA Fixed'!B110</f>
        <v>0.745</v>
      </c>
      <c r="C110" s="10">
        <v>95</v>
      </c>
      <c r="D110" s="10">
        <f>'BA Fixed'!D110</f>
        <v>413.32833545727243</v>
      </c>
      <c r="E110" s="10">
        <f>'BA Fixed'!E110</f>
        <v>1473.4566000000023</v>
      </c>
      <c r="F110" s="10">
        <f>'BA Fixed'!F110</f>
        <v>449.69130000000058</v>
      </c>
      <c r="G110" s="10">
        <f>'BA Fixed'!G110</f>
        <v>278.53220000000039</v>
      </c>
      <c r="H110" s="10">
        <f>'BA Fixed'!H110</f>
        <v>278.53220000000039</v>
      </c>
      <c r="I110" s="10">
        <f>'BA Fixed'!I110</f>
        <v>1015.2605000000015</v>
      </c>
      <c r="J110" s="10">
        <f>'BA Fixed'!J110</f>
        <v>709.08770000000095</v>
      </c>
      <c r="K110" s="10">
        <f>'BA Fixed'!K110</f>
        <v>709.08770000000095</v>
      </c>
      <c r="L110" s="10">
        <f>'BA Fixed'!L110</f>
        <v>33.71090100000005</v>
      </c>
    </row>
    <row r="111" spans="1:12" x14ac:dyDescent="0.3">
      <c r="A111" s="1">
        <f t="shared" si="1"/>
        <v>2010</v>
      </c>
      <c r="B111" s="10">
        <f>'BA Fixed'!B111</f>
        <v>0.745</v>
      </c>
      <c r="C111" s="10">
        <v>95</v>
      </c>
      <c r="D111" s="10">
        <f>'BA Fixed'!D111</f>
        <v>413.32833545727243</v>
      </c>
      <c r="E111" s="10">
        <f>'BA Fixed'!E111</f>
        <v>1473.4566000000023</v>
      </c>
      <c r="F111" s="10">
        <f>'BA Fixed'!F111</f>
        <v>449.69130000000058</v>
      </c>
      <c r="G111" s="10">
        <f>'BA Fixed'!G111</f>
        <v>278.53220000000039</v>
      </c>
      <c r="H111" s="10">
        <f>'BA Fixed'!H111</f>
        <v>278.53220000000039</v>
      </c>
      <c r="I111" s="10">
        <f>'BA Fixed'!I111</f>
        <v>1015.2605000000015</v>
      </c>
      <c r="J111" s="10">
        <f>'BA Fixed'!J111</f>
        <v>709.08770000000095</v>
      </c>
      <c r="K111" s="10">
        <f>'BA Fixed'!K111</f>
        <v>709.08770000000095</v>
      </c>
      <c r="L111" s="10">
        <f>'BA Fixed'!L111</f>
        <v>33.71090100000005</v>
      </c>
    </row>
    <row r="112" spans="1:12" x14ac:dyDescent="0.3">
      <c r="A112" s="1">
        <f t="shared" si="1"/>
        <v>2011</v>
      </c>
      <c r="B112" s="10">
        <f>'BA Fixed'!B112</f>
        <v>0.745</v>
      </c>
      <c r="C112" s="10">
        <v>95</v>
      </c>
      <c r="D112" s="10">
        <f>'BA Fixed'!D112</f>
        <v>413.32833545727243</v>
      </c>
      <c r="E112" s="10">
        <f>'BA Fixed'!E112</f>
        <v>1473.4566000000023</v>
      </c>
      <c r="F112" s="10">
        <f>'BA Fixed'!F112</f>
        <v>449.69130000000058</v>
      </c>
      <c r="G112" s="10">
        <f>'BA Fixed'!G112</f>
        <v>278.53220000000039</v>
      </c>
      <c r="H112" s="10">
        <f>'BA Fixed'!H112</f>
        <v>278.53220000000039</v>
      </c>
      <c r="I112" s="10">
        <f>'BA Fixed'!I112</f>
        <v>1015.2605000000015</v>
      </c>
      <c r="J112" s="10">
        <f>'BA Fixed'!J112</f>
        <v>709.08770000000095</v>
      </c>
      <c r="K112" s="10">
        <f>'BA Fixed'!K112</f>
        <v>709.08770000000095</v>
      </c>
      <c r="L112" s="10">
        <f>'BA Fixed'!L112</f>
        <v>33.71090100000005</v>
      </c>
    </row>
    <row r="113" spans="1:12" x14ac:dyDescent="0.3">
      <c r="A113" s="1">
        <f t="shared" si="1"/>
        <v>2012</v>
      </c>
      <c r="B113" s="10">
        <f>'BA Fixed'!B113</f>
        <v>0.745</v>
      </c>
      <c r="C113" s="10">
        <v>95</v>
      </c>
      <c r="D113" s="10">
        <f>'BA Fixed'!D113</f>
        <v>413.32833545727243</v>
      </c>
      <c r="E113" s="10">
        <f>'BA Fixed'!E113</f>
        <v>1473.4566000000023</v>
      </c>
      <c r="F113" s="10">
        <f>'BA Fixed'!F113</f>
        <v>449.69130000000058</v>
      </c>
      <c r="G113" s="10">
        <f>'BA Fixed'!G113</f>
        <v>278.53220000000039</v>
      </c>
      <c r="H113" s="10">
        <f>'BA Fixed'!H113</f>
        <v>278.53220000000039</v>
      </c>
      <c r="I113" s="10">
        <f>'BA Fixed'!I113</f>
        <v>1015.2605000000015</v>
      </c>
      <c r="J113" s="10">
        <f>'BA Fixed'!J113</f>
        <v>709.08770000000095</v>
      </c>
      <c r="K113" s="10">
        <f>'BA Fixed'!K113</f>
        <v>709.08770000000095</v>
      </c>
      <c r="L113" s="10">
        <f>'BA Fixed'!L113</f>
        <v>33.71090100000005</v>
      </c>
    </row>
    <row r="114" spans="1:12" x14ac:dyDescent="0.3">
      <c r="A114" s="1">
        <f t="shared" si="1"/>
        <v>2013</v>
      </c>
      <c r="B114" s="10">
        <f>'BA Fixed'!B114</f>
        <v>0.745</v>
      </c>
      <c r="C114" s="10">
        <v>95</v>
      </c>
      <c r="D114" s="10">
        <f>'BA Fixed'!D114</f>
        <v>413.32833545727243</v>
      </c>
      <c r="E114" s="10">
        <f>'BA Fixed'!E114</f>
        <v>1473.4566000000023</v>
      </c>
      <c r="F114" s="10">
        <f>'BA Fixed'!F114</f>
        <v>449.69130000000058</v>
      </c>
      <c r="G114" s="10">
        <f>'BA Fixed'!G114</f>
        <v>278.53220000000039</v>
      </c>
      <c r="H114" s="10">
        <f>'BA Fixed'!H114</f>
        <v>278.53220000000039</v>
      </c>
      <c r="I114" s="10">
        <f>'BA Fixed'!I114</f>
        <v>1015.2605000000015</v>
      </c>
      <c r="J114" s="10">
        <f>'BA Fixed'!J114</f>
        <v>709.08770000000095</v>
      </c>
      <c r="K114" s="10">
        <f>'BA Fixed'!K114</f>
        <v>709.08770000000095</v>
      </c>
      <c r="L114" s="10">
        <f>'BA Fixed'!L114</f>
        <v>33.71090100000005</v>
      </c>
    </row>
    <row r="115" spans="1:12" x14ac:dyDescent="0.3">
      <c r="A115" s="1">
        <f t="shared" si="1"/>
        <v>2014</v>
      </c>
      <c r="B115" s="10">
        <f>'BA Fixed'!B115</f>
        <v>0.745</v>
      </c>
      <c r="C115" s="10">
        <v>95</v>
      </c>
      <c r="D115" s="10">
        <f>'BA Fixed'!D115</f>
        <v>413.32833545727243</v>
      </c>
      <c r="E115" s="10">
        <f>'BA Fixed'!E115</f>
        <v>1473.4566000000023</v>
      </c>
      <c r="F115" s="10">
        <f>'BA Fixed'!F115</f>
        <v>449.69130000000058</v>
      </c>
      <c r="G115" s="10">
        <f>'BA Fixed'!G115</f>
        <v>278.53220000000039</v>
      </c>
      <c r="H115" s="10">
        <f>'BA Fixed'!H115</f>
        <v>278.53220000000039</v>
      </c>
      <c r="I115" s="10">
        <f>'BA Fixed'!I115</f>
        <v>1015.2605000000015</v>
      </c>
      <c r="J115" s="10">
        <f>'BA Fixed'!J115</f>
        <v>709.08770000000095</v>
      </c>
      <c r="K115" s="10">
        <f>'BA Fixed'!K115</f>
        <v>709.08770000000095</v>
      </c>
      <c r="L115" s="10">
        <f>'BA Fixed'!L115</f>
        <v>33.71090100000005</v>
      </c>
    </row>
    <row r="116" spans="1:12" x14ac:dyDescent="0.3">
      <c r="A116" s="1">
        <f t="shared" si="1"/>
        <v>2015</v>
      </c>
      <c r="B116" s="10">
        <f>'BA Fixed'!B116</f>
        <v>0.745</v>
      </c>
      <c r="C116" s="10">
        <v>95</v>
      </c>
      <c r="D116" s="10">
        <f>'BA Fixed'!D116</f>
        <v>413.32833545727243</v>
      </c>
      <c r="E116" s="10">
        <f>'BA Fixed'!E116</f>
        <v>1473.4566000000023</v>
      </c>
      <c r="F116" s="10">
        <f>'BA Fixed'!F116</f>
        <v>449.69130000000058</v>
      </c>
      <c r="G116" s="10">
        <f>'BA Fixed'!G116</f>
        <v>278.53220000000039</v>
      </c>
      <c r="H116" s="10">
        <f>'BA Fixed'!H116</f>
        <v>278.53220000000039</v>
      </c>
      <c r="I116" s="10">
        <f>'BA Fixed'!I116</f>
        <v>1015.2605000000015</v>
      </c>
      <c r="J116" s="10">
        <f>'BA Fixed'!J116</f>
        <v>709.08770000000095</v>
      </c>
      <c r="K116" s="10">
        <f>'BA Fixed'!K116</f>
        <v>709.08770000000095</v>
      </c>
      <c r="L116" s="10">
        <f>'BA Fixed'!L116</f>
        <v>33.71090100000005</v>
      </c>
    </row>
    <row r="117" spans="1:12" x14ac:dyDescent="0.3">
      <c r="A117" s="1">
        <f t="shared" si="1"/>
        <v>2016</v>
      </c>
      <c r="B117" s="10">
        <f>'BA Fixed'!B117</f>
        <v>0.745</v>
      </c>
      <c r="C117" s="10">
        <v>95</v>
      </c>
      <c r="D117" s="10">
        <f>'BA Fixed'!D117</f>
        <v>413.32833545727243</v>
      </c>
      <c r="E117" s="10">
        <f>'BA Fixed'!E117</f>
        <v>1473.4566000000023</v>
      </c>
      <c r="F117" s="10">
        <f>'BA Fixed'!F117</f>
        <v>449.69130000000058</v>
      </c>
      <c r="G117" s="10">
        <f>'BA Fixed'!G117</f>
        <v>278.53220000000039</v>
      </c>
      <c r="H117" s="10">
        <f>'BA Fixed'!H117</f>
        <v>278.53220000000039</v>
      </c>
      <c r="I117" s="10">
        <f>'BA Fixed'!I117</f>
        <v>1015.2605000000015</v>
      </c>
      <c r="J117" s="10">
        <f>'BA Fixed'!J117</f>
        <v>709.08770000000095</v>
      </c>
      <c r="K117" s="10">
        <f>'BA Fixed'!K117</f>
        <v>709.08770000000095</v>
      </c>
      <c r="L117" s="10">
        <f>'BA Fixed'!L117</f>
        <v>33.71090100000005</v>
      </c>
    </row>
    <row r="118" spans="1:12" x14ac:dyDescent="0.3">
      <c r="A118" s="1">
        <f t="shared" si="1"/>
        <v>2017</v>
      </c>
      <c r="B118" s="10">
        <f>'BA Fixed'!B118</f>
        <v>0.745</v>
      </c>
      <c r="C118" s="10">
        <v>95</v>
      </c>
      <c r="D118" s="10">
        <f>'BA Fixed'!D118</f>
        <v>413.32833545727243</v>
      </c>
      <c r="E118" s="10">
        <f>'BA Fixed'!E118</f>
        <v>1473.4566000000023</v>
      </c>
      <c r="F118" s="10">
        <f>'BA Fixed'!F118</f>
        <v>449.69130000000058</v>
      </c>
      <c r="G118" s="10">
        <f>'BA Fixed'!G118</f>
        <v>278.53220000000039</v>
      </c>
      <c r="H118" s="10">
        <f>'BA Fixed'!H118</f>
        <v>278.53220000000039</v>
      </c>
      <c r="I118" s="10">
        <f>'BA Fixed'!I118</f>
        <v>1015.2605000000015</v>
      </c>
      <c r="J118" s="10">
        <f>'BA Fixed'!J118</f>
        <v>709.08770000000095</v>
      </c>
      <c r="K118" s="10">
        <f>'BA Fixed'!K118</f>
        <v>709.08770000000095</v>
      </c>
      <c r="L118" s="10">
        <f>'BA Fixed'!L118</f>
        <v>33.71090100000005</v>
      </c>
    </row>
    <row r="119" spans="1:12" x14ac:dyDescent="0.3">
      <c r="A119" s="1">
        <f t="shared" si="1"/>
        <v>2018</v>
      </c>
      <c r="B119" s="10">
        <f>'BA Fixed'!B119</f>
        <v>0.745</v>
      </c>
      <c r="C119" s="10">
        <v>95</v>
      </c>
      <c r="D119" s="10">
        <f>'BA Fixed'!D119</f>
        <v>413.32833545727243</v>
      </c>
      <c r="E119" s="10">
        <f>'BA Fixed'!E119</f>
        <v>1473.4566000000023</v>
      </c>
      <c r="F119" s="10">
        <f>'BA Fixed'!F119</f>
        <v>449.69130000000058</v>
      </c>
      <c r="G119" s="10">
        <f>'BA Fixed'!G119</f>
        <v>278.53220000000039</v>
      </c>
      <c r="H119" s="10">
        <f>'BA Fixed'!H119</f>
        <v>278.53220000000039</v>
      </c>
      <c r="I119" s="10">
        <f>'BA Fixed'!I119</f>
        <v>1015.2605000000015</v>
      </c>
      <c r="J119" s="10">
        <f>'BA Fixed'!J119</f>
        <v>709.08770000000095</v>
      </c>
      <c r="K119" s="10">
        <f>'BA Fixed'!K119</f>
        <v>709.08770000000095</v>
      </c>
      <c r="L119" s="10">
        <f>'BA Fixed'!L119</f>
        <v>33.71090100000005</v>
      </c>
    </row>
    <row r="120" spans="1:12" x14ac:dyDescent="0.3">
      <c r="A120" s="1">
        <f t="shared" si="1"/>
        <v>2019</v>
      </c>
      <c r="B120" s="10">
        <f>'BA Fixed'!B120</f>
        <v>0.745</v>
      </c>
      <c r="C120" s="10">
        <v>95</v>
      </c>
      <c r="D120" s="10">
        <f>'BA Fixed'!D120</f>
        <v>413.32833545727243</v>
      </c>
      <c r="E120" s="10">
        <f>'BA Fixed'!E120</f>
        <v>1473.4566000000023</v>
      </c>
      <c r="F120" s="10">
        <f>'BA Fixed'!F120</f>
        <v>449.69130000000058</v>
      </c>
      <c r="G120" s="10">
        <f>'BA Fixed'!G120</f>
        <v>278.53220000000039</v>
      </c>
      <c r="H120" s="10">
        <f>'BA Fixed'!H120</f>
        <v>278.53220000000039</v>
      </c>
      <c r="I120" s="10">
        <f>'BA Fixed'!I120</f>
        <v>1015.2605000000015</v>
      </c>
      <c r="J120" s="10">
        <f>'BA Fixed'!J120</f>
        <v>709.08770000000095</v>
      </c>
      <c r="K120" s="10">
        <f>'BA Fixed'!K120</f>
        <v>709.08770000000095</v>
      </c>
      <c r="L120" s="10">
        <f>'BA Fixed'!L120</f>
        <v>33.71090100000005</v>
      </c>
    </row>
    <row r="121" spans="1:12" x14ac:dyDescent="0.3">
      <c r="A121" s="1">
        <f t="shared" si="1"/>
        <v>2020</v>
      </c>
      <c r="B121" s="10">
        <f>'BA Fixed'!B121</f>
        <v>0.745</v>
      </c>
      <c r="C121" s="10">
        <v>95</v>
      </c>
      <c r="D121" s="10">
        <f>'BA Fixed'!D121</f>
        <v>413.32833545727243</v>
      </c>
      <c r="E121" s="10">
        <f>'BA Fixed'!E121</f>
        <v>1473.4566000000023</v>
      </c>
      <c r="F121" s="10">
        <f>'BA Fixed'!F121</f>
        <v>449.69130000000058</v>
      </c>
      <c r="G121" s="10">
        <f>'BA Fixed'!G121</f>
        <v>278.53220000000039</v>
      </c>
      <c r="H121" s="10">
        <f>'BA Fixed'!H121</f>
        <v>278.53220000000039</v>
      </c>
      <c r="I121" s="10">
        <f>'BA Fixed'!I121</f>
        <v>1015.2605000000015</v>
      </c>
      <c r="J121" s="10">
        <f>'BA Fixed'!J121</f>
        <v>709.08770000000095</v>
      </c>
      <c r="K121" s="10">
        <f>'BA Fixed'!K121</f>
        <v>709.08770000000095</v>
      </c>
      <c r="L121" s="10">
        <f>'BA Fixed'!L121</f>
        <v>33.71090100000005</v>
      </c>
    </row>
    <row r="122" spans="1:12" x14ac:dyDescent="0.3">
      <c r="A122" s="1">
        <f t="shared" si="1"/>
        <v>2021</v>
      </c>
      <c r="B122" s="10">
        <f>'BA Fixed'!B122</f>
        <v>0.745</v>
      </c>
      <c r="C122" s="10">
        <v>95</v>
      </c>
      <c r="D122" s="10">
        <f>'BA Fixed'!D122</f>
        <v>413.32833545727243</v>
      </c>
      <c r="E122" s="10">
        <f>'BA Fixed'!E122</f>
        <v>1473.4566000000023</v>
      </c>
      <c r="F122" s="10">
        <f>'BA Fixed'!F122</f>
        <v>449.69130000000058</v>
      </c>
      <c r="G122" s="10">
        <f>'BA Fixed'!G122</f>
        <v>278.53220000000039</v>
      </c>
      <c r="H122" s="10">
        <f>'BA Fixed'!H122</f>
        <v>278.53220000000039</v>
      </c>
      <c r="I122" s="10">
        <f>'BA Fixed'!I122</f>
        <v>1015.2605000000015</v>
      </c>
      <c r="J122" s="10">
        <f>'BA Fixed'!J122</f>
        <v>709.08770000000095</v>
      </c>
      <c r="K122" s="10">
        <f>'BA Fixed'!K122</f>
        <v>709.08770000000095</v>
      </c>
      <c r="L122" s="10">
        <f>'BA Fixed'!L122</f>
        <v>33.71090100000005</v>
      </c>
    </row>
    <row r="123" spans="1:12" x14ac:dyDescent="0.3">
      <c r="A123" s="1">
        <f t="shared" si="1"/>
        <v>2022</v>
      </c>
      <c r="B123" s="10">
        <f>'BA Fixed'!B123</f>
        <v>0.745</v>
      </c>
      <c r="C123" s="10">
        <v>95</v>
      </c>
      <c r="D123" s="10">
        <f>'BA Fixed'!D123</f>
        <v>413.32833545727243</v>
      </c>
      <c r="E123" s="10">
        <f>'BA Fixed'!E123</f>
        <v>1473.4566000000023</v>
      </c>
      <c r="F123" s="10">
        <f>'BA Fixed'!F123</f>
        <v>449.69130000000058</v>
      </c>
      <c r="G123" s="10">
        <f>'BA Fixed'!G123</f>
        <v>278.53220000000039</v>
      </c>
      <c r="H123" s="10">
        <f>'BA Fixed'!H123</f>
        <v>278.53220000000039</v>
      </c>
      <c r="I123" s="10">
        <f>'BA Fixed'!I123</f>
        <v>1015.2605000000015</v>
      </c>
      <c r="J123" s="10">
        <f>'BA Fixed'!J123</f>
        <v>709.08770000000095</v>
      </c>
      <c r="K123" s="10">
        <f>'BA Fixed'!K123</f>
        <v>709.08770000000095</v>
      </c>
      <c r="L123" s="10">
        <f>'BA Fixed'!L123</f>
        <v>33.71090100000005</v>
      </c>
    </row>
    <row r="124" spans="1:12" x14ac:dyDescent="0.3">
      <c r="A124" s="1">
        <f t="shared" si="1"/>
        <v>2023</v>
      </c>
      <c r="B124" s="10">
        <f>'BA Fixed'!B124</f>
        <v>0.745</v>
      </c>
      <c r="C124" s="10">
        <v>95</v>
      </c>
      <c r="D124" s="10">
        <f>'BA Fixed'!D124</f>
        <v>413.32833545727243</v>
      </c>
      <c r="E124" s="10">
        <f>'BA Fixed'!E124</f>
        <v>1473.4566000000023</v>
      </c>
      <c r="F124" s="10">
        <f>'BA Fixed'!F124</f>
        <v>449.69130000000058</v>
      </c>
      <c r="G124" s="10">
        <f>'BA Fixed'!G124</f>
        <v>278.53220000000039</v>
      </c>
      <c r="H124" s="10">
        <f>'BA Fixed'!H124</f>
        <v>278.53220000000039</v>
      </c>
      <c r="I124" s="10">
        <f>'BA Fixed'!I124</f>
        <v>1015.2605000000015</v>
      </c>
      <c r="J124" s="10">
        <f>'BA Fixed'!J124</f>
        <v>709.08770000000095</v>
      </c>
      <c r="K124" s="10">
        <f>'BA Fixed'!K124</f>
        <v>709.08770000000095</v>
      </c>
      <c r="L124" s="10">
        <f>'BA Fixed'!L124</f>
        <v>33.71090100000005</v>
      </c>
    </row>
    <row r="125" spans="1:12" x14ac:dyDescent="0.3">
      <c r="A125" s="1">
        <f t="shared" si="1"/>
        <v>2024</v>
      </c>
      <c r="B125" s="10">
        <f>'BA Fixed'!B125</f>
        <v>0.745</v>
      </c>
      <c r="C125" s="10">
        <v>95</v>
      </c>
      <c r="D125" s="10">
        <f>'BA Fixed'!D125</f>
        <v>413.32833545727243</v>
      </c>
      <c r="E125" s="10">
        <f>'BA Fixed'!E125</f>
        <v>1473.4566000000023</v>
      </c>
      <c r="F125" s="10">
        <f>'BA Fixed'!F125</f>
        <v>449.69130000000058</v>
      </c>
      <c r="G125" s="10">
        <f>'BA Fixed'!G125</f>
        <v>278.53220000000039</v>
      </c>
      <c r="H125" s="10">
        <f>'BA Fixed'!H125</f>
        <v>278.53220000000039</v>
      </c>
      <c r="I125" s="10">
        <f>'BA Fixed'!I125</f>
        <v>1015.2605000000015</v>
      </c>
      <c r="J125" s="10">
        <f>'BA Fixed'!J125</f>
        <v>709.08770000000095</v>
      </c>
      <c r="K125" s="10">
        <f>'BA Fixed'!K125</f>
        <v>709.08770000000095</v>
      </c>
      <c r="L125" s="10">
        <f>'BA Fixed'!L125</f>
        <v>33.71090100000005</v>
      </c>
    </row>
    <row r="126" spans="1:12" x14ac:dyDescent="0.3">
      <c r="A126" s="1">
        <f t="shared" si="1"/>
        <v>2025</v>
      </c>
      <c r="B126" s="10">
        <f>'BA Fixed'!B126</f>
        <v>0.745</v>
      </c>
      <c r="C126" s="10">
        <v>95</v>
      </c>
      <c r="D126" s="10">
        <f>'BA Fixed'!D126</f>
        <v>413.32833545727243</v>
      </c>
      <c r="E126" s="10">
        <f>'BA Fixed'!E126</f>
        <v>1473.4566000000023</v>
      </c>
      <c r="F126" s="10">
        <f>'BA Fixed'!F126</f>
        <v>449.69130000000058</v>
      </c>
      <c r="G126" s="10">
        <f>'BA Fixed'!G126</f>
        <v>278.53220000000039</v>
      </c>
      <c r="H126" s="10">
        <f>'BA Fixed'!H126</f>
        <v>278.53220000000039</v>
      </c>
      <c r="I126" s="10">
        <f>'BA Fixed'!I126</f>
        <v>1015.2605000000015</v>
      </c>
      <c r="J126" s="10">
        <f>'BA Fixed'!J126</f>
        <v>709.08770000000095</v>
      </c>
      <c r="K126" s="10">
        <f>'BA Fixed'!K126</f>
        <v>709.08770000000095</v>
      </c>
      <c r="L126" s="10">
        <f>'BA Fixed'!L126</f>
        <v>33.71090100000005</v>
      </c>
    </row>
    <row r="127" spans="1:12" x14ac:dyDescent="0.3">
      <c r="A127" s="1">
        <f t="shared" si="1"/>
        <v>2026</v>
      </c>
      <c r="B127" s="10">
        <f>'BA Fixed'!B127</f>
        <v>0.745</v>
      </c>
      <c r="C127" s="10">
        <v>95</v>
      </c>
      <c r="D127" s="10">
        <f>'BA Fixed'!D127</f>
        <v>413.32833545727243</v>
      </c>
      <c r="E127" s="10">
        <f>'BA Fixed'!E127</f>
        <v>1473.4566000000023</v>
      </c>
      <c r="F127" s="10">
        <f>'BA Fixed'!F127</f>
        <v>449.69130000000058</v>
      </c>
      <c r="G127" s="10">
        <f>'BA Fixed'!G127</f>
        <v>278.53220000000039</v>
      </c>
      <c r="H127" s="10">
        <f>'BA Fixed'!H127</f>
        <v>278.53220000000039</v>
      </c>
      <c r="I127" s="10">
        <f>'BA Fixed'!I127</f>
        <v>1015.2605000000015</v>
      </c>
      <c r="J127" s="10">
        <f>'BA Fixed'!J127</f>
        <v>709.08770000000095</v>
      </c>
      <c r="K127" s="10">
        <f>'BA Fixed'!K127</f>
        <v>709.08770000000095</v>
      </c>
      <c r="L127" s="10">
        <f>'BA Fixed'!L127</f>
        <v>33.71090100000005</v>
      </c>
    </row>
    <row r="128" spans="1:12" x14ac:dyDescent="0.3">
      <c r="A128" s="1">
        <f t="shared" si="1"/>
        <v>2027</v>
      </c>
      <c r="B128" s="10">
        <f>'BA Fixed'!B128</f>
        <v>0.745</v>
      </c>
      <c r="C128" s="10">
        <v>95</v>
      </c>
      <c r="D128" s="10">
        <f>'BA Fixed'!D128</f>
        <v>413.32833545727243</v>
      </c>
      <c r="E128" s="10">
        <f>'BA Fixed'!E128</f>
        <v>1473.4566000000023</v>
      </c>
      <c r="F128" s="10">
        <f>'BA Fixed'!F128</f>
        <v>449.69130000000058</v>
      </c>
      <c r="G128" s="10">
        <f>'BA Fixed'!G128</f>
        <v>278.53220000000039</v>
      </c>
      <c r="H128" s="10">
        <f>'BA Fixed'!H128</f>
        <v>278.53220000000039</v>
      </c>
      <c r="I128" s="10">
        <f>'BA Fixed'!I128</f>
        <v>1015.2605000000015</v>
      </c>
      <c r="J128" s="10">
        <f>'BA Fixed'!J128</f>
        <v>709.08770000000095</v>
      </c>
      <c r="K128" s="10">
        <f>'BA Fixed'!K128</f>
        <v>709.08770000000095</v>
      </c>
      <c r="L128" s="10">
        <f>'BA Fixed'!L128</f>
        <v>33.71090100000005</v>
      </c>
    </row>
    <row r="129" spans="1:12" x14ac:dyDescent="0.3">
      <c r="A129" s="1">
        <f t="shared" si="1"/>
        <v>2028</v>
      </c>
      <c r="B129" s="10">
        <f>'BA Fixed'!B129</f>
        <v>0.745</v>
      </c>
      <c r="C129" s="10">
        <v>95</v>
      </c>
      <c r="D129" s="10">
        <f>'BA Fixed'!D129</f>
        <v>413.32833545727243</v>
      </c>
      <c r="E129" s="10">
        <f>'BA Fixed'!E129</f>
        <v>1473.4566000000023</v>
      </c>
      <c r="F129" s="10">
        <f>'BA Fixed'!F129</f>
        <v>449.69130000000058</v>
      </c>
      <c r="G129" s="10">
        <f>'BA Fixed'!G129</f>
        <v>278.53220000000039</v>
      </c>
      <c r="H129" s="10">
        <f>'BA Fixed'!H129</f>
        <v>278.53220000000039</v>
      </c>
      <c r="I129" s="10">
        <f>'BA Fixed'!I129</f>
        <v>1015.2605000000015</v>
      </c>
      <c r="J129" s="10">
        <f>'BA Fixed'!J129</f>
        <v>709.08770000000095</v>
      </c>
      <c r="K129" s="10">
        <f>'BA Fixed'!K129</f>
        <v>709.08770000000095</v>
      </c>
      <c r="L129" s="10">
        <f>'BA Fixed'!L129</f>
        <v>33.71090100000005</v>
      </c>
    </row>
    <row r="130" spans="1:12" x14ac:dyDescent="0.3">
      <c r="A130" s="1">
        <f t="shared" si="1"/>
        <v>2029</v>
      </c>
      <c r="B130" s="10">
        <f>'BA Fixed'!B130</f>
        <v>0.745</v>
      </c>
      <c r="C130" s="10">
        <v>95</v>
      </c>
      <c r="D130" s="10">
        <f>'BA Fixed'!D130</f>
        <v>413.32833545727243</v>
      </c>
      <c r="E130" s="10">
        <f>'BA Fixed'!E130</f>
        <v>1473.4566000000023</v>
      </c>
      <c r="F130" s="10">
        <f>'BA Fixed'!F130</f>
        <v>449.69130000000058</v>
      </c>
      <c r="G130" s="10">
        <f>'BA Fixed'!G130</f>
        <v>278.53220000000039</v>
      </c>
      <c r="H130" s="10">
        <f>'BA Fixed'!H130</f>
        <v>278.53220000000039</v>
      </c>
      <c r="I130" s="10">
        <f>'BA Fixed'!I130</f>
        <v>1015.2605000000015</v>
      </c>
      <c r="J130" s="10">
        <f>'BA Fixed'!J130</f>
        <v>709.08770000000095</v>
      </c>
      <c r="K130" s="10">
        <f>'BA Fixed'!K130</f>
        <v>709.08770000000095</v>
      </c>
      <c r="L130" s="10">
        <f>'BA Fixed'!L130</f>
        <v>33.71090100000005</v>
      </c>
    </row>
    <row r="131" spans="1:12" x14ac:dyDescent="0.3">
      <c r="A131" s="1">
        <f t="shared" si="1"/>
        <v>2030</v>
      </c>
      <c r="B131" s="10">
        <f>'BA Fixed'!B131</f>
        <v>0.745</v>
      </c>
      <c r="C131" s="10">
        <v>95</v>
      </c>
      <c r="D131" s="10">
        <f>'BA Fixed'!D131</f>
        <v>413.32833545727243</v>
      </c>
      <c r="E131" s="10">
        <f>'BA Fixed'!E131</f>
        <v>1473.4566000000023</v>
      </c>
      <c r="F131" s="10">
        <f>'BA Fixed'!F131</f>
        <v>449.69130000000058</v>
      </c>
      <c r="G131" s="10">
        <f>'BA Fixed'!G131</f>
        <v>278.53220000000039</v>
      </c>
      <c r="H131" s="10">
        <f>'BA Fixed'!H131</f>
        <v>278.53220000000039</v>
      </c>
      <c r="I131" s="10">
        <f>'BA Fixed'!I131</f>
        <v>1015.2605000000015</v>
      </c>
      <c r="J131" s="10">
        <f>'BA Fixed'!J131</f>
        <v>709.08770000000095</v>
      </c>
      <c r="K131" s="10">
        <f>'BA Fixed'!K131</f>
        <v>709.08770000000095</v>
      </c>
      <c r="L131" s="10">
        <f>'BA Fixed'!L131</f>
        <v>33.71090100000005</v>
      </c>
    </row>
    <row r="132" spans="1:12" x14ac:dyDescent="0.3">
      <c r="A132" s="1">
        <f t="shared" ref="A132:A195" si="2">A131+1</f>
        <v>2031</v>
      </c>
      <c r="B132" s="10">
        <f>'BA Fixed'!B132</f>
        <v>0.745</v>
      </c>
      <c r="C132" s="10">
        <v>95</v>
      </c>
      <c r="D132" s="10">
        <f>'BA Fixed'!D132</f>
        <v>413.32833545727243</v>
      </c>
      <c r="E132" s="10">
        <f>'BA Fixed'!E132</f>
        <v>1473.4566000000023</v>
      </c>
      <c r="F132" s="10">
        <f>'BA Fixed'!F132</f>
        <v>449.69130000000058</v>
      </c>
      <c r="G132" s="10">
        <f>'BA Fixed'!G132</f>
        <v>278.53220000000039</v>
      </c>
      <c r="H132" s="10">
        <f>'BA Fixed'!H132</f>
        <v>278.53220000000039</v>
      </c>
      <c r="I132" s="10">
        <f>'BA Fixed'!I132</f>
        <v>1015.2605000000015</v>
      </c>
      <c r="J132" s="10">
        <f>'BA Fixed'!J132</f>
        <v>709.08770000000095</v>
      </c>
      <c r="K132" s="10">
        <f>'BA Fixed'!K132</f>
        <v>709.08770000000095</v>
      </c>
      <c r="L132" s="10">
        <f>'BA Fixed'!L132</f>
        <v>33.71090100000005</v>
      </c>
    </row>
    <row r="133" spans="1:12" x14ac:dyDescent="0.3">
      <c r="A133" s="1">
        <f t="shared" si="2"/>
        <v>2032</v>
      </c>
      <c r="B133" s="10">
        <f>'BA Fixed'!B133</f>
        <v>0.745</v>
      </c>
      <c r="C133" s="10">
        <v>95</v>
      </c>
      <c r="D133" s="10">
        <f>'BA Fixed'!D133</f>
        <v>413.32833545727243</v>
      </c>
      <c r="E133" s="10">
        <f>'BA Fixed'!E133</f>
        <v>1473.4566000000023</v>
      </c>
      <c r="F133" s="10">
        <f>'BA Fixed'!F133</f>
        <v>449.69130000000058</v>
      </c>
      <c r="G133" s="10">
        <f>'BA Fixed'!G133</f>
        <v>278.53220000000039</v>
      </c>
      <c r="H133" s="10">
        <f>'BA Fixed'!H133</f>
        <v>278.53220000000039</v>
      </c>
      <c r="I133" s="10">
        <f>'BA Fixed'!I133</f>
        <v>1015.2605000000015</v>
      </c>
      <c r="J133" s="10">
        <f>'BA Fixed'!J133</f>
        <v>709.08770000000095</v>
      </c>
      <c r="K133" s="10">
        <f>'BA Fixed'!K133</f>
        <v>709.08770000000095</v>
      </c>
      <c r="L133" s="10">
        <f>'BA Fixed'!L133</f>
        <v>33.71090100000005</v>
      </c>
    </row>
    <row r="134" spans="1:12" x14ac:dyDescent="0.3">
      <c r="A134" s="1">
        <f t="shared" si="2"/>
        <v>2033</v>
      </c>
      <c r="B134" s="10">
        <f>'BA Fixed'!B134</f>
        <v>0.745</v>
      </c>
      <c r="C134" s="10">
        <v>95</v>
      </c>
      <c r="D134" s="10">
        <f>'BA Fixed'!D134</f>
        <v>413.32833545727243</v>
      </c>
      <c r="E134" s="10">
        <f>'BA Fixed'!E134</f>
        <v>1473.4566000000023</v>
      </c>
      <c r="F134" s="10">
        <f>'BA Fixed'!F134</f>
        <v>449.69130000000058</v>
      </c>
      <c r="G134" s="10">
        <f>'BA Fixed'!G134</f>
        <v>278.53220000000039</v>
      </c>
      <c r="H134" s="10">
        <f>'BA Fixed'!H134</f>
        <v>278.53220000000039</v>
      </c>
      <c r="I134" s="10">
        <f>'BA Fixed'!I134</f>
        <v>1015.2605000000015</v>
      </c>
      <c r="J134" s="10">
        <f>'BA Fixed'!J134</f>
        <v>709.08770000000095</v>
      </c>
      <c r="K134" s="10">
        <f>'BA Fixed'!K134</f>
        <v>709.08770000000095</v>
      </c>
      <c r="L134" s="10">
        <f>'BA Fixed'!L134</f>
        <v>33.71090100000005</v>
      </c>
    </row>
    <row r="135" spans="1:12" x14ac:dyDescent="0.3">
      <c r="A135" s="1">
        <f t="shared" si="2"/>
        <v>2034</v>
      </c>
      <c r="B135" s="10">
        <f>'BA Fixed'!B135</f>
        <v>0.745</v>
      </c>
      <c r="C135" s="10">
        <v>95</v>
      </c>
      <c r="D135" s="10">
        <f>'BA Fixed'!D135</f>
        <v>413.32833545727243</v>
      </c>
      <c r="E135" s="10">
        <f>'BA Fixed'!E135</f>
        <v>1473.4566000000023</v>
      </c>
      <c r="F135" s="10">
        <f>'BA Fixed'!F135</f>
        <v>449.69130000000058</v>
      </c>
      <c r="G135" s="10">
        <f>'BA Fixed'!G135</f>
        <v>278.53220000000039</v>
      </c>
      <c r="H135" s="10">
        <f>'BA Fixed'!H135</f>
        <v>278.53220000000039</v>
      </c>
      <c r="I135" s="10">
        <f>'BA Fixed'!I135</f>
        <v>1015.2605000000015</v>
      </c>
      <c r="J135" s="10">
        <f>'BA Fixed'!J135</f>
        <v>709.08770000000095</v>
      </c>
      <c r="K135" s="10">
        <f>'BA Fixed'!K135</f>
        <v>709.08770000000095</v>
      </c>
      <c r="L135" s="10">
        <f>'BA Fixed'!L135</f>
        <v>33.71090100000005</v>
      </c>
    </row>
    <row r="136" spans="1:12" x14ac:dyDescent="0.3">
      <c r="A136" s="1">
        <f t="shared" si="2"/>
        <v>2035</v>
      </c>
      <c r="B136" s="10">
        <f>'BA Fixed'!B136</f>
        <v>0.745</v>
      </c>
      <c r="C136" s="10">
        <v>95</v>
      </c>
      <c r="D136" s="10">
        <f>'BA Fixed'!D136</f>
        <v>413.32833545727243</v>
      </c>
      <c r="E136" s="10">
        <f>'BA Fixed'!E136</f>
        <v>1473.4566000000023</v>
      </c>
      <c r="F136" s="10">
        <f>'BA Fixed'!F136</f>
        <v>449.69130000000058</v>
      </c>
      <c r="G136" s="10">
        <f>'BA Fixed'!G136</f>
        <v>278.53220000000039</v>
      </c>
      <c r="H136" s="10">
        <f>'BA Fixed'!H136</f>
        <v>278.53220000000039</v>
      </c>
      <c r="I136" s="10">
        <f>'BA Fixed'!I136</f>
        <v>1015.2605000000015</v>
      </c>
      <c r="J136" s="10">
        <f>'BA Fixed'!J136</f>
        <v>709.08770000000095</v>
      </c>
      <c r="K136" s="10">
        <f>'BA Fixed'!K136</f>
        <v>709.08770000000095</v>
      </c>
      <c r="L136" s="10">
        <f>'BA Fixed'!L136</f>
        <v>33.71090100000005</v>
      </c>
    </row>
    <row r="137" spans="1:12" x14ac:dyDescent="0.3">
      <c r="A137" s="1">
        <f t="shared" si="2"/>
        <v>2036</v>
      </c>
      <c r="B137" s="10">
        <f>'BA Fixed'!B137</f>
        <v>0.745</v>
      </c>
      <c r="C137" s="10">
        <v>95</v>
      </c>
      <c r="D137" s="10">
        <f>'BA Fixed'!D137</f>
        <v>413.32833545727243</v>
      </c>
      <c r="E137" s="10">
        <f>'BA Fixed'!E137</f>
        <v>1473.4566000000023</v>
      </c>
      <c r="F137" s="10">
        <f>'BA Fixed'!F137</f>
        <v>449.69130000000058</v>
      </c>
      <c r="G137" s="10">
        <f>'BA Fixed'!G137</f>
        <v>278.53220000000039</v>
      </c>
      <c r="H137" s="10">
        <f>'BA Fixed'!H137</f>
        <v>278.53220000000039</v>
      </c>
      <c r="I137" s="10">
        <f>'BA Fixed'!I137</f>
        <v>1015.2605000000015</v>
      </c>
      <c r="J137" s="10">
        <f>'BA Fixed'!J137</f>
        <v>709.08770000000095</v>
      </c>
      <c r="K137" s="10">
        <f>'BA Fixed'!K137</f>
        <v>709.08770000000095</v>
      </c>
      <c r="L137" s="10">
        <f>'BA Fixed'!L137</f>
        <v>33.71090100000005</v>
      </c>
    </row>
    <row r="138" spans="1:12" x14ac:dyDescent="0.3">
      <c r="A138" s="1">
        <f t="shared" si="2"/>
        <v>2037</v>
      </c>
      <c r="B138" s="10">
        <f>'BA Fixed'!B138</f>
        <v>0.745</v>
      </c>
      <c r="C138" s="10">
        <v>95</v>
      </c>
      <c r="D138" s="10">
        <f>'BA Fixed'!D138</f>
        <v>413.32833545727243</v>
      </c>
      <c r="E138" s="10">
        <f>'BA Fixed'!E138</f>
        <v>1473.4566000000023</v>
      </c>
      <c r="F138" s="10">
        <f>'BA Fixed'!F138</f>
        <v>449.69130000000058</v>
      </c>
      <c r="G138" s="10">
        <f>'BA Fixed'!G138</f>
        <v>278.53220000000039</v>
      </c>
      <c r="H138" s="10">
        <f>'BA Fixed'!H138</f>
        <v>278.53220000000039</v>
      </c>
      <c r="I138" s="10">
        <f>'BA Fixed'!I138</f>
        <v>1015.2605000000015</v>
      </c>
      <c r="J138" s="10">
        <f>'BA Fixed'!J138</f>
        <v>709.08770000000095</v>
      </c>
      <c r="K138" s="10">
        <f>'BA Fixed'!K138</f>
        <v>709.08770000000095</v>
      </c>
      <c r="L138" s="10">
        <f>'BA Fixed'!L138</f>
        <v>33.71090100000005</v>
      </c>
    </row>
    <row r="139" spans="1:12" x14ac:dyDescent="0.3">
      <c r="A139" s="1">
        <f t="shared" si="2"/>
        <v>2038</v>
      </c>
      <c r="B139" s="10">
        <f>'BA Fixed'!B139</f>
        <v>0.745</v>
      </c>
      <c r="C139" s="10">
        <v>95</v>
      </c>
      <c r="D139" s="10">
        <f>'BA Fixed'!D139</f>
        <v>413.32833545727243</v>
      </c>
      <c r="E139" s="10">
        <f>'BA Fixed'!E139</f>
        <v>1473.4566000000023</v>
      </c>
      <c r="F139" s="10">
        <f>'BA Fixed'!F139</f>
        <v>449.69130000000058</v>
      </c>
      <c r="G139" s="10">
        <f>'BA Fixed'!G139</f>
        <v>278.53220000000039</v>
      </c>
      <c r="H139" s="10">
        <f>'BA Fixed'!H139</f>
        <v>278.53220000000039</v>
      </c>
      <c r="I139" s="10">
        <f>'BA Fixed'!I139</f>
        <v>1015.2605000000015</v>
      </c>
      <c r="J139" s="10">
        <f>'BA Fixed'!J139</f>
        <v>709.08770000000095</v>
      </c>
      <c r="K139" s="10">
        <f>'BA Fixed'!K139</f>
        <v>709.08770000000095</v>
      </c>
      <c r="L139" s="10">
        <f>'BA Fixed'!L139</f>
        <v>33.71090100000005</v>
      </c>
    </row>
    <row r="140" spans="1:12" x14ac:dyDescent="0.3">
      <c r="A140" s="1">
        <f t="shared" si="2"/>
        <v>2039</v>
      </c>
      <c r="B140" s="10">
        <f>'BA Fixed'!B140</f>
        <v>0.745</v>
      </c>
      <c r="C140" s="10">
        <v>95</v>
      </c>
      <c r="D140" s="10">
        <f>'BA Fixed'!D140</f>
        <v>413.32833545727243</v>
      </c>
      <c r="E140" s="10">
        <f>'BA Fixed'!E140</f>
        <v>1473.4566000000023</v>
      </c>
      <c r="F140" s="10">
        <f>'BA Fixed'!F140</f>
        <v>449.69130000000058</v>
      </c>
      <c r="G140" s="10">
        <f>'BA Fixed'!G140</f>
        <v>278.53220000000039</v>
      </c>
      <c r="H140" s="10">
        <f>'BA Fixed'!H140</f>
        <v>278.53220000000039</v>
      </c>
      <c r="I140" s="10">
        <f>'BA Fixed'!I140</f>
        <v>1015.2605000000015</v>
      </c>
      <c r="J140" s="10">
        <f>'BA Fixed'!J140</f>
        <v>709.08770000000095</v>
      </c>
      <c r="K140" s="10">
        <f>'BA Fixed'!K140</f>
        <v>709.08770000000095</v>
      </c>
      <c r="L140" s="10">
        <f>'BA Fixed'!L140</f>
        <v>33.71090100000005</v>
      </c>
    </row>
    <row r="141" spans="1:12" x14ac:dyDescent="0.3">
      <c r="A141" s="1">
        <f t="shared" si="2"/>
        <v>2040</v>
      </c>
      <c r="B141" s="10">
        <f>'BA Fixed'!B141</f>
        <v>0.745</v>
      </c>
      <c r="C141" s="10">
        <v>95</v>
      </c>
      <c r="D141" s="10">
        <f>'BA Fixed'!D141</f>
        <v>413.32833545727243</v>
      </c>
      <c r="E141" s="10">
        <f>'BA Fixed'!E141</f>
        <v>1473.4566000000023</v>
      </c>
      <c r="F141" s="10">
        <f>'BA Fixed'!F141</f>
        <v>449.69130000000058</v>
      </c>
      <c r="G141" s="10">
        <f>'BA Fixed'!G141</f>
        <v>278.53220000000039</v>
      </c>
      <c r="H141" s="10">
        <f>'BA Fixed'!H141</f>
        <v>278.53220000000039</v>
      </c>
      <c r="I141" s="10">
        <f>'BA Fixed'!I141</f>
        <v>1015.2605000000015</v>
      </c>
      <c r="J141" s="10">
        <f>'BA Fixed'!J141</f>
        <v>709.08770000000095</v>
      </c>
      <c r="K141" s="10">
        <f>'BA Fixed'!K141</f>
        <v>709.08770000000095</v>
      </c>
      <c r="L141" s="10">
        <f>'BA Fixed'!L141</f>
        <v>33.71090100000005</v>
      </c>
    </row>
    <row r="142" spans="1:12" x14ac:dyDescent="0.3">
      <c r="A142" s="1">
        <f t="shared" si="2"/>
        <v>2041</v>
      </c>
      <c r="B142" s="10">
        <f>'BA Fixed'!B142</f>
        <v>0.745</v>
      </c>
      <c r="C142" s="10">
        <v>95</v>
      </c>
      <c r="D142" s="10">
        <f>'BA Fixed'!D142</f>
        <v>413.32833545727243</v>
      </c>
      <c r="E142" s="10">
        <f>'BA Fixed'!E142</f>
        <v>1473.4566000000023</v>
      </c>
      <c r="F142" s="10">
        <f>'BA Fixed'!F142</f>
        <v>449.69130000000058</v>
      </c>
      <c r="G142" s="10">
        <f>'BA Fixed'!G142</f>
        <v>278.53220000000039</v>
      </c>
      <c r="H142" s="10">
        <f>'BA Fixed'!H142</f>
        <v>278.53220000000039</v>
      </c>
      <c r="I142" s="10">
        <f>'BA Fixed'!I142</f>
        <v>1015.2605000000015</v>
      </c>
      <c r="J142" s="10">
        <f>'BA Fixed'!J142</f>
        <v>709.08770000000095</v>
      </c>
      <c r="K142" s="10">
        <f>'BA Fixed'!K142</f>
        <v>709.08770000000095</v>
      </c>
      <c r="L142" s="10">
        <f>'BA Fixed'!L142</f>
        <v>33.71090100000005</v>
      </c>
    </row>
    <row r="143" spans="1:12" x14ac:dyDescent="0.3">
      <c r="A143" s="1">
        <f t="shared" si="2"/>
        <v>2042</v>
      </c>
      <c r="B143" s="10">
        <f>'BA Fixed'!B143</f>
        <v>0.745</v>
      </c>
      <c r="C143" s="10">
        <v>95</v>
      </c>
      <c r="D143" s="10">
        <f>'BA Fixed'!D143</f>
        <v>413.32833545727243</v>
      </c>
      <c r="E143" s="10">
        <f>'BA Fixed'!E143</f>
        <v>1473.4566000000023</v>
      </c>
      <c r="F143" s="10">
        <f>'BA Fixed'!F143</f>
        <v>449.69130000000058</v>
      </c>
      <c r="G143" s="10">
        <f>'BA Fixed'!G143</f>
        <v>278.53220000000039</v>
      </c>
      <c r="H143" s="10">
        <f>'BA Fixed'!H143</f>
        <v>278.53220000000039</v>
      </c>
      <c r="I143" s="10">
        <f>'BA Fixed'!I143</f>
        <v>1015.2605000000015</v>
      </c>
      <c r="J143" s="10">
        <f>'BA Fixed'!J143</f>
        <v>709.08770000000095</v>
      </c>
      <c r="K143" s="10">
        <f>'BA Fixed'!K143</f>
        <v>709.08770000000095</v>
      </c>
      <c r="L143" s="10">
        <f>'BA Fixed'!L143</f>
        <v>33.71090100000005</v>
      </c>
    </row>
    <row r="144" spans="1:12" x14ac:dyDescent="0.3">
      <c r="A144" s="1">
        <f t="shared" si="2"/>
        <v>2043</v>
      </c>
      <c r="B144" s="10">
        <f>'BA Fixed'!B144</f>
        <v>0.745</v>
      </c>
      <c r="C144" s="10">
        <v>95</v>
      </c>
      <c r="D144" s="10">
        <f>'BA Fixed'!D144</f>
        <v>413.32833545727243</v>
      </c>
      <c r="E144" s="10">
        <f>'BA Fixed'!E144</f>
        <v>1473.4566000000023</v>
      </c>
      <c r="F144" s="10">
        <f>'BA Fixed'!F144</f>
        <v>449.69130000000058</v>
      </c>
      <c r="G144" s="10">
        <f>'BA Fixed'!G144</f>
        <v>278.53220000000039</v>
      </c>
      <c r="H144" s="10">
        <f>'BA Fixed'!H144</f>
        <v>278.53220000000039</v>
      </c>
      <c r="I144" s="10">
        <f>'BA Fixed'!I144</f>
        <v>1015.2605000000015</v>
      </c>
      <c r="J144" s="10">
        <f>'BA Fixed'!J144</f>
        <v>709.08770000000095</v>
      </c>
      <c r="K144" s="10">
        <f>'BA Fixed'!K144</f>
        <v>709.08770000000095</v>
      </c>
      <c r="L144" s="10">
        <f>'BA Fixed'!L144</f>
        <v>33.71090100000005</v>
      </c>
    </row>
    <row r="145" spans="1:12" x14ac:dyDescent="0.3">
      <c r="A145" s="1">
        <f t="shared" si="2"/>
        <v>2044</v>
      </c>
      <c r="B145" s="10">
        <f>'BA Fixed'!B145</f>
        <v>0.745</v>
      </c>
      <c r="C145" s="10">
        <v>95</v>
      </c>
      <c r="D145" s="10">
        <f>'BA Fixed'!D145</f>
        <v>413.32833545727243</v>
      </c>
      <c r="E145" s="10">
        <f>'BA Fixed'!E145</f>
        <v>1473.4566000000023</v>
      </c>
      <c r="F145" s="10">
        <f>'BA Fixed'!F145</f>
        <v>449.69130000000058</v>
      </c>
      <c r="G145" s="10">
        <f>'BA Fixed'!G145</f>
        <v>278.53220000000039</v>
      </c>
      <c r="H145" s="10">
        <f>'BA Fixed'!H145</f>
        <v>278.53220000000039</v>
      </c>
      <c r="I145" s="10">
        <f>'BA Fixed'!I145</f>
        <v>1015.2605000000015</v>
      </c>
      <c r="J145" s="10">
        <f>'BA Fixed'!J145</f>
        <v>709.08770000000095</v>
      </c>
      <c r="K145" s="10">
        <f>'BA Fixed'!K145</f>
        <v>709.08770000000095</v>
      </c>
      <c r="L145" s="10">
        <f>'BA Fixed'!L145</f>
        <v>33.71090100000005</v>
      </c>
    </row>
    <row r="146" spans="1:12" x14ac:dyDescent="0.3">
      <c r="A146" s="1">
        <f t="shared" si="2"/>
        <v>2045</v>
      </c>
      <c r="B146" s="10">
        <f>'BA Fixed'!B146</f>
        <v>0.745</v>
      </c>
      <c r="C146" s="10">
        <v>95</v>
      </c>
      <c r="D146" s="10">
        <f>'BA Fixed'!D146</f>
        <v>413.32833545727243</v>
      </c>
      <c r="E146" s="10">
        <f>'BA Fixed'!E146</f>
        <v>1473.4566000000023</v>
      </c>
      <c r="F146" s="10">
        <f>'BA Fixed'!F146</f>
        <v>449.69130000000058</v>
      </c>
      <c r="G146" s="10">
        <f>'BA Fixed'!G146</f>
        <v>278.53220000000039</v>
      </c>
      <c r="H146" s="10">
        <f>'BA Fixed'!H146</f>
        <v>278.53220000000039</v>
      </c>
      <c r="I146" s="10">
        <f>'BA Fixed'!I146</f>
        <v>1015.2605000000015</v>
      </c>
      <c r="J146" s="10">
        <f>'BA Fixed'!J146</f>
        <v>709.08770000000095</v>
      </c>
      <c r="K146" s="10">
        <f>'BA Fixed'!K146</f>
        <v>709.08770000000095</v>
      </c>
      <c r="L146" s="10">
        <f>'BA Fixed'!L146</f>
        <v>33.71090100000005</v>
      </c>
    </row>
    <row r="147" spans="1:12" x14ac:dyDescent="0.3">
      <c r="A147" s="1">
        <f t="shared" si="2"/>
        <v>2046</v>
      </c>
      <c r="B147" s="10">
        <f>'BA Fixed'!B147</f>
        <v>0.745</v>
      </c>
      <c r="C147" s="10">
        <v>95</v>
      </c>
      <c r="D147" s="10">
        <f>'BA Fixed'!D147</f>
        <v>413.32833545727243</v>
      </c>
      <c r="E147" s="10">
        <f>'BA Fixed'!E147</f>
        <v>1473.4566000000023</v>
      </c>
      <c r="F147" s="10">
        <f>'BA Fixed'!F147</f>
        <v>449.69130000000058</v>
      </c>
      <c r="G147" s="10">
        <f>'BA Fixed'!G147</f>
        <v>278.53220000000039</v>
      </c>
      <c r="H147" s="10">
        <f>'BA Fixed'!H147</f>
        <v>278.53220000000039</v>
      </c>
      <c r="I147" s="10">
        <f>'BA Fixed'!I147</f>
        <v>1015.2605000000015</v>
      </c>
      <c r="J147" s="10">
        <f>'BA Fixed'!J147</f>
        <v>709.08770000000095</v>
      </c>
      <c r="K147" s="10">
        <f>'BA Fixed'!K147</f>
        <v>709.08770000000095</v>
      </c>
      <c r="L147" s="10">
        <f>'BA Fixed'!L147</f>
        <v>33.71090100000005</v>
      </c>
    </row>
    <row r="148" spans="1:12" x14ac:dyDescent="0.3">
      <c r="A148" s="1">
        <f t="shared" si="2"/>
        <v>2047</v>
      </c>
      <c r="B148" s="10">
        <f>'BA Fixed'!B148</f>
        <v>0.745</v>
      </c>
      <c r="C148" s="10">
        <v>95</v>
      </c>
      <c r="D148" s="10">
        <f>'BA Fixed'!D148</f>
        <v>413.32833545727243</v>
      </c>
      <c r="E148" s="10">
        <f>'BA Fixed'!E148</f>
        <v>1473.4566000000023</v>
      </c>
      <c r="F148" s="10">
        <f>'BA Fixed'!F148</f>
        <v>449.69130000000058</v>
      </c>
      <c r="G148" s="10">
        <f>'BA Fixed'!G148</f>
        <v>278.53220000000039</v>
      </c>
      <c r="H148" s="10">
        <f>'BA Fixed'!H148</f>
        <v>278.53220000000039</v>
      </c>
      <c r="I148" s="10">
        <f>'BA Fixed'!I148</f>
        <v>1015.2605000000015</v>
      </c>
      <c r="J148" s="10">
        <f>'BA Fixed'!J148</f>
        <v>709.08770000000095</v>
      </c>
      <c r="K148" s="10">
        <f>'BA Fixed'!K148</f>
        <v>709.08770000000095</v>
      </c>
      <c r="L148" s="10">
        <f>'BA Fixed'!L148</f>
        <v>33.71090100000005</v>
      </c>
    </row>
    <row r="149" spans="1:12" x14ac:dyDescent="0.3">
      <c r="A149" s="1">
        <f t="shared" si="2"/>
        <v>2048</v>
      </c>
      <c r="B149" s="10">
        <f>'BA Fixed'!B149</f>
        <v>0.745</v>
      </c>
      <c r="C149" s="10">
        <v>95</v>
      </c>
      <c r="D149" s="10">
        <f>'BA Fixed'!D149</f>
        <v>413.32833545727243</v>
      </c>
      <c r="E149" s="10">
        <f>'BA Fixed'!E149</f>
        <v>1473.4566000000023</v>
      </c>
      <c r="F149" s="10">
        <f>'BA Fixed'!F149</f>
        <v>449.69130000000058</v>
      </c>
      <c r="G149" s="10">
        <f>'BA Fixed'!G149</f>
        <v>278.53220000000039</v>
      </c>
      <c r="H149" s="10">
        <f>'BA Fixed'!H149</f>
        <v>278.53220000000039</v>
      </c>
      <c r="I149" s="10">
        <f>'BA Fixed'!I149</f>
        <v>1015.2605000000015</v>
      </c>
      <c r="J149" s="10">
        <f>'BA Fixed'!J149</f>
        <v>709.08770000000095</v>
      </c>
      <c r="K149" s="10">
        <f>'BA Fixed'!K149</f>
        <v>709.08770000000095</v>
      </c>
      <c r="L149" s="10">
        <f>'BA Fixed'!L149</f>
        <v>33.71090100000005</v>
      </c>
    </row>
    <row r="150" spans="1:12" x14ac:dyDescent="0.3">
      <c r="A150" s="1">
        <f t="shared" si="2"/>
        <v>2049</v>
      </c>
      <c r="B150" s="10">
        <f>'BA Fixed'!B150</f>
        <v>0.745</v>
      </c>
      <c r="C150" s="10">
        <v>95</v>
      </c>
      <c r="D150" s="10">
        <f>'BA Fixed'!D150</f>
        <v>413.32833545727243</v>
      </c>
      <c r="E150" s="10">
        <f>'BA Fixed'!E150</f>
        <v>1473.4566000000023</v>
      </c>
      <c r="F150" s="10">
        <f>'BA Fixed'!F150</f>
        <v>449.69130000000058</v>
      </c>
      <c r="G150" s="10">
        <f>'BA Fixed'!G150</f>
        <v>278.53220000000039</v>
      </c>
      <c r="H150" s="10">
        <f>'BA Fixed'!H150</f>
        <v>278.53220000000039</v>
      </c>
      <c r="I150" s="10">
        <f>'BA Fixed'!I150</f>
        <v>1015.2605000000015</v>
      </c>
      <c r="J150" s="10">
        <f>'BA Fixed'!J150</f>
        <v>709.08770000000095</v>
      </c>
      <c r="K150" s="10">
        <f>'BA Fixed'!K150</f>
        <v>709.08770000000095</v>
      </c>
      <c r="L150" s="10">
        <f>'BA Fixed'!L150</f>
        <v>33.71090100000005</v>
      </c>
    </row>
    <row r="151" spans="1:12" x14ac:dyDescent="0.3">
      <c r="A151" s="1">
        <f t="shared" si="2"/>
        <v>2050</v>
      </c>
      <c r="B151" s="10">
        <f>'BA Fixed'!B151</f>
        <v>0.745</v>
      </c>
      <c r="C151" s="10">
        <v>95</v>
      </c>
      <c r="D151" s="10">
        <f>'BA Fixed'!D151</f>
        <v>413.32833545727243</v>
      </c>
      <c r="E151" s="10">
        <f>'BA Fixed'!E151</f>
        <v>1473.4566000000023</v>
      </c>
      <c r="F151" s="10">
        <f>'BA Fixed'!F151</f>
        <v>449.69130000000058</v>
      </c>
      <c r="G151" s="10">
        <f>'BA Fixed'!G151</f>
        <v>278.53220000000039</v>
      </c>
      <c r="H151" s="10">
        <f>'BA Fixed'!H151</f>
        <v>278.53220000000039</v>
      </c>
      <c r="I151" s="10">
        <f>'BA Fixed'!I151</f>
        <v>1015.2605000000015</v>
      </c>
      <c r="J151" s="10">
        <f>'BA Fixed'!J151</f>
        <v>709.08770000000095</v>
      </c>
      <c r="K151" s="10">
        <f>'BA Fixed'!K151</f>
        <v>709.08770000000095</v>
      </c>
      <c r="L151" s="10">
        <f>'BA Fixed'!L151</f>
        <v>33.71090100000005</v>
      </c>
    </row>
    <row r="152" spans="1:12" x14ac:dyDescent="0.3">
      <c r="A152" s="1">
        <f t="shared" si="2"/>
        <v>2051</v>
      </c>
      <c r="B152" s="10">
        <f>'BA Fixed'!B152</f>
        <v>0.745</v>
      </c>
      <c r="C152" s="10">
        <v>95</v>
      </c>
      <c r="D152" s="10">
        <f>'BA Fixed'!D152</f>
        <v>413.32833545727243</v>
      </c>
      <c r="E152" s="10">
        <f>'BA Fixed'!E152</f>
        <v>1473.4566000000023</v>
      </c>
      <c r="F152" s="10">
        <f>'BA Fixed'!F152</f>
        <v>449.69130000000058</v>
      </c>
      <c r="G152" s="10">
        <f>'BA Fixed'!G152</f>
        <v>278.53220000000039</v>
      </c>
      <c r="H152" s="10">
        <f>'BA Fixed'!H152</f>
        <v>278.53220000000039</v>
      </c>
      <c r="I152" s="10">
        <f>'BA Fixed'!I152</f>
        <v>1015.2605000000015</v>
      </c>
      <c r="J152" s="10">
        <f>'BA Fixed'!J152</f>
        <v>709.08770000000095</v>
      </c>
      <c r="K152" s="10">
        <f>'BA Fixed'!K152</f>
        <v>709.08770000000095</v>
      </c>
      <c r="L152" s="10">
        <f>'BA Fixed'!L152</f>
        <v>33.71090100000005</v>
      </c>
    </row>
    <row r="153" spans="1:12" x14ac:dyDescent="0.3">
      <c r="A153" s="1">
        <f t="shared" si="2"/>
        <v>2052</v>
      </c>
      <c r="B153" s="10">
        <f>'BA Fixed'!B153</f>
        <v>0.745</v>
      </c>
      <c r="C153" s="10">
        <v>95</v>
      </c>
      <c r="D153" s="10">
        <f>'BA Fixed'!D153</f>
        <v>413.32833545727243</v>
      </c>
      <c r="E153" s="10">
        <f>'BA Fixed'!E153</f>
        <v>1473.4566000000023</v>
      </c>
      <c r="F153" s="10">
        <f>'BA Fixed'!F153</f>
        <v>449.69130000000058</v>
      </c>
      <c r="G153" s="10">
        <f>'BA Fixed'!G153</f>
        <v>278.53220000000039</v>
      </c>
      <c r="H153" s="10">
        <f>'BA Fixed'!H153</f>
        <v>278.53220000000039</v>
      </c>
      <c r="I153" s="10">
        <f>'BA Fixed'!I153</f>
        <v>1015.2605000000015</v>
      </c>
      <c r="J153" s="10">
        <f>'BA Fixed'!J153</f>
        <v>709.08770000000095</v>
      </c>
      <c r="K153" s="10">
        <f>'BA Fixed'!K153</f>
        <v>709.08770000000095</v>
      </c>
      <c r="L153" s="10">
        <f>'BA Fixed'!L153</f>
        <v>33.71090100000005</v>
      </c>
    </row>
    <row r="154" spans="1:12" x14ac:dyDescent="0.3">
      <c r="A154" s="1">
        <f t="shared" si="2"/>
        <v>2053</v>
      </c>
      <c r="B154" s="10">
        <f>'BA Fixed'!B154</f>
        <v>0.745</v>
      </c>
      <c r="C154" s="10">
        <v>95</v>
      </c>
      <c r="D154" s="10">
        <f>'BA Fixed'!D154</f>
        <v>413.32833545727243</v>
      </c>
      <c r="E154" s="10">
        <f>'BA Fixed'!E154</f>
        <v>1473.4566000000023</v>
      </c>
      <c r="F154" s="10">
        <f>'BA Fixed'!F154</f>
        <v>449.69130000000058</v>
      </c>
      <c r="G154" s="10">
        <f>'BA Fixed'!G154</f>
        <v>278.53220000000039</v>
      </c>
      <c r="H154" s="10">
        <f>'BA Fixed'!H154</f>
        <v>278.53220000000039</v>
      </c>
      <c r="I154" s="10">
        <f>'BA Fixed'!I154</f>
        <v>1015.2605000000015</v>
      </c>
      <c r="J154" s="10">
        <f>'BA Fixed'!J154</f>
        <v>709.08770000000095</v>
      </c>
      <c r="K154" s="10">
        <f>'BA Fixed'!K154</f>
        <v>709.08770000000095</v>
      </c>
      <c r="L154" s="10">
        <f>'BA Fixed'!L154</f>
        <v>33.71090100000005</v>
      </c>
    </row>
    <row r="155" spans="1:12" x14ac:dyDescent="0.3">
      <c r="A155" s="1">
        <f t="shared" si="2"/>
        <v>2054</v>
      </c>
      <c r="B155" s="10">
        <f>'BA Fixed'!B155</f>
        <v>0.745</v>
      </c>
      <c r="C155" s="10">
        <v>95</v>
      </c>
      <c r="D155" s="10">
        <f>'BA Fixed'!D155</f>
        <v>413.32833545727243</v>
      </c>
      <c r="E155" s="10">
        <f>'BA Fixed'!E155</f>
        <v>1473.4566000000023</v>
      </c>
      <c r="F155" s="10">
        <f>'BA Fixed'!F155</f>
        <v>449.69130000000058</v>
      </c>
      <c r="G155" s="10">
        <f>'BA Fixed'!G155</f>
        <v>278.53220000000039</v>
      </c>
      <c r="H155" s="10">
        <f>'BA Fixed'!H155</f>
        <v>278.53220000000039</v>
      </c>
      <c r="I155" s="10">
        <f>'BA Fixed'!I155</f>
        <v>1015.2605000000015</v>
      </c>
      <c r="J155" s="10">
        <f>'BA Fixed'!J155</f>
        <v>709.08770000000095</v>
      </c>
      <c r="K155" s="10">
        <f>'BA Fixed'!K155</f>
        <v>709.08770000000095</v>
      </c>
      <c r="L155" s="10">
        <f>'BA Fixed'!L155</f>
        <v>33.71090100000005</v>
      </c>
    </row>
    <row r="156" spans="1:12" x14ac:dyDescent="0.3">
      <c r="A156" s="1">
        <f t="shared" si="2"/>
        <v>2055</v>
      </c>
      <c r="B156" s="10">
        <f>'BA Fixed'!B156</f>
        <v>0.745</v>
      </c>
      <c r="C156" s="10">
        <v>95</v>
      </c>
      <c r="D156" s="10">
        <f>'BA Fixed'!D156</f>
        <v>413.32833545727243</v>
      </c>
      <c r="E156" s="10">
        <f>'BA Fixed'!E156</f>
        <v>1473.4566000000023</v>
      </c>
      <c r="F156" s="10">
        <f>'BA Fixed'!F156</f>
        <v>449.69130000000058</v>
      </c>
      <c r="G156" s="10">
        <f>'BA Fixed'!G156</f>
        <v>278.53220000000039</v>
      </c>
      <c r="H156" s="10">
        <f>'BA Fixed'!H156</f>
        <v>278.53220000000039</v>
      </c>
      <c r="I156" s="10">
        <f>'BA Fixed'!I156</f>
        <v>1015.2605000000015</v>
      </c>
      <c r="J156" s="10">
        <f>'BA Fixed'!J156</f>
        <v>709.08770000000095</v>
      </c>
      <c r="K156" s="10">
        <f>'BA Fixed'!K156</f>
        <v>709.08770000000095</v>
      </c>
      <c r="L156" s="10">
        <f>'BA Fixed'!L156</f>
        <v>33.71090100000005</v>
      </c>
    </row>
    <row r="157" spans="1:12" x14ac:dyDescent="0.3">
      <c r="A157" s="1">
        <f t="shared" si="2"/>
        <v>2056</v>
      </c>
      <c r="B157" s="10">
        <f>'BA Fixed'!B157</f>
        <v>0.745</v>
      </c>
      <c r="C157" s="10">
        <v>95</v>
      </c>
      <c r="D157" s="10">
        <f>'BA Fixed'!D157</f>
        <v>413.32833545727243</v>
      </c>
      <c r="E157" s="10">
        <f>'BA Fixed'!E157</f>
        <v>1473.4566000000023</v>
      </c>
      <c r="F157" s="10">
        <f>'BA Fixed'!F157</f>
        <v>449.69130000000058</v>
      </c>
      <c r="G157" s="10">
        <f>'BA Fixed'!G157</f>
        <v>278.53220000000039</v>
      </c>
      <c r="H157" s="10">
        <f>'BA Fixed'!H157</f>
        <v>278.53220000000039</v>
      </c>
      <c r="I157" s="10">
        <f>'BA Fixed'!I157</f>
        <v>1015.2605000000015</v>
      </c>
      <c r="J157" s="10">
        <f>'BA Fixed'!J157</f>
        <v>709.08770000000095</v>
      </c>
      <c r="K157" s="10">
        <f>'BA Fixed'!K157</f>
        <v>709.08770000000095</v>
      </c>
      <c r="L157" s="10">
        <f>'BA Fixed'!L157</f>
        <v>33.71090100000005</v>
      </c>
    </row>
    <row r="158" spans="1:12" x14ac:dyDescent="0.3">
      <c r="A158" s="1">
        <f t="shared" si="2"/>
        <v>2057</v>
      </c>
      <c r="B158" s="10">
        <f>'BA Fixed'!B158</f>
        <v>0.745</v>
      </c>
      <c r="C158" s="10">
        <v>95</v>
      </c>
      <c r="D158" s="10">
        <f>'BA Fixed'!D158</f>
        <v>413.32833545727243</v>
      </c>
      <c r="E158" s="10">
        <f>'BA Fixed'!E158</f>
        <v>1473.4566000000023</v>
      </c>
      <c r="F158" s="10">
        <f>'BA Fixed'!F158</f>
        <v>449.69130000000058</v>
      </c>
      <c r="G158" s="10">
        <f>'BA Fixed'!G158</f>
        <v>278.53220000000039</v>
      </c>
      <c r="H158" s="10">
        <f>'BA Fixed'!H158</f>
        <v>278.53220000000039</v>
      </c>
      <c r="I158" s="10">
        <f>'BA Fixed'!I158</f>
        <v>1015.2605000000015</v>
      </c>
      <c r="J158" s="10">
        <f>'BA Fixed'!J158</f>
        <v>709.08770000000095</v>
      </c>
      <c r="K158" s="10">
        <f>'BA Fixed'!K158</f>
        <v>709.08770000000095</v>
      </c>
      <c r="L158" s="10">
        <f>'BA Fixed'!L158</f>
        <v>33.71090100000005</v>
      </c>
    </row>
    <row r="159" spans="1:12" x14ac:dyDescent="0.3">
      <c r="A159" s="1">
        <f t="shared" si="2"/>
        <v>2058</v>
      </c>
      <c r="B159" s="10">
        <f>'BA Fixed'!B159</f>
        <v>0.745</v>
      </c>
      <c r="C159" s="10">
        <v>95</v>
      </c>
      <c r="D159" s="10">
        <f>'BA Fixed'!D159</f>
        <v>413.32833545727243</v>
      </c>
      <c r="E159" s="10">
        <f>'BA Fixed'!E159</f>
        <v>1473.4566000000023</v>
      </c>
      <c r="F159" s="10">
        <f>'BA Fixed'!F159</f>
        <v>449.69130000000058</v>
      </c>
      <c r="G159" s="10">
        <f>'BA Fixed'!G159</f>
        <v>278.53220000000039</v>
      </c>
      <c r="H159" s="10">
        <f>'BA Fixed'!H159</f>
        <v>278.53220000000039</v>
      </c>
      <c r="I159" s="10">
        <f>'BA Fixed'!I159</f>
        <v>1015.2605000000015</v>
      </c>
      <c r="J159" s="10">
        <f>'BA Fixed'!J159</f>
        <v>709.08770000000095</v>
      </c>
      <c r="K159" s="10">
        <f>'BA Fixed'!K159</f>
        <v>709.08770000000095</v>
      </c>
      <c r="L159" s="10">
        <f>'BA Fixed'!L159</f>
        <v>33.71090100000005</v>
      </c>
    </row>
    <row r="160" spans="1:12" x14ac:dyDescent="0.3">
      <c r="A160" s="1">
        <f t="shared" si="2"/>
        <v>2059</v>
      </c>
      <c r="B160" s="10">
        <f>'BA Fixed'!B160</f>
        <v>0.745</v>
      </c>
      <c r="C160" s="10">
        <v>95</v>
      </c>
      <c r="D160" s="10">
        <f>'BA Fixed'!D160</f>
        <v>413.32833545727243</v>
      </c>
      <c r="E160" s="10">
        <f>'BA Fixed'!E160</f>
        <v>1473.4566000000023</v>
      </c>
      <c r="F160" s="10">
        <f>'BA Fixed'!F160</f>
        <v>449.69130000000058</v>
      </c>
      <c r="G160" s="10">
        <f>'BA Fixed'!G160</f>
        <v>278.53220000000039</v>
      </c>
      <c r="H160" s="10">
        <f>'BA Fixed'!H160</f>
        <v>278.53220000000039</v>
      </c>
      <c r="I160" s="10">
        <f>'BA Fixed'!I160</f>
        <v>1015.2605000000015</v>
      </c>
      <c r="J160" s="10">
        <f>'BA Fixed'!J160</f>
        <v>709.08770000000095</v>
      </c>
      <c r="K160" s="10">
        <f>'BA Fixed'!K160</f>
        <v>709.08770000000095</v>
      </c>
      <c r="L160" s="10">
        <f>'BA Fixed'!L160</f>
        <v>33.71090100000005</v>
      </c>
    </row>
    <row r="161" spans="1:12" x14ac:dyDescent="0.3">
      <c r="A161" s="1">
        <f t="shared" si="2"/>
        <v>2060</v>
      </c>
      <c r="B161" s="10">
        <f>'BA Fixed'!B161</f>
        <v>0.745</v>
      </c>
      <c r="C161" s="10">
        <v>95</v>
      </c>
      <c r="D161" s="10">
        <f>'BA Fixed'!D161</f>
        <v>413.32833545727243</v>
      </c>
      <c r="E161" s="10">
        <f>'BA Fixed'!E161</f>
        <v>1473.4566000000023</v>
      </c>
      <c r="F161" s="10">
        <f>'BA Fixed'!F161</f>
        <v>449.69130000000058</v>
      </c>
      <c r="G161" s="10">
        <f>'BA Fixed'!G161</f>
        <v>278.53220000000039</v>
      </c>
      <c r="H161" s="10">
        <f>'BA Fixed'!H161</f>
        <v>278.53220000000039</v>
      </c>
      <c r="I161" s="10">
        <f>'BA Fixed'!I161</f>
        <v>1015.2605000000015</v>
      </c>
      <c r="J161" s="10">
        <f>'BA Fixed'!J161</f>
        <v>709.08770000000095</v>
      </c>
      <c r="K161" s="10">
        <f>'BA Fixed'!K161</f>
        <v>709.08770000000095</v>
      </c>
      <c r="L161" s="10">
        <f>'BA Fixed'!L161</f>
        <v>33.71090100000005</v>
      </c>
    </row>
    <row r="162" spans="1:12" x14ac:dyDescent="0.3">
      <c r="A162" s="1">
        <f t="shared" si="2"/>
        <v>2061</v>
      </c>
      <c r="B162" s="10">
        <f>'BA Fixed'!B162</f>
        <v>0.745</v>
      </c>
      <c r="C162" s="10">
        <v>95</v>
      </c>
      <c r="D162" s="10">
        <f>'BA Fixed'!D162</f>
        <v>413.32833545727243</v>
      </c>
      <c r="E162" s="10">
        <f>'BA Fixed'!E162</f>
        <v>1473.4566000000023</v>
      </c>
      <c r="F162" s="10">
        <f>'BA Fixed'!F162</f>
        <v>449.69130000000058</v>
      </c>
      <c r="G162" s="10">
        <f>'BA Fixed'!G162</f>
        <v>278.53220000000039</v>
      </c>
      <c r="H162" s="10">
        <f>'BA Fixed'!H162</f>
        <v>278.53220000000039</v>
      </c>
      <c r="I162" s="10">
        <f>'BA Fixed'!I162</f>
        <v>1015.2605000000015</v>
      </c>
      <c r="J162" s="10">
        <f>'BA Fixed'!J162</f>
        <v>709.08770000000095</v>
      </c>
      <c r="K162" s="10">
        <f>'BA Fixed'!K162</f>
        <v>709.08770000000095</v>
      </c>
      <c r="L162" s="10">
        <f>'BA Fixed'!L162</f>
        <v>33.71090100000005</v>
      </c>
    </row>
    <row r="163" spans="1:12" x14ac:dyDescent="0.3">
      <c r="A163" s="1">
        <f t="shared" si="2"/>
        <v>2062</v>
      </c>
      <c r="B163" s="10">
        <f>'BA Fixed'!B163</f>
        <v>0.745</v>
      </c>
      <c r="C163" s="10">
        <v>95</v>
      </c>
      <c r="D163" s="10">
        <f>'BA Fixed'!D163</f>
        <v>413.32833545727243</v>
      </c>
      <c r="E163" s="10">
        <f>'BA Fixed'!E163</f>
        <v>1473.4566000000023</v>
      </c>
      <c r="F163" s="10">
        <f>'BA Fixed'!F163</f>
        <v>449.69130000000058</v>
      </c>
      <c r="G163" s="10">
        <f>'BA Fixed'!G163</f>
        <v>278.53220000000039</v>
      </c>
      <c r="H163" s="10">
        <f>'BA Fixed'!H163</f>
        <v>278.53220000000039</v>
      </c>
      <c r="I163" s="10">
        <f>'BA Fixed'!I163</f>
        <v>1015.2605000000015</v>
      </c>
      <c r="J163" s="10">
        <f>'BA Fixed'!J163</f>
        <v>709.08770000000095</v>
      </c>
      <c r="K163" s="10">
        <f>'BA Fixed'!K163</f>
        <v>709.08770000000095</v>
      </c>
      <c r="L163" s="10">
        <f>'BA Fixed'!L163</f>
        <v>33.71090100000005</v>
      </c>
    </row>
    <row r="164" spans="1:12" x14ac:dyDescent="0.3">
      <c r="A164" s="1">
        <f t="shared" si="2"/>
        <v>2063</v>
      </c>
      <c r="B164" s="10">
        <f>'BA Fixed'!B164</f>
        <v>0.745</v>
      </c>
      <c r="C164" s="10">
        <v>95</v>
      </c>
      <c r="D164" s="10">
        <f>'BA Fixed'!D164</f>
        <v>413.32833545727243</v>
      </c>
      <c r="E164" s="10">
        <f>'BA Fixed'!E164</f>
        <v>1473.4566000000023</v>
      </c>
      <c r="F164" s="10">
        <f>'BA Fixed'!F164</f>
        <v>449.69130000000058</v>
      </c>
      <c r="G164" s="10">
        <f>'BA Fixed'!G164</f>
        <v>278.53220000000039</v>
      </c>
      <c r="H164" s="10">
        <f>'BA Fixed'!H164</f>
        <v>278.53220000000039</v>
      </c>
      <c r="I164" s="10">
        <f>'BA Fixed'!I164</f>
        <v>1015.2605000000015</v>
      </c>
      <c r="J164" s="10">
        <f>'BA Fixed'!J164</f>
        <v>709.08770000000095</v>
      </c>
      <c r="K164" s="10">
        <f>'BA Fixed'!K164</f>
        <v>709.08770000000095</v>
      </c>
      <c r="L164" s="10">
        <f>'BA Fixed'!L164</f>
        <v>33.71090100000005</v>
      </c>
    </row>
    <row r="165" spans="1:12" x14ac:dyDescent="0.3">
      <c r="A165" s="1">
        <f t="shared" si="2"/>
        <v>2064</v>
      </c>
      <c r="B165" s="10">
        <f>'BA Fixed'!B165</f>
        <v>0.745</v>
      </c>
      <c r="C165" s="10">
        <v>95</v>
      </c>
      <c r="D165" s="10">
        <f>'BA Fixed'!D165</f>
        <v>413.32833545727243</v>
      </c>
      <c r="E165" s="10">
        <f>'BA Fixed'!E165</f>
        <v>1473.4566000000023</v>
      </c>
      <c r="F165" s="10">
        <f>'BA Fixed'!F165</f>
        <v>449.69130000000058</v>
      </c>
      <c r="G165" s="10">
        <f>'BA Fixed'!G165</f>
        <v>278.53220000000039</v>
      </c>
      <c r="H165" s="10">
        <f>'BA Fixed'!H165</f>
        <v>278.53220000000039</v>
      </c>
      <c r="I165" s="10">
        <f>'BA Fixed'!I165</f>
        <v>1015.2605000000015</v>
      </c>
      <c r="J165" s="10">
        <f>'BA Fixed'!J165</f>
        <v>709.08770000000095</v>
      </c>
      <c r="K165" s="10">
        <f>'BA Fixed'!K165</f>
        <v>709.08770000000095</v>
      </c>
      <c r="L165" s="10">
        <f>'BA Fixed'!L165</f>
        <v>33.71090100000005</v>
      </c>
    </row>
    <row r="166" spans="1:12" x14ac:dyDescent="0.3">
      <c r="A166" s="1">
        <f t="shared" si="2"/>
        <v>2065</v>
      </c>
      <c r="B166" s="10">
        <f>'BA Fixed'!B166</f>
        <v>0.745</v>
      </c>
      <c r="C166" s="10">
        <v>95</v>
      </c>
      <c r="D166" s="10">
        <f>'BA Fixed'!D166</f>
        <v>413.32833545727243</v>
      </c>
      <c r="E166" s="10">
        <f>'BA Fixed'!E166</f>
        <v>1473.4566000000023</v>
      </c>
      <c r="F166" s="10">
        <f>'BA Fixed'!F166</f>
        <v>449.69130000000058</v>
      </c>
      <c r="G166" s="10">
        <f>'BA Fixed'!G166</f>
        <v>278.53220000000039</v>
      </c>
      <c r="H166" s="10">
        <f>'BA Fixed'!H166</f>
        <v>278.53220000000039</v>
      </c>
      <c r="I166" s="10">
        <f>'BA Fixed'!I166</f>
        <v>1015.2605000000015</v>
      </c>
      <c r="J166" s="10">
        <f>'BA Fixed'!J166</f>
        <v>709.08770000000095</v>
      </c>
      <c r="K166" s="10">
        <f>'BA Fixed'!K166</f>
        <v>709.08770000000095</v>
      </c>
      <c r="L166" s="10">
        <f>'BA Fixed'!L166</f>
        <v>33.71090100000005</v>
      </c>
    </row>
    <row r="167" spans="1:12" x14ac:dyDescent="0.3">
      <c r="A167" s="1">
        <f t="shared" si="2"/>
        <v>2066</v>
      </c>
      <c r="B167" s="10">
        <f>'BA Fixed'!B167</f>
        <v>0.745</v>
      </c>
      <c r="C167" s="10">
        <v>95</v>
      </c>
      <c r="D167" s="10">
        <f>'BA Fixed'!D167</f>
        <v>413.32833545727243</v>
      </c>
      <c r="E167" s="10">
        <f>'BA Fixed'!E167</f>
        <v>1473.4566000000023</v>
      </c>
      <c r="F167" s="10">
        <f>'BA Fixed'!F167</f>
        <v>449.69130000000058</v>
      </c>
      <c r="G167" s="10">
        <f>'BA Fixed'!G167</f>
        <v>278.53220000000039</v>
      </c>
      <c r="H167" s="10">
        <f>'BA Fixed'!H167</f>
        <v>278.53220000000039</v>
      </c>
      <c r="I167" s="10">
        <f>'BA Fixed'!I167</f>
        <v>1015.2605000000015</v>
      </c>
      <c r="J167" s="10">
        <f>'BA Fixed'!J167</f>
        <v>709.08770000000095</v>
      </c>
      <c r="K167" s="10">
        <f>'BA Fixed'!K167</f>
        <v>709.08770000000095</v>
      </c>
      <c r="L167" s="10">
        <f>'BA Fixed'!L167</f>
        <v>33.71090100000005</v>
      </c>
    </row>
    <row r="168" spans="1:12" x14ac:dyDescent="0.3">
      <c r="A168" s="1">
        <f t="shared" si="2"/>
        <v>2067</v>
      </c>
      <c r="B168" s="10">
        <f>'BA Fixed'!B168</f>
        <v>0.745</v>
      </c>
      <c r="C168" s="10">
        <v>95</v>
      </c>
      <c r="D168" s="10">
        <f>'BA Fixed'!D168</f>
        <v>413.32833545727243</v>
      </c>
      <c r="E168" s="10">
        <f>'BA Fixed'!E168</f>
        <v>1473.4566000000023</v>
      </c>
      <c r="F168" s="10">
        <f>'BA Fixed'!F168</f>
        <v>449.69130000000058</v>
      </c>
      <c r="G168" s="10">
        <f>'BA Fixed'!G168</f>
        <v>278.53220000000039</v>
      </c>
      <c r="H168" s="10">
        <f>'BA Fixed'!H168</f>
        <v>278.53220000000039</v>
      </c>
      <c r="I168" s="10">
        <f>'BA Fixed'!I168</f>
        <v>1015.2605000000015</v>
      </c>
      <c r="J168" s="10">
        <f>'BA Fixed'!J168</f>
        <v>709.08770000000095</v>
      </c>
      <c r="K168" s="10">
        <f>'BA Fixed'!K168</f>
        <v>709.08770000000095</v>
      </c>
      <c r="L168" s="10">
        <f>'BA Fixed'!L168</f>
        <v>33.71090100000005</v>
      </c>
    </row>
    <row r="169" spans="1:12" x14ac:dyDescent="0.3">
      <c r="A169" s="1">
        <f t="shared" si="2"/>
        <v>2068</v>
      </c>
      <c r="B169" s="10">
        <f>'BA Fixed'!B169</f>
        <v>0.745</v>
      </c>
      <c r="C169" s="10">
        <v>95</v>
      </c>
      <c r="D169" s="10">
        <f>'BA Fixed'!D169</f>
        <v>413.32833545727243</v>
      </c>
      <c r="E169" s="10">
        <f>'BA Fixed'!E169</f>
        <v>1473.4566000000023</v>
      </c>
      <c r="F169" s="10">
        <f>'BA Fixed'!F169</f>
        <v>449.69130000000058</v>
      </c>
      <c r="G169" s="10">
        <f>'BA Fixed'!G169</f>
        <v>278.53220000000039</v>
      </c>
      <c r="H169" s="10">
        <f>'BA Fixed'!H169</f>
        <v>278.53220000000039</v>
      </c>
      <c r="I169" s="10">
        <f>'BA Fixed'!I169</f>
        <v>1015.2605000000015</v>
      </c>
      <c r="J169" s="10">
        <f>'BA Fixed'!J169</f>
        <v>709.08770000000095</v>
      </c>
      <c r="K169" s="10">
        <f>'BA Fixed'!K169</f>
        <v>709.08770000000095</v>
      </c>
      <c r="L169" s="10">
        <f>'BA Fixed'!L169</f>
        <v>33.71090100000005</v>
      </c>
    </row>
    <row r="170" spans="1:12" x14ac:dyDescent="0.3">
      <c r="A170" s="1">
        <f t="shared" si="2"/>
        <v>2069</v>
      </c>
      <c r="B170" s="10">
        <f>'BA Fixed'!B170</f>
        <v>0.745</v>
      </c>
      <c r="C170" s="10">
        <v>95</v>
      </c>
      <c r="D170" s="10">
        <f>'BA Fixed'!D170</f>
        <v>413.32833545727243</v>
      </c>
      <c r="E170" s="10">
        <f>'BA Fixed'!E170</f>
        <v>1473.4566000000023</v>
      </c>
      <c r="F170" s="10">
        <f>'BA Fixed'!F170</f>
        <v>449.69130000000058</v>
      </c>
      <c r="G170" s="10">
        <f>'BA Fixed'!G170</f>
        <v>278.53220000000039</v>
      </c>
      <c r="H170" s="10">
        <f>'BA Fixed'!H170</f>
        <v>278.53220000000039</v>
      </c>
      <c r="I170" s="10">
        <f>'BA Fixed'!I170</f>
        <v>1015.2605000000015</v>
      </c>
      <c r="J170" s="10">
        <f>'BA Fixed'!J170</f>
        <v>709.08770000000095</v>
      </c>
      <c r="K170" s="10">
        <f>'BA Fixed'!K170</f>
        <v>709.08770000000095</v>
      </c>
      <c r="L170" s="10">
        <f>'BA Fixed'!L170</f>
        <v>33.71090100000005</v>
      </c>
    </row>
    <row r="171" spans="1:12" x14ac:dyDescent="0.3">
      <c r="A171" s="1">
        <f t="shared" si="2"/>
        <v>2070</v>
      </c>
      <c r="B171" s="10">
        <f>'BA Fixed'!B171</f>
        <v>0.745</v>
      </c>
      <c r="C171" s="10">
        <v>95</v>
      </c>
      <c r="D171" s="10">
        <f>'BA Fixed'!D171</f>
        <v>413.32833545727243</v>
      </c>
      <c r="E171" s="10">
        <f>'BA Fixed'!E171</f>
        <v>1473.4566000000023</v>
      </c>
      <c r="F171" s="10">
        <f>'BA Fixed'!F171</f>
        <v>449.69130000000058</v>
      </c>
      <c r="G171" s="10">
        <f>'BA Fixed'!G171</f>
        <v>278.53220000000039</v>
      </c>
      <c r="H171" s="10">
        <f>'BA Fixed'!H171</f>
        <v>278.53220000000039</v>
      </c>
      <c r="I171" s="10">
        <f>'BA Fixed'!I171</f>
        <v>1015.2605000000015</v>
      </c>
      <c r="J171" s="10">
        <f>'BA Fixed'!J171</f>
        <v>709.08770000000095</v>
      </c>
      <c r="K171" s="10">
        <f>'BA Fixed'!K171</f>
        <v>709.08770000000095</v>
      </c>
      <c r="L171" s="10">
        <f>'BA Fixed'!L171</f>
        <v>33.71090100000005</v>
      </c>
    </row>
    <row r="172" spans="1:12" x14ac:dyDescent="0.3">
      <c r="A172" s="1">
        <f t="shared" si="2"/>
        <v>2071</v>
      </c>
      <c r="B172" s="10">
        <f>'BA Fixed'!B172</f>
        <v>0.745</v>
      </c>
      <c r="C172" s="10">
        <v>95</v>
      </c>
      <c r="D172" s="10">
        <f>'BA Fixed'!D172</f>
        <v>413.32833545727243</v>
      </c>
      <c r="E172" s="10">
        <f>'BA Fixed'!E172</f>
        <v>1473.4566000000023</v>
      </c>
      <c r="F172" s="10">
        <f>'BA Fixed'!F172</f>
        <v>449.69130000000058</v>
      </c>
      <c r="G172" s="10">
        <f>'BA Fixed'!G172</f>
        <v>278.53220000000039</v>
      </c>
      <c r="H172" s="10">
        <f>'BA Fixed'!H172</f>
        <v>278.53220000000039</v>
      </c>
      <c r="I172" s="10">
        <f>'BA Fixed'!I172</f>
        <v>1015.2605000000015</v>
      </c>
      <c r="J172" s="10">
        <f>'BA Fixed'!J172</f>
        <v>709.08770000000095</v>
      </c>
      <c r="K172" s="10">
        <f>'BA Fixed'!K172</f>
        <v>709.08770000000095</v>
      </c>
      <c r="L172" s="10">
        <f>'BA Fixed'!L172</f>
        <v>33.71090100000005</v>
      </c>
    </row>
    <row r="173" spans="1:12" x14ac:dyDescent="0.3">
      <c r="A173" s="1">
        <f t="shared" si="2"/>
        <v>2072</v>
      </c>
      <c r="B173" s="10">
        <f>'BA Fixed'!B173</f>
        <v>0.745</v>
      </c>
      <c r="C173" s="10">
        <v>95</v>
      </c>
      <c r="D173" s="10">
        <f>'BA Fixed'!D173</f>
        <v>413.32833545727243</v>
      </c>
      <c r="E173" s="10">
        <f>'BA Fixed'!E173</f>
        <v>1473.4566000000023</v>
      </c>
      <c r="F173" s="10">
        <f>'BA Fixed'!F173</f>
        <v>449.69130000000058</v>
      </c>
      <c r="G173" s="10">
        <f>'BA Fixed'!G173</f>
        <v>278.53220000000039</v>
      </c>
      <c r="H173" s="10">
        <f>'BA Fixed'!H173</f>
        <v>278.53220000000039</v>
      </c>
      <c r="I173" s="10">
        <f>'BA Fixed'!I173</f>
        <v>1015.2605000000015</v>
      </c>
      <c r="J173" s="10">
        <f>'BA Fixed'!J173</f>
        <v>709.08770000000095</v>
      </c>
      <c r="K173" s="10">
        <f>'BA Fixed'!K173</f>
        <v>709.08770000000095</v>
      </c>
      <c r="L173" s="10">
        <f>'BA Fixed'!L173</f>
        <v>33.71090100000005</v>
      </c>
    </row>
    <row r="174" spans="1:12" x14ac:dyDescent="0.3">
      <c r="A174" s="1">
        <f t="shared" si="2"/>
        <v>2073</v>
      </c>
      <c r="B174" s="10">
        <f>'BA Fixed'!B174</f>
        <v>0.745</v>
      </c>
      <c r="C174" s="10">
        <v>95</v>
      </c>
      <c r="D174" s="10">
        <f>'BA Fixed'!D174</f>
        <v>413.32833545727243</v>
      </c>
      <c r="E174" s="10">
        <f>'BA Fixed'!E174</f>
        <v>1473.4566000000023</v>
      </c>
      <c r="F174" s="10">
        <f>'BA Fixed'!F174</f>
        <v>449.69130000000058</v>
      </c>
      <c r="G174" s="10">
        <f>'BA Fixed'!G174</f>
        <v>278.53220000000039</v>
      </c>
      <c r="H174" s="10">
        <f>'BA Fixed'!H174</f>
        <v>278.53220000000039</v>
      </c>
      <c r="I174" s="10">
        <f>'BA Fixed'!I174</f>
        <v>1015.2605000000015</v>
      </c>
      <c r="J174" s="10">
        <f>'BA Fixed'!J174</f>
        <v>709.08770000000095</v>
      </c>
      <c r="K174" s="10">
        <f>'BA Fixed'!K174</f>
        <v>709.08770000000095</v>
      </c>
      <c r="L174" s="10">
        <f>'BA Fixed'!L174</f>
        <v>33.71090100000005</v>
      </c>
    </row>
    <row r="175" spans="1:12" x14ac:dyDescent="0.3">
      <c r="A175" s="1">
        <f t="shared" si="2"/>
        <v>2074</v>
      </c>
      <c r="B175" s="10">
        <f>'BA Fixed'!B175</f>
        <v>0.745</v>
      </c>
      <c r="C175" s="10">
        <v>95</v>
      </c>
      <c r="D175" s="10">
        <f>'BA Fixed'!D175</f>
        <v>413.32833545727243</v>
      </c>
      <c r="E175" s="10">
        <f>'BA Fixed'!E175</f>
        <v>1473.4566000000023</v>
      </c>
      <c r="F175" s="10">
        <f>'BA Fixed'!F175</f>
        <v>449.69130000000058</v>
      </c>
      <c r="G175" s="10">
        <f>'BA Fixed'!G175</f>
        <v>278.53220000000039</v>
      </c>
      <c r="H175" s="10">
        <f>'BA Fixed'!H175</f>
        <v>278.53220000000039</v>
      </c>
      <c r="I175" s="10">
        <f>'BA Fixed'!I175</f>
        <v>1015.2605000000015</v>
      </c>
      <c r="J175" s="10">
        <f>'BA Fixed'!J175</f>
        <v>709.08770000000095</v>
      </c>
      <c r="K175" s="10">
        <f>'BA Fixed'!K175</f>
        <v>709.08770000000095</v>
      </c>
      <c r="L175" s="10">
        <f>'BA Fixed'!L175</f>
        <v>33.71090100000005</v>
      </c>
    </row>
    <row r="176" spans="1:12" x14ac:dyDescent="0.3">
      <c r="A176" s="1">
        <f t="shared" si="2"/>
        <v>2075</v>
      </c>
      <c r="B176" s="10">
        <f>'BA Fixed'!B176</f>
        <v>0.745</v>
      </c>
      <c r="C176" s="10">
        <v>95</v>
      </c>
      <c r="D176" s="10">
        <f>'BA Fixed'!D176</f>
        <v>413.32833545727243</v>
      </c>
      <c r="E176" s="10">
        <f>'BA Fixed'!E176</f>
        <v>1473.4566000000023</v>
      </c>
      <c r="F176" s="10">
        <f>'BA Fixed'!F176</f>
        <v>449.69130000000058</v>
      </c>
      <c r="G176" s="10">
        <f>'BA Fixed'!G176</f>
        <v>278.53220000000039</v>
      </c>
      <c r="H176" s="10">
        <f>'BA Fixed'!H176</f>
        <v>278.53220000000039</v>
      </c>
      <c r="I176" s="10">
        <f>'BA Fixed'!I176</f>
        <v>1015.2605000000015</v>
      </c>
      <c r="J176" s="10">
        <f>'BA Fixed'!J176</f>
        <v>709.08770000000095</v>
      </c>
      <c r="K176" s="10">
        <f>'BA Fixed'!K176</f>
        <v>709.08770000000095</v>
      </c>
      <c r="L176" s="10">
        <f>'BA Fixed'!L176</f>
        <v>33.71090100000005</v>
      </c>
    </row>
    <row r="177" spans="1:12" x14ac:dyDescent="0.3">
      <c r="A177" s="1">
        <f t="shared" si="2"/>
        <v>2076</v>
      </c>
      <c r="B177" s="10">
        <f>'BA Fixed'!B177</f>
        <v>0.745</v>
      </c>
      <c r="C177" s="10">
        <v>95</v>
      </c>
      <c r="D177" s="10">
        <f>'BA Fixed'!D177</f>
        <v>413.32833545727243</v>
      </c>
      <c r="E177" s="10">
        <f>'BA Fixed'!E177</f>
        <v>1473.4566000000023</v>
      </c>
      <c r="F177" s="10">
        <f>'BA Fixed'!F177</f>
        <v>449.69130000000058</v>
      </c>
      <c r="G177" s="10">
        <f>'BA Fixed'!G177</f>
        <v>278.53220000000039</v>
      </c>
      <c r="H177" s="10">
        <f>'BA Fixed'!H177</f>
        <v>278.53220000000039</v>
      </c>
      <c r="I177" s="10">
        <f>'BA Fixed'!I177</f>
        <v>1015.2605000000015</v>
      </c>
      <c r="J177" s="10">
        <f>'BA Fixed'!J177</f>
        <v>709.08770000000095</v>
      </c>
      <c r="K177" s="10">
        <f>'BA Fixed'!K177</f>
        <v>709.08770000000095</v>
      </c>
      <c r="L177" s="10">
        <f>'BA Fixed'!L177</f>
        <v>33.71090100000005</v>
      </c>
    </row>
    <row r="178" spans="1:12" x14ac:dyDescent="0.3">
      <c r="A178" s="1">
        <f t="shared" si="2"/>
        <v>2077</v>
      </c>
      <c r="B178" s="10">
        <f>'BA Fixed'!B178</f>
        <v>0.745</v>
      </c>
      <c r="C178" s="10">
        <v>95</v>
      </c>
      <c r="D178" s="10">
        <f>'BA Fixed'!D178</f>
        <v>413.32833545727243</v>
      </c>
      <c r="E178" s="10">
        <f>'BA Fixed'!E178</f>
        <v>1473.4566000000023</v>
      </c>
      <c r="F178" s="10">
        <f>'BA Fixed'!F178</f>
        <v>449.69130000000058</v>
      </c>
      <c r="G178" s="10">
        <f>'BA Fixed'!G178</f>
        <v>278.53220000000039</v>
      </c>
      <c r="H178" s="10">
        <f>'BA Fixed'!H178</f>
        <v>278.53220000000039</v>
      </c>
      <c r="I178" s="10">
        <f>'BA Fixed'!I178</f>
        <v>1015.2605000000015</v>
      </c>
      <c r="J178" s="10">
        <f>'BA Fixed'!J178</f>
        <v>709.08770000000095</v>
      </c>
      <c r="K178" s="10">
        <f>'BA Fixed'!K178</f>
        <v>709.08770000000095</v>
      </c>
      <c r="L178" s="10">
        <f>'BA Fixed'!L178</f>
        <v>33.71090100000005</v>
      </c>
    </row>
    <row r="179" spans="1:12" x14ac:dyDescent="0.3">
      <c r="A179" s="1">
        <f t="shared" si="2"/>
        <v>2078</v>
      </c>
      <c r="B179" s="10">
        <f>'BA Fixed'!B179</f>
        <v>0.745</v>
      </c>
      <c r="C179" s="10">
        <v>95</v>
      </c>
      <c r="D179" s="10">
        <f>'BA Fixed'!D179</f>
        <v>413.32833545727243</v>
      </c>
      <c r="E179" s="10">
        <f>'BA Fixed'!E179</f>
        <v>1473.4566000000023</v>
      </c>
      <c r="F179" s="10">
        <f>'BA Fixed'!F179</f>
        <v>449.69130000000058</v>
      </c>
      <c r="G179" s="10">
        <f>'BA Fixed'!G179</f>
        <v>278.53220000000039</v>
      </c>
      <c r="H179" s="10">
        <f>'BA Fixed'!H179</f>
        <v>278.53220000000039</v>
      </c>
      <c r="I179" s="10">
        <f>'BA Fixed'!I179</f>
        <v>1015.2605000000015</v>
      </c>
      <c r="J179" s="10">
        <f>'BA Fixed'!J179</f>
        <v>709.08770000000095</v>
      </c>
      <c r="K179" s="10">
        <f>'BA Fixed'!K179</f>
        <v>709.08770000000095</v>
      </c>
      <c r="L179" s="10">
        <f>'BA Fixed'!L179</f>
        <v>33.71090100000005</v>
      </c>
    </row>
    <row r="180" spans="1:12" x14ac:dyDescent="0.3">
      <c r="A180" s="1">
        <f t="shared" si="2"/>
        <v>2079</v>
      </c>
      <c r="B180" s="10">
        <f>'BA Fixed'!B180</f>
        <v>0.745</v>
      </c>
      <c r="C180" s="10">
        <v>95</v>
      </c>
      <c r="D180" s="10">
        <f>'BA Fixed'!D180</f>
        <v>413.32833545727243</v>
      </c>
      <c r="E180" s="10">
        <f>'BA Fixed'!E180</f>
        <v>1473.4566000000023</v>
      </c>
      <c r="F180" s="10">
        <f>'BA Fixed'!F180</f>
        <v>449.69130000000058</v>
      </c>
      <c r="G180" s="10">
        <f>'BA Fixed'!G180</f>
        <v>278.53220000000039</v>
      </c>
      <c r="H180" s="10">
        <f>'BA Fixed'!H180</f>
        <v>278.53220000000039</v>
      </c>
      <c r="I180" s="10">
        <f>'BA Fixed'!I180</f>
        <v>1015.2605000000015</v>
      </c>
      <c r="J180" s="10">
        <f>'BA Fixed'!J180</f>
        <v>709.08770000000095</v>
      </c>
      <c r="K180" s="10">
        <f>'BA Fixed'!K180</f>
        <v>709.08770000000095</v>
      </c>
      <c r="L180" s="10">
        <f>'BA Fixed'!L180</f>
        <v>33.71090100000005</v>
      </c>
    </row>
    <row r="181" spans="1:12" x14ac:dyDescent="0.3">
      <c r="A181" s="1">
        <f t="shared" si="2"/>
        <v>2080</v>
      </c>
      <c r="B181" s="10">
        <f>'BA Fixed'!B181</f>
        <v>0.745</v>
      </c>
      <c r="C181" s="10">
        <v>95</v>
      </c>
      <c r="D181" s="10">
        <f>'BA Fixed'!D181</f>
        <v>413.32833545727243</v>
      </c>
      <c r="E181" s="10">
        <f>'BA Fixed'!E181</f>
        <v>1473.4566000000023</v>
      </c>
      <c r="F181" s="10">
        <f>'BA Fixed'!F181</f>
        <v>449.69130000000058</v>
      </c>
      <c r="G181" s="10">
        <f>'BA Fixed'!G181</f>
        <v>278.53220000000039</v>
      </c>
      <c r="H181" s="10">
        <f>'BA Fixed'!H181</f>
        <v>278.53220000000039</v>
      </c>
      <c r="I181" s="10">
        <f>'BA Fixed'!I181</f>
        <v>1015.2605000000015</v>
      </c>
      <c r="J181" s="10">
        <f>'BA Fixed'!J181</f>
        <v>709.08770000000095</v>
      </c>
      <c r="K181" s="10">
        <f>'BA Fixed'!K181</f>
        <v>709.08770000000095</v>
      </c>
      <c r="L181" s="10">
        <f>'BA Fixed'!L181</f>
        <v>33.71090100000005</v>
      </c>
    </row>
    <row r="182" spans="1:12" x14ac:dyDescent="0.3">
      <c r="A182" s="1">
        <f t="shared" si="2"/>
        <v>2081</v>
      </c>
      <c r="B182" s="10">
        <f>'BA Fixed'!B182</f>
        <v>0.745</v>
      </c>
      <c r="C182" s="10">
        <v>95</v>
      </c>
      <c r="D182" s="10">
        <f>'BA Fixed'!D182</f>
        <v>413.32833545727243</v>
      </c>
      <c r="E182" s="10">
        <f>'BA Fixed'!E182</f>
        <v>1473.4566000000023</v>
      </c>
      <c r="F182" s="10">
        <f>'BA Fixed'!F182</f>
        <v>449.69130000000058</v>
      </c>
      <c r="G182" s="10">
        <f>'BA Fixed'!G182</f>
        <v>278.53220000000039</v>
      </c>
      <c r="H182" s="10">
        <f>'BA Fixed'!H182</f>
        <v>278.53220000000039</v>
      </c>
      <c r="I182" s="10">
        <f>'BA Fixed'!I182</f>
        <v>1015.2605000000015</v>
      </c>
      <c r="J182" s="10">
        <f>'BA Fixed'!J182</f>
        <v>709.08770000000095</v>
      </c>
      <c r="K182" s="10">
        <f>'BA Fixed'!K182</f>
        <v>709.08770000000095</v>
      </c>
      <c r="L182" s="10">
        <f>'BA Fixed'!L182</f>
        <v>33.71090100000005</v>
      </c>
    </row>
    <row r="183" spans="1:12" x14ac:dyDescent="0.3">
      <c r="A183" s="1">
        <f t="shared" si="2"/>
        <v>2082</v>
      </c>
      <c r="B183" s="10">
        <f>'BA Fixed'!B183</f>
        <v>0.745</v>
      </c>
      <c r="C183" s="10">
        <v>95</v>
      </c>
      <c r="D183" s="10">
        <f>'BA Fixed'!D183</f>
        <v>413.32833545727243</v>
      </c>
      <c r="E183" s="10">
        <f>'BA Fixed'!E183</f>
        <v>1473.4566000000023</v>
      </c>
      <c r="F183" s="10">
        <f>'BA Fixed'!F183</f>
        <v>449.69130000000058</v>
      </c>
      <c r="G183" s="10">
        <f>'BA Fixed'!G183</f>
        <v>278.53220000000039</v>
      </c>
      <c r="H183" s="10">
        <f>'BA Fixed'!H183</f>
        <v>278.53220000000039</v>
      </c>
      <c r="I183" s="10">
        <f>'BA Fixed'!I183</f>
        <v>1015.2605000000015</v>
      </c>
      <c r="J183" s="10">
        <f>'BA Fixed'!J183</f>
        <v>709.08770000000095</v>
      </c>
      <c r="K183" s="10">
        <f>'BA Fixed'!K183</f>
        <v>709.08770000000095</v>
      </c>
      <c r="L183" s="10">
        <f>'BA Fixed'!L183</f>
        <v>33.71090100000005</v>
      </c>
    </row>
    <row r="184" spans="1:12" x14ac:dyDescent="0.3">
      <c r="A184" s="1">
        <f t="shared" si="2"/>
        <v>2083</v>
      </c>
      <c r="B184" s="10">
        <f>'BA Fixed'!B184</f>
        <v>0.745</v>
      </c>
      <c r="C184" s="10">
        <v>95</v>
      </c>
      <c r="D184" s="10">
        <f>'BA Fixed'!D184</f>
        <v>413.32833545727243</v>
      </c>
      <c r="E184" s="10">
        <f>'BA Fixed'!E184</f>
        <v>1473.4566000000023</v>
      </c>
      <c r="F184" s="10">
        <f>'BA Fixed'!F184</f>
        <v>449.69130000000058</v>
      </c>
      <c r="G184" s="10">
        <f>'BA Fixed'!G184</f>
        <v>278.53220000000039</v>
      </c>
      <c r="H184" s="10">
        <f>'BA Fixed'!H184</f>
        <v>278.53220000000039</v>
      </c>
      <c r="I184" s="10">
        <f>'BA Fixed'!I184</f>
        <v>1015.2605000000015</v>
      </c>
      <c r="J184" s="10">
        <f>'BA Fixed'!J184</f>
        <v>709.08770000000095</v>
      </c>
      <c r="K184" s="10">
        <f>'BA Fixed'!K184</f>
        <v>709.08770000000095</v>
      </c>
      <c r="L184" s="10">
        <f>'BA Fixed'!L184</f>
        <v>33.71090100000005</v>
      </c>
    </row>
    <row r="185" spans="1:12" x14ac:dyDescent="0.3">
      <c r="A185" s="1">
        <f t="shared" si="2"/>
        <v>2084</v>
      </c>
      <c r="B185" s="10">
        <f>'BA Fixed'!B185</f>
        <v>0.745</v>
      </c>
      <c r="C185" s="10">
        <v>95</v>
      </c>
      <c r="D185" s="10">
        <f>'BA Fixed'!D185</f>
        <v>413.32833545727243</v>
      </c>
      <c r="E185" s="10">
        <f>'BA Fixed'!E185</f>
        <v>1473.4566000000023</v>
      </c>
      <c r="F185" s="10">
        <f>'BA Fixed'!F185</f>
        <v>449.69130000000058</v>
      </c>
      <c r="G185" s="10">
        <f>'BA Fixed'!G185</f>
        <v>278.53220000000039</v>
      </c>
      <c r="H185" s="10">
        <f>'BA Fixed'!H185</f>
        <v>278.53220000000039</v>
      </c>
      <c r="I185" s="10">
        <f>'BA Fixed'!I185</f>
        <v>1015.2605000000015</v>
      </c>
      <c r="J185" s="10">
        <f>'BA Fixed'!J185</f>
        <v>709.08770000000095</v>
      </c>
      <c r="K185" s="10">
        <f>'BA Fixed'!K185</f>
        <v>709.08770000000095</v>
      </c>
      <c r="L185" s="10">
        <f>'BA Fixed'!L185</f>
        <v>33.71090100000005</v>
      </c>
    </row>
    <row r="186" spans="1:12" x14ac:dyDescent="0.3">
      <c r="A186" s="1">
        <f t="shared" si="2"/>
        <v>2085</v>
      </c>
      <c r="B186" s="10">
        <f>'BA Fixed'!B186</f>
        <v>0.745</v>
      </c>
      <c r="C186" s="10">
        <v>95</v>
      </c>
      <c r="D186" s="10">
        <f>'BA Fixed'!D186</f>
        <v>413.32833545727243</v>
      </c>
      <c r="E186" s="10">
        <f>'BA Fixed'!E186</f>
        <v>1473.4566000000023</v>
      </c>
      <c r="F186" s="10">
        <f>'BA Fixed'!F186</f>
        <v>449.69130000000058</v>
      </c>
      <c r="G186" s="10">
        <f>'BA Fixed'!G186</f>
        <v>278.53220000000039</v>
      </c>
      <c r="H186" s="10">
        <f>'BA Fixed'!H186</f>
        <v>278.53220000000039</v>
      </c>
      <c r="I186" s="10">
        <f>'BA Fixed'!I186</f>
        <v>1015.2605000000015</v>
      </c>
      <c r="J186" s="10">
        <f>'BA Fixed'!J186</f>
        <v>709.08770000000095</v>
      </c>
      <c r="K186" s="10">
        <f>'BA Fixed'!K186</f>
        <v>709.08770000000095</v>
      </c>
      <c r="L186" s="10">
        <f>'BA Fixed'!L186</f>
        <v>33.71090100000005</v>
      </c>
    </row>
    <row r="187" spans="1:12" x14ac:dyDescent="0.3">
      <c r="A187" s="1">
        <f t="shared" si="2"/>
        <v>2086</v>
      </c>
      <c r="B187" s="10">
        <f>'BA Fixed'!B187</f>
        <v>0.745</v>
      </c>
      <c r="C187" s="10">
        <v>95</v>
      </c>
      <c r="D187" s="10">
        <f>'BA Fixed'!D187</f>
        <v>413.32833545727243</v>
      </c>
      <c r="E187" s="10">
        <f>'BA Fixed'!E187</f>
        <v>1473.4566000000023</v>
      </c>
      <c r="F187" s="10">
        <f>'BA Fixed'!F187</f>
        <v>449.69130000000058</v>
      </c>
      <c r="G187" s="10">
        <f>'BA Fixed'!G187</f>
        <v>278.53220000000039</v>
      </c>
      <c r="H187" s="10">
        <f>'BA Fixed'!H187</f>
        <v>278.53220000000039</v>
      </c>
      <c r="I187" s="10">
        <f>'BA Fixed'!I187</f>
        <v>1015.2605000000015</v>
      </c>
      <c r="J187" s="10">
        <f>'BA Fixed'!J187</f>
        <v>709.08770000000095</v>
      </c>
      <c r="K187" s="10">
        <f>'BA Fixed'!K187</f>
        <v>709.08770000000095</v>
      </c>
      <c r="L187" s="10">
        <f>'BA Fixed'!L187</f>
        <v>33.71090100000005</v>
      </c>
    </row>
    <row r="188" spans="1:12" x14ac:dyDescent="0.3">
      <c r="A188" s="1">
        <f t="shared" si="2"/>
        <v>2087</v>
      </c>
      <c r="B188" s="10">
        <f>'BA Fixed'!B188</f>
        <v>0.745</v>
      </c>
      <c r="C188" s="10">
        <v>95</v>
      </c>
      <c r="D188" s="10">
        <f>'BA Fixed'!D188</f>
        <v>413.32833545727243</v>
      </c>
      <c r="E188" s="10">
        <f>'BA Fixed'!E188</f>
        <v>1473.4566000000023</v>
      </c>
      <c r="F188" s="10">
        <f>'BA Fixed'!F188</f>
        <v>449.69130000000058</v>
      </c>
      <c r="G188" s="10">
        <f>'BA Fixed'!G188</f>
        <v>278.53220000000039</v>
      </c>
      <c r="H188" s="10">
        <f>'BA Fixed'!H188</f>
        <v>278.53220000000039</v>
      </c>
      <c r="I188" s="10">
        <f>'BA Fixed'!I188</f>
        <v>1015.2605000000015</v>
      </c>
      <c r="J188" s="10">
        <f>'BA Fixed'!J188</f>
        <v>709.08770000000095</v>
      </c>
      <c r="K188" s="10">
        <f>'BA Fixed'!K188</f>
        <v>709.08770000000095</v>
      </c>
      <c r="L188" s="10">
        <f>'BA Fixed'!L188</f>
        <v>33.71090100000005</v>
      </c>
    </row>
    <row r="189" spans="1:12" x14ac:dyDescent="0.3">
      <c r="A189" s="1">
        <f t="shared" si="2"/>
        <v>2088</v>
      </c>
      <c r="B189" s="10">
        <f>'BA Fixed'!B189</f>
        <v>0.745</v>
      </c>
      <c r="C189" s="10">
        <v>95</v>
      </c>
      <c r="D189" s="10">
        <f>'BA Fixed'!D189</f>
        <v>413.32833545727243</v>
      </c>
      <c r="E189" s="10">
        <f>'BA Fixed'!E189</f>
        <v>1473.4566000000023</v>
      </c>
      <c r="F189" s="10">
        <f>'BA Fixed'!F189</f>
        <v>449.69130000000058</v>
      </c>
      <c r="G189" s="10">
        <f>'BA Fixed'!G189</f>
        <v>278.53220000000039</v>
      </c>
      <c r="H189" s="10">
        <f>'BA Fixed'!H189</f>
        <v>278.53220000000039</v>
      </c>
      <c r="I189" s="10">
        <f>'BA Fixed'!I189</f>
        <v>1015.2605000000015</v>
      </c>
      <c r="J189" s="10">
        <f>'BA Fixed'!J189</f>
        <v>709.08770000000095</v>
      </c>
      <c r="K189" s="10">
        <f>'BA Fixed'!K189</f>
        <v>709.08770000000095</v>
      </c>
      <c r="L189" s="10">
        <f>'BA Fixed'!L189</f>
        <v>33.71090100000005</v>
      </c>
    </row>
    <row r="190" spans="1:12" x14ac:dyDescent="0.3">
      <c r="A190" s="1">
        <f t="shared" si="2"/>
        <v>2089</v>
      </c>
      <c r="B190" s="10">
        <f>'BA Fixed'!B190</f>
        <v>0.745</v>
      </c>
      <c r="C190" s="10">
        <v>95</v>
      </c>
      <c r="D190" s="10">
        <f>'BA Fixed'!D190</f>
        <v>413.32833545727243</v>
      </c>
      <c r="E190" s="10">
        <f>'BA Fixed'!E190</f>
        <v>1473.4566000000023</v>
      </c>
      <c r="F190" s="10">
        <f>'BA Fixed'!F190</f>
        <v>449.69130000000058</v>
      </c>
      <c r="G190" s="10">
        <f>'BA Fixed'!G190</f>
        <v>278.53220000000039</v>
      </c>
      <c r="H190" s="10">
        <f>'BA Fixed'!H190</f>
        <v>278.53220000000039</v>
      </c>
      <c r="I190" s="10">
        <f>'BA Fixed'!I190</f>
        <v>1015.2605000000015</v>
      </c>
      <c r="J190" s="10">
        <f>'BA Fixed'!J190</f>
        <v>709.08770000000095</v>
      </c>
      <c r="K190" s="10">
        <f>'BA Fixed'!K190</f>
        <v>709.08770000000095</v>
      </c>
      <c r="L190" s="10">
        <f>'BA Fixed'!L190</f>
        <v>33.71090100000005</v>
      </c>
    </row>
    <row r="191" spans="1:12" x14ac:dyDescent="0.3">
      <c r="A191" s="1">
        <f t="shared" si="2"/>
        <v>2090</v>
      </c>
      <c r="B191" s="10">
        <f>'BA Fixed'!B191</f>
        <v>0.745</v>
      </c>
      <c r="C191" s="10">
        <v>95</v>
      </c>
      <c r="D191" s="10">
        <f>'BA Fixed'!D191</f>
        <v>413.32833545727243</v>
      </c>
      <c r="E191" s="10">
        <f>'BA Fixed'!E191</f>
        <v>1473.4566000000023</v>
      </c>
      <c r="F191" s="10">
        <f>'BA Fixed'!F191</f>
        <v>449.69130000000058</v>
      </c>
      <c r="G191" s="10">
        <f>'BA Fixed'!G191</f>
        <v>278.53220000000039</v>
      </c>
      <c r="H191" s="10">
        <f>'BA Fixed'!H191</f>
        <v>278.53220000000039</v>
      </c>
      <c r="I191" s="10">
        <f>'BA Fixed'!I191</f>
        <v>1015.2605000000015</v>
      </c>
      <c r="J191" s="10">
        <f>'BA Fixed'!J191</f>
        <v>709.08770000000095</v>
      </c>
      <c r="K191" s="10">
        <f>'BA Fixed'!K191</f>
        <v>709.08770000000095</v>
      </c>
      <c r="L191" s="10">
        <f>'BA Fixed'!L191</f>
        <v>33.71090100000005</v>
      </c>
    </row>
    <row r="192" spans="1:12" x14ac:dyDescent="0.3">
      <c r="A192" s="1">
        <f t="shared" si="2"/>
        <v>2091</v>
      </c>
      <c r="B192" s="10">
        <f>'BA Fixed'!B192</f>
        <v>0.745</v>
      </c>
      <c r="C192" s="10">
        <v>95</v>
      </c>
      <c r="D192" s="10">
        <f>'BA Fixed'!D192</f>
        <v>413.32833545727243</v>
      </c>
      <c r="E192" s="10">
        <f>'BA Fixed'!E192</f>
        <v>1473.4566000000023</v>
      </c>
      <c r="F192" s="10">
        <f>'BA Fixed'!F192</f>
        <v>449.69130000000058</v>
      </c>
      <c r="G192" s="10">
        <f>'BA Fixed'!G192</f>
        <v>278.53220000000039</v>
      </c>
      <c r="H192" s="10">
        <f>'BA Fixed'!H192</f>
        <v>278.53220000000039</v>
      </c>
      <c r="I192" s="10">
        <f>'BA Fixed'!I192</f>
        <v>1015.2605000000015</v>
      </c>
      <c r="J192" s="10">
        <f>'BA Fixed'!J192</f>
        <v>709.08770000000095</v>
      </c>
      <c r="K192" s="10">
        <f>'BA Fixed'!K192</f>
        <v>709.08770000000095</v>
      </c>
      <c r="L192" s="10">
        <f>'BA Fixed'!L192</f>
        <v>33.71090100000005</v>
      </c>
    </row>
    <row r="193" spans="1:12" x14ac:dyDescent="0.3">
      <c r="A193" s="1">
        <f t="shared" si="2"/>
        <v>2092</v>
      </c>
      <c r="B193" s="10">
        <f>'BA Fixed'!B193</f>
        <v>0.745</v>
      </c>
      <c r="C193" s="10">
        <v>95</v>
      </c>
      <c r="D193" s="10">
        <f>'BA Fixed'!D193</f>
        <v>413.32833545727243</v>
      </c>
      <c r="E193" s="10">
        <f>'BA Fixed'!E193</f>
        <v>1473.4566000000023</v>
      </c>
      <c r="F193" s="10">
        <f>'BA Fixed'!F193</f>
        <v>449.69130000000058</v>
      </c>
      <c r="G193" s="10">
        <f>'BA Fixed'!G193</f>
        <v>278.53220000000039</v>
      </c>
      <c r="H193" s="10">
        <f>'BA Fixed'!H193</f>
        <v>278.53220000000039</v>
      </c>
      <c r="I193" s="10">
        <f>'BA Fixed'!I193</f>
        <v>1015.2605000000015</v>
      </c>
      <c r="J193" s="10">
        <f>'BA Fixed'!J193</f>
        <v>709.08770000000095</v>
      </c>
      <c r="K193" s="10">
        <f>'BA Fixed'!K193</f>
        <v>709.08770000000095</v>
      </c>
      <c r="L193" s="10">
        <f>'BA Fixed'!L193</f>
        <v>33.71090100000005</v>
      </c>
    </row>
    <row r="194" spans="1:12" x14ac:dyDescent="0.3">
      <c r="A194" s="1">
        <f t="shared" si="2"/>
        <v>2093</v>
      </c>
      <c r="B194" s="10">
        <f>'BA Fixed'!B194</f>
        <v>0.745</v>
      </c>
      <c r="C194" s="10">
        <v>95</v>
      </c>
      <c r="D194" s="10">
        <f>'BA Fixed'!D194</f>
        <v>413.32833545727243</v>
      </c>
      <c r="E194" s="10">
        <f>'BA Fixed'!E194</f>
        <v>1473.4566000000023</v>
      </c>
      <c r="F194" s="10">
        <f>'BA Fixed'!F194</f>
        <v>449.69130000000058</v>
      </c>
      <c r="G194" s="10">
        <f>'BA Fixed'!G194</f>
        <v>278.53220000000039</v>
      </c>
      <c r="H194" s="10">
        <f>'BA Fixed'!H194</f>
        <v>278.53220000000039</v>
      </c>
      <c r="I194" s="10">
        <f>'BA Fixed'!I194</f>
        <v>1015.2605000000015</v>
      </c>
      <c r="J194" s="10">
        <f>'BA Fixed'!J194</f>
        <v>709.08770000000095</v>
      </c>
      <c r="K194" s="10">
        <f>'BA Fixed'!K194</f>
        <v>709.08770000000095</v>
      </c>
      <c r="L194" s="10">
        <f>'BA Fixed'!L194</f>
        <v>33.71090100000005</v>
      </c>
    </row>
    <row r="195" spans="1:12" x14ac:dyDescent="0.3">
      <c r="A195" s="1">
        <f t="shared" si="2"/>
        <v>2094</v>
      </c>
      <c r="B195" s="10">
        <f>'BA Fixed'!B195</f>
        <v>0.745</v>
      </c>
      <c r="C195" s="10">
        <v>95</v>
      </c>
      <c r="D195" s="10">
        <f>'BA Fixed'!D195</f>
        <v>413.32833545727243</v>
      </c>
      <c r="E195" s="10">
        <f>'BA Fixed'!E195</f>
        <v>1473.4566000000023</v>
      </c>
      <c r="F195" s="10">
        <f>'BA Fixed'!F195</f>
        <v>449.69130000000058</v>
      </c>
      <c r="G195" s="10">
        <f>'BA Fixed'!G195</f>
        <v>278.53220000000039</v>
      </c>
      <c r="H195" s="10">
        <f>'BA Fixed'!H195</f>
        <v>278.53220000000039</v>
      </c>
      <c r="I195" s="10">
        <f>'BA Fixed'!I195</f>
        <v>1015.2605000000015</v>
      </c>
      <c r="J195" s="10">
        <f>'BA Fixed'!J195</f>
        <v>709.08770000000095</v>
      </c>
      <c r="K195" s="10">
        <f>'BA Fixed'!K195</f>
        <v>709.08770000000095</v>
      </c>
      <c r="L195" s="10">
        <f>'BA Fixed'!L195</f>
        <v>33.71090100000005</v>
      </c>
    </row>
    <row r="196" spans="1:12" x14ac:dyDescent="0.3">
      <c r="A196" s="1">
        <f t="shared" ref="A196:A251" si="3">A195+1</f>
        <v>2095</v>
      </c>
      <c r="B196" s="10">
        <f>'BA Fixed'!B196</f>
        <v>0.745</v>
      </c>
      <c r="C196" s="10">
        <v>95</v>
      </c>
      <c r="D196" s="10">
        <f>'BA Fixed'!D196</f>
        <v>413.32833545727243</v>
      </c>
      <c r="E196" s="10">
        <f>'BA Fixed'!E196</f>
        <v>1473.4566000000023</v>
      </c>
      <c r="F196" s="10">
        <f>'BA Fixed'!F196</f>
        <v>449.69130000000058</v>
      </c>
      <c r="G196" s="10">
        <f>'BA Fixed'!G196</f>
        <v>278.53220000000039</v>
      </c>
      <c r="H196" s="10">
        <f>'BA Fixed'!H196</f>
        <v>278.53220000000039</v>
      </c>
      <c r="I196" s="10">
        <f>'BA Fixed'!I196</f>
        <v>1015.2605000000015</v>
      </c>
      <c r="J196" s="10">
        <f>'BA Fixed'!J196</f>
        <v>709.08770000000095</v>
      </c>
      <c r="K196" s="10">
        <f>'BA Fixed'!K196</f>
        <v>709.08770000000095</v>
      </c>
      <c r="L196" s="10">
        <f>'BA Fixed'!L196</f>
        <v>33.71090100000005</v>
      </c>
    </row>
    <row r="197" spans="1:12" x14ac:dyDescent="0.3">
      <c r="A197" s="1">
        <f t="shared" si="3"/>
        <v>2096</v>
      </c>
      <c r="B197" s="10">
        <f>'BA Fixed'!B197</f>
        <v>0.745</v>
      </c>
      <c r="C197" s="10">
        <v>95</v>
      </c>
      <c r="D197" s="10">
        <f>'BA Fixed'!D197</f>
        <v>413.32833545727243</v>
      </c>
      <c r="E197" s="10">
        <f>'BA Fixed'!E197</f>
        <v>1473.4566000000023</v>
      </c>
      <c r="F197" s="10">
        <f>'BA Fixed'!F197</f>
        <v>449.69130000000058</v>
      </c>
      <c r="G197" s="10">
        <f>'BA Fixed'!G197</f>
        <v>278.53220000000039</v>
      </c>
      <c r="H197" s="10">
        <f>'BA Fixed'!H197</f>
        <v>278.53220000000039</v>
      </c>
      <c r="I197" s="10">
        <f>'BA Fixed'!I197</f>
        <v>1015.2605000000015</v>
      </c>
      <c r="J197" s="10">
        <f>'BA Fixed'!J197</f>
        <v>709.08770000000095</v>
      </c>
      <c r="K197" s="10">
        <f>'BA Fixed'!K197</f>
        <v>709.08770000000095</v>
      </c>
      <c r="L197" s="10">
        <f>'BA Fixed'!L197</f>
        <v>33.71090100000005</v>
      </c>
    </row>
    <row r="198" spans="1:12" x14ac:dyDescent="0.3">
      <c r="A198" s="1">
        <f t="shared" si="3"/>
        <v>2097</v>
      </c>
      <c r="B198" s="10">
        <f>'BA Fixed'!B198</f>
        <v>0.745</v>
      </c>
      <c r="C198" s="10">
        <v>95</v>
      </c>
      <c r="D198" s="10">
        <f>'BA Fixed'!D198</f>
        <v>413.32833545727243</v>
      </c>
      <c r="E198" s="10">
        <f>'BA Fixed'!E198</f>
        <v>1473.4566000000023</v>
      </c>
      <c r="F198" s="10">
        <f>'BA Fixed'!F198</f>
        <v>449.69130000000058</v>
      </c>
      <c r="G198" s="10">
        <f>'BA Fixed'!G198</f>
        <v>278.53220000000039</v>
      </c>
      <c r="H198" s="10">
        <f>'BA Fixed'!H198</f>
        <v>278.53220000000039</v>
      </c>
      <c r="I198" s="10">
        <f>'BA Fixed'!I198</f>
        <v>1015.2605000000015</v>
      </c>
      <c r="J198" s="10">
        <f>'BA Fixed'!J198</f>
        <v>709.08770000000095</v>
      </c>
      <c r="K198" s="10">
        <f>'BA Fixed'!K198</f>
        <v>709.08770000000095</v>
      </c>
      <c r="L198" s="10">
        <f>'BA Fixed'!L198</f>
        <v>33.71090100000005</v>
      </c>
    </row>
    <row r="199" spans="1:12" x14ac:dyDescent="0.3">
      <c r="A199" s="1">
        <f t="shared" si="3"/>
        <v>2098</v>
      </c>
      <c r="B199" s="10">
        <f>'BA Fixed'!B199</f>
        <v>0.745</v>
      </c>
      <c r="C199" s="10">
        <v>95</v>
      </c>
      <c r="D199" s="10">
        <f>'BA Fixed'!D199</f>
        <v>413.32833545727243</v>
      </c>
      <c r="E199" s="10">
        <f>'BA Fixed'!E199</f>
        <v>1473.4566000000023</v>
      </c>
      <c r="F199" s="10">
        <f>'BA Fixed'!F199</f>
        <v>449.69130000000058</v>
      </c>
      <c r="G199" s="10">
        <f>'BA Fixed'!G199</f>
        <v>278.53220000000039</v>
      </c>
      <c r="H199" s="10">
        <f>'BA Fixed'!H199</f>
        <v>278.53220000000039</v>
      </c>
      <c r="I199" s="10">
        <f>'BA Fixed'!I199</f>
        <v>1015.2605000000015</v>
      </c>
      <c r="J199" s="10">
        <f>'BA Fixed'!J199</f>
        <v>709.08770000000095</v>
      </c>
      <c r="K199" s="10">
        <f>'BA Fixed'!K199</f>
        <v>709.08770000000095</v>
      </c>
      <c r="L199" s="10">
        <f>'BA Fixed'!L199</f>
        <v>33.71090100000005</v>
      </c>
    </row>
    <row r="200" spans="1:12" x14ac:dyDescent="0.3">
      <c r="A200" s="1">
        <f t="shared" si="3"/>
        <v>2099</v>
      </c>
      <c r="B200" s="10">
        <f>'BA Fixed'!B200</f>
        <v>0.745</v>
      </c>
      <c r="C200" s="10">
        <v>95</v>
      </c>
      <c r="D200" s="10">
        <f>'BA Fixed'!D200</f>
        <v>413.32833545727243</v>
      </c>
      <c r="E200" s="10">
        <f>'BA Fixed'!E200</f>
        <v>1473.4566000000023</v>
      </c>
      <c r="F200" s="10">
        <f>'BA Fixed'!F200</f>
        <v>449.69130000000058</v>
      </c>
      <c r="G200" s="10">
        <f>'BA Fixed'!G200</f>
        <v>278.53220000000039</v>
      </c>
      <c r="H200" s="10">
        <f>'BA Fixed'!H200</f>
        <v>278.53220000000039</v>
      </c>
      <c r="I200" s="10">
        <f>'BA Fixed'!I200</f>
        <v>1015.2605000000015</v>
      </c>
      <c r="J200" s="10">
        <f>'BA Fixed'!J200</f>
        <v>709.08770000000095</v>
      </c>
      <c r="K200" s="10">
        <f>'BA Fixed'!K200</f>
        <v>709.08770000000095</v>
      </c>
      <c r="L200" s="10">
        <f>'BA Fixed'!L200</f>
        <v>33.71090100000005</v>
      </c>
    </row>
    <row r="201" spans="1:12" x14ac:dyDescent="0.3">
      <c r="A201" s="1">
        <f t="shared" si="3"/>
        <v>2100</v>
      </c>
      <c r="B201" s="10">
        <f>'BA Fixed'!B201</f>
        <v>0.745</v>
      </c>
      <c r="C201" s="10">
        <v>95</v>
      </c>
      <c r="D201" s="10">
        <f>'BA Fixed'!D201</f>
        <v>413.32833545727243</v>
      </c>
      <c r="E201" s="10">
        <f>'BA Fixed'!E201</f>
        <v>1473.4566000000023</v>
      </c>
      <c r="F201" s="10">
        <f>'BA Fixed'!F201</f>
        <v>449.69130000000058</v>
      </c>
      <c r="G201" s="10">
        <f>'BA Fixed'!G201</f>
        <v>278.53220000000039</v>
      </c>
      <c r="H201" s="10">
        <f>'BA Fixed'!H201</f>
        <v>278.53220000000039</v>
      </c>
      <c r="I201" s="10">
        <f>'BA Fixed'!I201</f>
        <v>1015.2605000000015</v>
      </c>
      <c r="J201" s="10">
        <f>'BA Fixed'!J201</f>
        <v>709.08770000000095</v>
      </c>
      <c r="K201" s="10">
        <f>'BA Fixed'!K201</f>
        <v>709.08770000000095</v>
      </c>
      <c r="L201" s="10">
        <f>'BA Fixed'!L201</f>
        <v>33.71090100000005</v>
      </c>
    </row>
    <row r="202" spans="1:12" x14ac:dyDescent="0.3">
      <c r="A202" s="1">
        <f t="shared" si="3"/>
        <v>2101</v>
      </c>
      <c r="B202" s="10">
        <f>'BA Fixed'!B202</f>
        <v>0.745</v>
      </c>
      <c r="C202" s="10">
        <v>95</v>
      </c>
      <c r="D202" s="10">
        <f>'BA Fixed'!D202</f>
        <v>413.32833545727243</v>
      </c>
      <c r="E202" s="10">
        <f>'BA Fixed'!E202</f>
        <v>1473.4566000000023</v>
      </c>
      <c r="F202" s="10">
        <f>'BA Fixed'!F202</f>
        <v>449.69130000000058</v>
      </c>
      <c r="G202" s="10">
        <f>'BA Fixed'!G202</f>
        <v>278.53220000000039</v>
      </c>
      <c r="H202" s="10">
        <f>'BA Fixed'!H202</f>
        <v>278.53220000000039</v>
      </c>
      <c r="I202" s="10">
        <f>'BA Fixed'!I202</f>
        <v>1015.2605000000015</v>
      </c>
      <c r="J202" s="10">
        <f>'BA Fixed'!J202</f>
        <v>709.08770000000095</v>
      </c>
      <c r="K202" s="10">
        <f>'BA Fixed'!K202</f>
        <v>709.08770000000095</v>
      </c>
      <c r="L202" s="10">
        <f>'BA Fixed'!L202</f>
        <v>33.71090100000005</v>
      </c>
    </row>
    <row r="203" spans="1:12" x14ac:dyDescent="0.3">
      <c r="A203" s="1">
        <f t="shared" si="3"/>
        <v>2102</v>
      </c>
      <c r="B203" s="10">
        <f>'BA Fixed'!B203</f>
        <v>0.745</v>
      </c>
      <c r="C203" s="10">
        <v>95</v>
      </c>
      <c r="D203" s="10">
        <f>'BA Fixed'!D203</f>
        <v>413.32833545727243</v>
      </c>
      <c r="E203" s="10">
        <f>'BA Fixed'!E203</f>
        <v>1473.4566000000023</v>
      </c>
      <c r="F203" s="10">
        <f>'BA Fixed'!F203</f>
        <v>449.69130000000058</v>
      </c>
      <c r="G203" s="10">
        <f>'BA Fixed'!G203</f>
        <v>278.53220000000039</v>
      </c>
      <c r="H203" s="10">
        <f>'BA Fixed'!H203</f>
        <v>278.53220000000039</v>
      </c>
      <c r="I203" s="10">
        <f>'BA Fixed'!I203</f>
        <v>1015.2605000000015</v>
      </c>
      <c r="J203" s="10">
        <f>'BA Fixed'!J203</f>
        <v>709.08770000000095</v>
      </c>
      <c r="K203" s="10">
        <f>'BA Fixed'!K203</f>
        <v>709.08770000000095</v>
      </c>
      <c r="L203" s="10">
        <f>'BA Fixed'!L203</f>
        <v>33.71090100000005</v>
      </c>
    </row>
    <row r="204" spans="1:12" x14ac:dyDescent="0.3">
      <c r="A204" s="1">
        <f t="shared" si="3"/>
        <v>2103</v>
      </c>
      <c r="B204" s="10">
        <f>'BA Fixed'!B204</f>
        <v>0.745</v>
      </c>
      <c r="C204" s="10">
        <v>95</v>
      </c>
      <c r="D204" s="10">
        <f>'BA Fixed'!D204</f>
        <v>413.32833545727243</v>
      </c>
      <c r="E204" s="10">
        <f>'BA Fixed'!E204</f>
        <v>1473.4566000000023</v>
      </c>
      <c r="F204" s="10">
        <f>'BA Fixed'!F204</f>
        <v>449.69130000000058</v>
      </c>
      <c r="G204" s="10">
        <f>'BA Fixed'!G204</f>
        <v>278.53220000000039</v>
      </c>
      <c r="H204" s="10">
        <f>'BA Fixed'!H204</f>
        <v>278.53220000000039</v>
      </c>
      <c r="I204" s="10">
        <f>'BA Fixed'!I204</f>
        <v>1015.2605000000015</v>
      </c>
      <c r="J204" s="10">
        <f>'BA Fixed'!J204</f>
        <v>709.08770000000095</v>
      </c>
      <c r="K204" s="10">
        <f>'BA Fixed'!K204</f>
        <v>709.08770000000095</v>
      </c>
      <c r="L204" s="10">
        <f>'BA Fixed'!L204</f>
        <v>33.71090100000005</v>
      </c>
    </row>
    <row r="205" spans="1:12" x14ac:dyDescent="0.3">
      <c r="A205" s="1">
        <f t="shared" si="3"/>
        <v>2104</v>
      </c>
      <c r="B205" s="10">
        <f>'BA Fixed'!B205</f>
        <v>0.745</v>
      </c>
      <c r="C205" s="10">
        <v>95</v>
      </c>
      <c r="D205" s="10">
        <f>'BA Fixed'!D205</f>
        <v>413.32833545727243</v>
      </c>
      <c r="E205" s="10">
        <f>'BA Fixed'!E205</f>
        <v>1473.4566000000023</v>
      </c>
      <c r="F205" s="10">
        <f>'BA Fixed'!F205</f>
        <v>449.69130000000058</v>
      </c>
      <c r="G205" s="10">
        <f>'BA Fixed'!G205</f>
        <v>278.53220000000039</v>
      </c>
      <c r="H205" s="10">
        <f>'BA Fixed'!H205</f>
        <v>278.53220000000039</v>
      </c>
      <c r="I205" s="10">
        <f>'BA Fixed'!I205</f>
        <v>1015.2605000000015</v>
      </c>
      <c r="J205" s="10">
        <f>'BA Fixed'!J205</f>
        <v>709.08770000000095</v>
      </c>
      <c r="K205" s="10">
        <f>'BA Fixed'!K205</f>
        <v>709.08770000000095</v>
      </c>
      <c r="L205" s="10">
        <f>'BA Fixed'!L205</f>
        <v>33.71090100000005</v>
      </c>
    </row>
    <row r="206" spans="1:12" x14ac:dyDescent="0.3">
      <c r="A206" s="1">
        <f t="shared" si="3"/>
        <v>2105</v>
      </c>
      <c r="B206" s="10">
        <f>'BA Fixed'!B206</f>
        <v>0.745</v>
      </c>
      <c r="C206" s="10">
        <v>95</v>
      </c>
      <c r="D206" s="10">
        <f>'BA Fixed'!D206</f>
        <v>413.32833545727243</v>
      </c>
      <c r="E206" s="10">
        <f>'BA Fixed'!E206</f>
        <v>1473.4566000000023</v>
      </c>
      <c r="F206" s="10">
        <f>'BA Fixed'!F206</f>
        <v>449.69130000000058</v>
      </c>
      <c r="G206" s="10">
        <f>'BA Fixed'!G206</f>
        <v>278.53220000000039</v>
      </c>
      <c r="H206" s="10">
        <f>'BA Fixed'!H206</f>
        <v>278.53220000000039</v>
      </c>
      <c r="I206" s="10">
        <f>'BA Fixed'!I206</f>
        <v>1015.2605000000015</v>
      </c>
      <c r="J206" s="10">
        <f>'BA Fixed'!J206</f>
        <v>709.08770000000095</v>
      </c>
      <c r="K206" s="10">
        <f>'BA Fixed'!K206</f>
        <v>709.08770000000095</v>
      </c>
      <c r="L206" s="10">
        <f>'BA Fixed'!L206</f>
        <v>33.71090100000005</v>
      </c>
    </row>
    <row r="207" spans="1:12" x14ac:dyDescent="0.3">
      <c r="A207" s="1">
        <f t="shared" si="3"/>
        <v>2106</v>
      </c>
      <c r="B207" s="10">
        <f>'BA Fixed'!B207</f>
        <v>0.745</v>
      </c>
      <c r="C207" s="10">
        <v>95</v>
      </c>
      <c r="D207" s="10">
        <f>'BA Fixed'!D207</f>
        <v>413.32833545727243</v>
      </c>
      <c r="E207" s="10">
        <f>'BA Fixed'!E207</f>
        <v>1473.4566000000023</v>
      </c>
      <c r="F207" s="10">
        <f>'BA Fixed'!F207</f>
        <v>449.69130000000058</v>
      </c>
      <c r="G207" s="10">
        <f>'BA Fixed'!G207</f>
        <v>278.53220000000039</v>
      </c>
      <c r="H207" s="10">
        <f>'BA Fixed'!H207</f>
        <v>278.53220000000039</v>
      </c>
      <c r="I207" s="10">
        <f>'BA Fixed'!I207</f>
        <v>1015.2605000000015</v>
      </c>
      <c r="J207" s="10">
        <f>'BA Fixed'!J207</f>
        <v>709.08770000000095</v>
      </c>
      <c r="K207" s="10">
        <f>'BA Fixed'!K207</f>
        <v>709.08770000000095</v>
      </c>
      <c r="L207" s="10">
        <f>'BA Fixed'!L207</f>
        <v>33.71090100000005</v>
      </c>
    </row>
    <row r="208" spans="1:12" x14ac:dyDescent="0.3">
      <c r="A208" s="1">
        <f t="shared" si="3"/>
        <v>2107</v>
      </c>
      <c r="B208" s="10">
        <f>'BA Fixed'!B208</f>
        <v>0.745</v>
      </c>
      <c r="C208" s="10">
        <v>95</v>
      </c>
      <c r="D208" s="10">
        <f>'BA Fixed'!D208</f>
        <v>413.32833545727243</v>
      </c>
      <c r="E208" s="10">
        <f>'BA Fixed'!E208</f>
        <v>1473.4566000000023</v>
      </c>
      <c r="F208" s="10">
        <f>'BA Fixed'!F208</f>
        <v>449.69130000000058</v>
      </c>
      <c r="G208" s="10">
        <f>'BA Fixed'!G208</f>
        <v>278.53220000000039</v>
      </c>
      <c r="H208" s="10">
        <f>'BA Fixed'!H208</f>
        <v>278.53220000000039</v>
      </c>
      <c r="I208" s="10">
        <f>'BA Fixed'!I208</f>
        <v>1015.2605000000015</v>
      </c>
      <c r="J208" s="10">
        <f>'BA Fixed'!J208</f>
        <v>709.08770000000095</v>
      </c>
      <c r="K208" s="10">
        <f>'BA Fixed'!K208</f>
        <v>709.08770000000095</v>
      </c>
      <c r="L208" s="10">
        <f>'BA Fixed'!L208</f>
        <v>33.71090100000005</v>
      </c>
    </row>
    <row r="209" spans="1:12" x14ac:dyDescent="0.3">
      <c r="A209" s="1">
        <f t="shared" si="3"/>
        <v>2108</v>
      </c>
      <c r="B209" s="10">
        <f>'BA Fixed'!B209</f>
        <v>0.745</v>
      </c>
      <c r="C209" s="10">
        <v>95</v>
      </c>
      <c r="D209" s="10">
        <f>'BA Fixed'!D209</f>
        <v>413.32833545727243</v>
      </c>
      <c r="E209" s="10">
        <f>'BA Fixed'!E209</f>
        <v>1473.4566000000023</v>
      </c>
      <c r="F209" s="10">
        <f>'BA Fixed'!F209</f>
        <v>449.69130000000058</v>
      </c>
      <c r="G209" s="10">
        <f>'BA Fixed'!G209</f>
        <v>278.53220000000039</v>
      </c>
      <c r="H209" s="10">
        <f>'BA Fixed'!H209</f>
        <v>278.53220000000039</v>
      </c>
      <c r="I209" s="10">
        <f>'BA Fixed'!I209</f>
        <v>1015.2605000000015</v>
      </c>
      <c r="J209" s="10">
        <f>'BA Fixed'!J209</f>
        <v>709.08770000000095</v>
      </c>
      <c r="K209" s="10">
        <f>'BA Fixed'!K209</f>
        <v>709.08770000000095</v>
      </c>
      <c r="L209" s="10">
        <f>'BA Fixed'!L209</f>
        <v>33.71090100000005</v>
      </c>
    </row>
    <row r="210" spans="1:12" x14ac:dyDescent="0.3">
      <c r="A210" s="1">
        <f t="shared" si="3"/>
        <v>2109</v>
      </c>
      <c r="B210" s="10">
        <f>'BA Fixed'!B210</f>
        <v>0.745</v>
      </c>
      <c r="C210" s="10">
        <v>95</v>
      </c>
      <c r="D210" s="10">
        <f>'BA Fixed'!D210</f>
        <v>413.32833545727243</v>
      </c>
      <c r="E210" s="10">
        <f>'BA Fixed'!E210</f>
        <v>1473.4566000000023</v>
      </c>
      <c r="F210" s="10">
        <f>'BA Fixed'!F210</f>
        <v>449.69130000000058</v>
      </c>
      <c r="G210" s="10">
        <f>'BA Fixed'!G210</f>
        <v>278.53220000000039</v>
      </c>
      <c r="H210" s="10">
        <f>'BA Fixed'!H210</f>
        <v>278.53220000000039</v>
      </c>
      <c r="I210" s="10">
        <f>'BA Fixed'!I210</f>
        <v>1015.2605000000015</v>
      </c>
      <c r="J210" s="10">
        <f>'BA Fixed'!J210</f>
        <v>709.08770000000095</v>
      </c>
      <c r="K210" s="10">
        <f>'BA Fixed'!K210</f>
        <v>709.08770000000095</v>
      </c>
      <c r="L210" s="10">
        <f>'BA Fixed'!L210</f>
        <v>33.71090100000005</v>
      </c>
    </row>
    <row r="211" spans="1:12" x14ac:dyDescent="0.3">
      <c r="A211" s="1">
        <f t="shared" si="3"/>
        <v>2110</v>
      </c>
      <c r="B211" s="10">
        <f>'BA Fixed'!B211</f>
        <v>0.745</v>
      </c>
      <c r="C211" s="10">
        <v>95</v>
      </c>
      <c r="D211" s="10">
        <f>'BA Fixed'!D211</f>
        <v>413.32833545727243</v>
      </c>
      <c r="E211" s="10">
        <f>'BA Fixed'!E211</f>
        <v>1473.4566000000023</v>
      </c>
      <c r="F211" s="10">
        <f>'BA Fixed'!F211</f>
        <v>449.69130000000058</v>
      </c>
      <c r="G211" s="10">
        <f>'BA Fixed'!G211</f>
        <v>278.53220000000039</v>
      </c>
      <c r="H211" s="10">
        <f>'BA Fixed'!H211</f>
        <v>278.53220000000039</v>
      </c>
      <c r="I211" s="10">
        <f>'BA Fixed'!I211</f>
        <v>1015.2605000000015</v>
      </c>
      <c r="J211" s="10">
        <f>'BA Fixed'!J211</f>
        <v>709.08770000000095</v>
      </c>
      <c r="K211" s="10">
        <f>'BA Fixed'!K211</f>
        <v>709.08770000000095</v>
      </c>
      <c r="L211" s="10">
        <f>'BA Fixed'!L211</f>
        <v>33.71090100000005</v>
      </c>
    </row>
    <row r="212" spans="1:12" x14ac:dyDescent="0.3">
      <c r="A212" s="1">
        <f t="shared" si="3"/>
        <v>2111</v>
      </c>
      <c r="B212" s="10">
        <f>'BA Fixed'!B212</f>
        <v>0.745</v>
      </c>
      <c r="C212" s="10">
        <v>95</v>
      </c>
      <c r="D212" s="10">
        <f>'BA Fixed'!D212</f>
        <v>413.32833545727243</v>
      </c>
      <c r="E212" s="10">
        <f>'BA Fixed'!E212</f>
        <v>1473.4566000000023</v>
      </c>
      <c r="F212" s="10">
        <f>'BA Fixed'!F212</f>
        <v>449.69130000000058</v>
      </c>
      <c r="G212" s="10">
        <f>'BA Fixed'!G212</f>
        <v>278.53220000000039</v>
      </c>
      <c r="H212" s="10">
        <f>'BA Fixed'!H212</f>
        <v>278.53220000000039</v>
      </c>
      <c r="I212" s="10">
        <f>'BA Fixed'!I212</f>
        <v>1015.2605000000015</v>
      </c>
      <c r="J212" s="10">
        <f>'BA Fixed'!J212</f>
        <v>709.08770000000095</v>
      </c>
      <c r="K212" s="10">
        <f>'BA Fixed'!K212</f>
        <v>709.08770000000095</v>
      </c>
      <c r="L212" s="10">
        <f>'BA Fixed'!L212</f>
        <v>33.71090100000005</v>
      </c>
    </row>
    <row r="213" spans="1:12" x14ac:dyDescent="0.3">
      <c r="A213" s="1">
        <f t="shared" si="3"/>
        <v>2112</v>
      </c>
      <c r="B213" s="10">
        <f>'BA Fixed'!B213</f>
        <v>0.745</v>
      </c>
      <c r="C213" s="10">
        <v>95</v>
      </c>
      <c r="D213" s="10">
        <f>'BA Fixed'!D213</f>
        <v>413.32833545727243</v>
      </c>
      <c r="E213" s="10">
        <f>'BA Fixed'!E213</f>
        <v>1473.4566000000023</v>
      </c>
      <c r="F213" s="10">
        <f>'BA Fixed'!F213</f>
        <v>449.69130000000058</v>
      </c>
      <c r="G213" s="10">
        <f>'BA Fixed'!G213</f>
        <v>278.53220000000039</v>
      </c>
      <c r="H213" s="10">
        <f>'BA Fixed'!H213</f>
        <v>278.53220000000039</v>
      </c>
      <c r="I213" s="10">
        <f>'BA Fixed'!I213</f>
        <v>1015.2605000000015</v>
      </c>
      <c r="J213" s="10">
        <f>'BA Fixed'!J213</f>
        <v>709.08770000000095</v>
      </c>
      <c r="K213" s="10">
        <f>'BA Fixed'!K213</f>
        <v>709.08770000000095</v>
      </c>
      <c r="L213" s="10">
        <f>'BA Fixed'!L213</f>
        <v>33.71090100000005</v>
      </c>
    </row>
    <row r="214" spans="1:12" x14ac:dyDescent="0.3">
      <c r="A214" s="1">
        <f t="shared" si="3"/>
        <v>2113</v>
      </c>
      <c r="B214" s="10">
        <f>'BA Fixed'!B214</f>
        <v>0.745</v>
      </c>
      <c r="C214" s="10">
        <v>95</v>
      </c>
      <c r="D214" s="10">
        <f>'BA Fixed'!D214</f>
        <v>413.32833545727243</v>
      </c>
      <c r="E214" s="10">
        <f>'BA Fixed'!E214</f>
        <v>1473.4566000000023</v>
      </c>
      <c r="F214" s="10">
        <f>'BA Fixed'!F214</f>
        <v>449.69130000000058</v>
      </c>
      <c r="G214" s="10">
        <f>'BA Fixed'!G214</f>
        <v>278.53220000000039</v>
      </c>
      <c r="H214" s="10">
        <f>'BA Fixed'!H214</f>
        <v>278.53220000000039</v>
      </c>
      <c r="I214" s="10">
        <f>'BA Fixed'!I214</f>
        <v>1015.2605000000015</v>
      </c>
      <c r="J214" s="10">
        <f>'BA Fixed'!J214</f>
        <v>709.08770000000095</v>
      </c>
      <c r="K214" s="10">
        <f>'BA Fixed'!K214</f>
        <v>709.08770000000095</v>
      </c>
      <c r="L214" s="10">
        <f>'BA Fixed'!L214</f>
        <v>33.71090100000005</v>
      </c>
    </row>
    <row r="215" spans="1:12" x14ac:dyDescent="0.3">
      <c r="A215" s="1">
        <f t="shared" si="3"/>
        <v>2114</v>
      </c>
      <c r="B215" s="10">
        <f>'BA Fixed'!B215</f>
        <v>0.745</v>
      </c>
      <c r="C215" s="10">
        <v>95</v>
      </c>
      <c r="D215" s="10">
        <f>'BA Fixed'!D215</f>
        <v>413.32833545727243</v>
      </c>
      <c r="E215" s="10">
        <f>'BA Fixed'!E215</f>
        <v>1473.4566000000023</v>
      </c>
      <c r="F215" s="10">
        <f>'BA Fixed'!F215</f>
        <v>449.69130000000058</v>
      </c>
      <c r="G215" s="10">
        <f>'BA Fixed'!G215</f>
        <v>278.53220000000039</v>
      </c>
      <c r="H215" s="10">
        <f>'BA Fixed'!H215</f>
        <v>278.53220000000039</v>
      </c>
      <c r="I215" s="10">
        <f>'BA Fixed'!I215</f>
        <v>1015.2605000000015</v>
      </c>
      <c r="J215" s="10">
        <f>'BA Fixed'!J215</f>
        <v>709.08770000000095</v>
      </c>
      <c r="K215" s="10">
        <f>'BA Fixed'!K215</f>
        <v>709.08770000000095</v>
      </c>
      <c r="L215" s="10">
        <f>'BA Fixed'!L215</f>
        <v>33.71090100000005</v>
      </c>
    </row>
    <row r="216" spans="1:12" x14ac:dyDescent="0.3">
      <c r="A216" s="1">
        <f t="shared" si="3"/>
        <v>2115</v>
      </c>
      <c r="B216" s="10">
        <f>'BA Fixed'!B216</f>
        <v>0.745</v>
      </c>
      <c r="C216" s="10">
        <v>95</v>
      </c>
      <c r="D216" s="10">
        <f>'BA Fixed'!D216</f>
        <v>413.32833545727243</v>
      </c>
      <c r="E216" s="10">
        <f>'BA Fixed'!E216</f>
        <v>1473.4566000000023</v>
      </c>
      <c r="F216" s="10">
        <f>'BA Fixed'!F216</f>
        <v>449.69130000000058</v>
      </c>
      <c r="G216" s="10">
        <f>'BA Fixed'!G216</f>
        <v>278.53220000000039</v>
      </c>
      <c r="H216" s="10">
        <f>'BA Fixed'!H216</f>
        <v>278.53220000000039</v>
      </c>
      <c r="I216" s="10">
        <f>'BA Fixed'!I216</f>
        <v>1015.2605000000015</v>
      </c>
      <c r="J216" s="10">
        <f>'BA Fixed'!J216</f>
        <v>709.08770000000095</v>
      </c>
      <c r="K216" s="10">
        <f>'BA Fixed'!K216</f>
        <v>709.08770000000095</v>
      </c>
      <c r="L216" s="10">
        <f>'BA Fixed'!L216</f>
        <v>33.71090100000005</v>
      </c>
    </row>
    <row r="217" spans="1:12" x14ac:dyDescent="0.3">
      <c r="A217" s="1">
        <f t="shared" si="3"/>
        <v>2116</v>
      </c>
      <c r="B217" s="10">
        <f>'BA Fixed'!B217</f>
        <v>0.745</v>
      </c>
      <c r="C217" s="10">
        <v>95</v>
      </c>
      <c r="D217" s="10">
        <f>'BA Fixed'!D217</f>
        <v>413.32833545727243</v>
      </c>
      <c r="E217" s="10">
        <f>'BA Fixed'!E217</f>
        <v>1473.4566000000023</v>
      </c>
      <c r="F217" s="10">
        <f>'BA Fixed'!F217</f>
        <v>449.69130000000058</v>
      </c>
      <c r="G217" s="10">
        <f>'BA Fixed'!G217</f>
        <v>278.53220000000039</v>
      </c>
      <c r="H217" s="10">
        <f>'BA Fixed'!H217</f>
        <v>278.53220000000039</v>
      </c>
      <c r="I217" s="10">
        <f>'BA Fixed'!I217</f>
        <v>1015.2605000000015</v>
      </c>
      <c r="J217" s="10">
        <f>'BA Fixed'!J217</f>
        <v>709.08770000000095</v>
      </c>
      <c r="K217" s="10">
        <f>'BA Fixed'!K217</f>
        <v>709.08770000000095</v>
      </c>
      <c r="L217" s="10">
        <f>'BA Fixed'!L217</f>
        <v>33.71090100000005</v>
      </c>
    </row>
    <row r="218" spans="1:12" x14ac:dyDescent="0.3">
      <c r="A218" s="1">
        <f t="shared" si="3"/>
        <v>2117</v>
      </c>
      <c r="B218" s="10">
        <f>'BA Fixed'!B218</f>
        <v>0.745</v>
      </c>
      <c r="C218" s="10">
        <v>95</v>
      </c>
      <c r="D218" s="10">
        <f>'BA Fixed'!D218</f>
        <v>413.32833545727243</v>
      </c>
      <c r="E218" s="10">
        <f>'BA Fixed'!E218</f>
        <v>1473.4566000000023</v>
      </c>
      <c r="F218" s="10">
        <f>'BA Fixed'!F218</f>
        <v>449.69130000000058</v>
      </c>
      <c r="G218" s="10">
        <f>'BA Fixed'!G218</f>
        <v>278.53220000000039</v>
      </c>
      <c r="H218" s="10">
        <f>'BA Fixed'!H218</f>
        <v>278.53220000000039</v>
      </c>
      <c r="I218" s="10">
        <f>'BA Fixed'!I218</f>
        <v>1015.2605000000015</v>
      </c>
      <c r="J218" s="10">
        <f>'BA Fixed'!J218</f>
        <v>709.08770000000095</v>
      </c>
      <c r="K218" s="10">
        <f>'BA Fixed'!K218</f>
        <v>709.08770000000095</v>
      </c>
      <c r="L218" s="10">
        <f>'BA Fixed'!L218</f>
        <v>33.71090100000005</v>
      </c>
    </row>
    <row r="219" spans="1:12" x14ac:dyDescent="0.3">
      <c r="A219" s="1">
        <f t="shared" si="3"/>
        <v>2118</v>
      </c>
      <c r="B219" s="10">
        <f>'BA Fixed'!B219</f>
        <v>0.745</v>
      </c>
      <c r="C219" s="10">
        <v>95</v>
      </c>
      <c r="D219" s="10">
        <f>'BA Fixed'!D219</f>
        <v>413.32833545727243</v>
      </c>
      <c r="E219" s="10">
        <f>'BA Fixed'!E219</f>
        <v>1473.4566000000023</v>
      </c>
      <c r="F219" s="10">
        <f>'BA Fixed'!F219</f>
        <v>449.69130000000058</v>
      </c>
      <c r="G219" s="10">
        <f>'BA Fixed'!G219</f>
        <v>278.53220000000039</v>
      </c>
      <c r="H219" s="10">
        <f>'BA Fixed'!H219</f>
        <v>278.53220000000039</v>
      </c>
      <c r="I219" s="10">
        <f>'BA Fixed'!I219</f>
        <v>1015.2605000000015</v>
      </c>
      <c r="J219" s="10">
        <f>'BA Fixed'!J219</f>
        <v>709.08770000000095</v>
      </c>
      <c r="K219" s="10">
        <f>'BA Fixed'!K219</f>
        <v>709.08770000000095</v>
      </c>
      <c r="L219" s="10">
        <f>'BA Fixed'!L219</f>
        <v>33.71090100000005</v>
      </c>
    </row>
    <row r="220" spans="1:12" x14ac:dyDescent="0.3">
      <c r="A220" s="1">
        <f t="shared" si="3"/>
        <v>2119</v>
      </c>
      <c r="B220" s="10">
        <f>'BA Fixed'!B220</f>
        <v>0.745</v>
      </c>
      <c r="C220" s="10">
        <v>95</v>
      </c>
      <c r="D220" s="10">
        <f>'BA Fixed'!D220</f>
        <v>413.32833545727243</v>
      </c>
      <c r="E220" s="10">
        <f>'BA Fixed'!E220</f>
        <v>1473.4566000000023</v>
      </c>
      <c r="F220" s="10">
        <f>'BA Fixed'!F220</f>
        <v>449.69130000000058</v>
      </c>
      <c r="G220" s="10">
        <f>'BA Fixed'!G220</f>
        <v>278.53220000000039</v>
      </c>
      <c r="H220" s="10">
        <f>'BA Fixed'!H220</f>
        <v>278.53220000000039</v>
      </c>
      <c r="I220" s="10">
        <f>'BA Fixed'!I220</f>
        <v>1015.2605000000015</v>
      </c>
      <c r="J220" s="10">
        <f>'BA Fixed'!J220</f>
        <v>709.08770000000095</v>
      </c>
      <c r="K220" s="10">
        <f>'BA Fixed'!K220</f>
        <v>709.08770000000095</v>
      </c>
      <c r="L220" s="10">
        <f>'BA Fixed'!L220</f>
        <v>33.71090100000005</v>
      </c>
    </row>
    <row r="221" spans="1:12" x14ac:dyDescent="0.3">
      <c r="A221" s="1">
        <f t="shared" si="3"/>
        <v>2120</v>
      </c>
      <c r="B221" s="10">
        <f>'BA Fixed'!B221</f>
        <v>0.745</v>
      </c>
      <c r="C221" s="10">
        <v>95</v>
      </c>
      <c r="D221" s="10">
        <f>'BA Fixed'!D221</f>
        <v>413.32833545727243</v>
      </c>
      <c r="E221" s="10">
        <f>'BA Fixed'!E221</f>
        <v>1473.4566000000023</v>
      </c>
      <c r="F221" s="10">
        <f>'BA Fixed'!F221</f>
        <v>449.69130000000058</v>
      </c>
      <c r="G221" s="10">
        <f>'BA Fixed'!G221</f>
        <v>278.53220000000039</v>
      </c>
      <c r="H221" s="10">
        <f>'BA Fixed'!H221</f>
        <v>278.53220000000039</v>
      </c>
      <c r="I221" s="10">
        <f>'BA Fixed'!I221</f>
        <v>1015.2605000000015</v>
      </c>
      <c r="J221" s="10">
        <f>'BA Fixed'!J221</f>
        <v>709.08770000000095</v>
      </c>
      <c r="K221" s="10">
        <f>'BA Fixed'!K221</f>
        <v>709.08770000000095</v>
      </c>
      <c r="L221" s="10">
        <f>'BA Fixed'!L221</f>
        <v>33.71090100000005</v>
      </c>
    </row>
    <row r="222" spans="1:12" x14ac:dyDescent="0.3">
      <c r="A222" s="1">
        <f t="shared" si="3"/>
        <v>2121</v>
      </c>
      <c r="B222" s="10">
        <f>'BA Fixed'!B222</f>
        <v>0.745</v>
      </c>
      <c r="C222" s="10">
        <v>95</v>
      </c>
      <c r="D222" s="10">
        <f>'BA Fixed'!D222</f>
        <v>413.32833545727243</v>
      </c>
      <c r="E222" s="10">
        <f>'BA Fixed'!E222</f>
        <v>1473.4566000000023</v>
      </c>
      <c r="F222" s="10">
        <f>'BA Fixed'!F222</f>
        <v>449.69130000000058</v>
      </c>
      <c r="G222" s="10">
        <f>'BA Fixed'!G222</f>
        <v>278.53220000000039</v>
      </c>
      <c r="H222" s="10">
        <f>'BA Fixed'!H222</f>
        <v>278.53220000000039</v>
      </c>
      <c r="I222" s="10">
        <f>'BA Fixed'!I222</f>
        <v>1015.2605000000015</v>
      </c>
      <c r="J222" s="10">
        <f>'BA Fixed'!J222</f>
        <v>709.08770000000095</v>
      </c>
      <c r="K222" s="10">
        <f>'BA Fixed'!K222</f>
        <v>709.08770000000095</v>
      </c>
      <c r="L222" s="10">
        <f>'BA Fixed'!L222</f>
        <v>33.71090100000005</v>
      </c>
    </row>
    <row r="223" spans="1:12" x14ac:dyDescent="0.3">
      <c r="A223" s="1">
        <f t="shared" si="3"/>
        <v>2122</v>
      </c>
      <c r="B223" s="10">
        <f>'BA Fixed'!B223</f>
        <v>0.745</v>
      </c>
      <c r="C223" s="10">
        <v>95</v>
      </c>
      <c r="D223" s="10">
        <f>'BA Fixed'!D223</f>
        <v>413.32833545727243</v>
      </c>
      <c r="E223" s="10">
        <f>'BA Fixed'!E223</f>
        <v>1473.4566000000023</v>
      </c>
      <c r="F223" s="10">
        <f>'BA Fixed'!F223</f>
        <v>449.69130000000058</v>
      </c>
      <c r="G223" s="10">
        <f>'BA Fixed'!G223</f>
        <v>278.53220000000039</v>
      </c>
      <c r="H223" s="10">
        <f>'BA Fixed'!H223</f>
        <v>278.53220000000039</v>
      </c>
      <c r="I223" s="10">
        <f>'BA Fixed'!I223</f>
        <v>1015.2605000000015</v>
      </c>
      <c r="J223" s="10">
        <f>'BA Fixed'!J223</f>
        <v>709.08770000000095</v>
      </c>
      <c r="K223" s="10">
        <f>'BA Fixed'!K223</f>
        <v>709.08770000000095</v>
      </c>
      <c r="L223" s="10">
        <f>'BA Fixed'!L223</f>
        <v>33.71090100000005</v>
      </c>
    </row>
    <row r="224" spans="1:12" x14ac:dyDescent="0.3">
      <c r="A224" s="1">
        <f t="shared" si="3"/>
        <v>2123</v>
      </c>
      <c r="B224" s="10">
        <f>'BA Fixed'!B224</f>
        <v>0.745</v>
      </c>
      <c r="C224" s="10">
        <v>95</v>
      </c>
      <c r="D224" s="10">
        <f>'BA Fixed'!D224</f>
        <v>413.32833545727243</v>
      </c>
      <c r="E224" s="10">
        <f>'BA Fixed'!E224</f>
        <v>1473.4566000000023</v>
      </c>
      <c r="F224" s="10">
        <f>'BA Fixed'!F224</f>
        <v>449.69130000000058</v>
      </c>
      <c r="G224" s="10">
        <f>'BA Fixed'!G224</f>
        <v>278.53220000000039</v>
      </c>
      <c r="H224" s="10">
        <f>'BA Fixed'!H224</f>
        <v>278.53220000000039</v>
      </c>
      <c r="I224" s="10">
        <f>'BA Fixed'!I224</f>
        <v>1015.2605000000015</v>
      </c>
      <c r="J224" s="10">
        <f>'BA Fixed'!J224</f>
        <v>709.08770000000095</v>
      </c>
      <c r="K224" s="10">
        <f>'BA Fixed'!K224</f>
        <v>709.08770000000095</v>
      </c>
      <c r="L224" s="10">
        <f>'BA Fixed'!L224</f>
        <v>33.71090100000005</v>
      </c>
    </row>
    <row r="225" spans="1:12" x14ac:dyDescent="0.3">
      <c r="A225" s="1">
        <f t="shared" si="3"/>
        <v>2124</v>
      </c>
      <c r="B225" s="10">
        <f>'BA Fixed'!B225</f>
        <v>0.745</v>
      </c>
      <c r="C225" s="10">
        <v>95</v>
      </c>
      <c r="D225" s="10">
        <f>'BA Fixed'!D225</f>
        <v>413.32833545727243</v>
      </c>
      <c r="E225" s="10">
        <f>'BA Fixed'!E225</f>
        <v>1473.4566000000023</v>
      </c>
      <c r="F225" s="10">
        <f>'BA Fixed'!F225</f>
        <v>449.69130000000058</v>
      </c>
      <c r="G225" s="10">
        <f>'BA Fixed'!G225</f>
        <v>278.53220000000039</v>
      </c>
      <c r="H225" s="10">
        <f>'BA Fixed'!H225</f>
        <v>278.53220000000039</v>
      </c>
      <c r="I225" s="10">
        <f>'BA Fixed'!I225</f>
        <v>1015.2605000000015</v>
      </c>
      <c r="J225" s="10">
        <f>'BA Fixed'!J225</f>
        <v>709.08770000000095</v>
      </c>
      <c r="K225" s="10">
        <f>'BA Fixed'!K225</f>
        <v>709.08770000000095</v>
      </c>
      <c r="L225" s="10">
        <f>'BA Fixed'!L225</f>
        <v>33.71090100000005</v>
      </c>
    </row>
    <row r="226" spans="1:12" x14ac:dyDescent="0.3">
      <c r="A226" s="1">
        <f t="shared" si="3"/>
        <v>2125</v>
      </c>
      <c r="B226" s="10">
        <f>'BA Fixed'!B226</f>
        <v>0.745</v>
      </c>
      <c r="C226" s="10">
        <v>95</v>
      </c>
      <c r="D226" s="10">
        <f>'BA Fixed'!D226</f>
        <v>413.32833545727243</v>
      </c>
      <c r="E226" s="10">
        <f>'BA Fixed'!E226</f>
        <v>1473.4566000000023</v>
      </c>
      <c r="F226" s="10">
        <f>'BA Fixed'!F226</f>
        <v>449.69130000000058</v>
      </c>
      <c r="G226" s="10">
        <f>'BA Fixed'!G226</f>
        <v>278.53220000000039</v>
      </c>
      <c r="H226" s="10">
        <f>'BA Fixed'!H226</f>
        <v>278.53220000000039</v>
      </c>
      <c r="I226" s="10">
        <f>'BA Fixed'!I226</f>
        <v>1015.2605000000015</v>
      </c>
      <c r="J226" s="10">
        <f>'BA Fixed'!J226</f>
        <v>709.08770000000095</v>
      </c>
      <c r="K226" s="10">
        <f>'BA Fixed'!K226</f>
        <v>709.08770000000095</v>
      </c>
      <c r="L226" s="10">
        <f>'BA Fixed'!L226</f>
        <v>33.71090100000005</v>
      </c>
    </row>
    <row r="227" spans="1:12" x14ac:dyDescent="0.3">
      <c r="A227" s="1">
        <f t="shared" si="3"/>
        <v>2126</v>
      </c>
      <c r="B227" s="10">
        <f>'BA Fixed'!B227</f>
        <v>0.745</v>
      </c>
      <c r="C227" s="10">
        <v>95</v>
      </c>
      <c r="D227" s="10">
        <f>'BA Fixed'!D227</f>
        <v>413.32833545727243</v>
      </c>
      <c r="E227" s="10">
        <f>'BA Fixed'!E227</f>
        <v>1473.4566000000023</v>
      </c>
      <c r="F227" s="10">
        <f>'BA Fixed'!F227</f>
        <v>449.69130000000058</v>
      </c>
      <c r="G227" s="10">
        <f>'BA Fixed'!G227</f>
        <v>278.53220000000039</v>
      </c>
      <c r="H227" s="10">
        <f>'BA Fixed'!H227</f>
        <v>278.53220000000039</v>
      </c>
      <c r="I227" s="10">
        <f>'BA Fixed'!I227</f>
        <v>1015.2605000000015</v>
      </c>
      <c r="J227" s="10">
        <f>'BA Fixed'!J227</f>
        <v>709.08770000000095</v>
      </c>
      <c r="K227" s="10">
        <f>'BA Fixed'!K227</f>
        <v>709.08770000000095</v>
      </c>
      <c r="L227" s="10">
        <f>'BA Fixed'!L227</f>
        <v>33.71090100000005</v>
      </c>
    </row>
    <row r="228" spans="1:12" x14ac:dyDescent="0.3">
      <c r="A228" s="1">
        <f t="shared" si="3"/>
        <v>2127</v>
      </c>
      <c r="B228" s="10">
        <f>'BA Fixed'!B228</f>
        <v>0.745</v>
      </c>
      <c r="C228" s="10">
        <v>95</v>
      </c>
      <c r="D228" s="10">
        <f>'BA Fixed'!D228</f>
        <v>413.32833545727243</v>
      </c>
      <c r="E228" s="10">
        <f>'BA Fixed'!E228</f>
        <v>1473.4566000000023</v>
      </c>
      <c r="F228" s="10">
        <f>'BA Fixed'!F228</f>
        <v>449.69130000000058</v>
      </c>
      <c r="G228" s="10">
        <f>'BA Fixed'!G228</f>
        <v>278.53220000000039</v>
      </c>
      <c r="H228" s="10">
        <f>'BA Fixed'!H228</f>
        <v>278.53220000000039</v>
      </c>
      <c r="I228" s="10">
        <f>'BA Fixed'!I228</f>
        <v>1015.2605000000015</v>
      </c>
      <c r="J228" s="10">
        <f>'BA Fixed'!J228</f>
        <v>709.08770000000095</v>
      </c>
      <c r="K228" s="10">
        <f>'BA Fixed'!K228</f>
        <v>709.08770000000095</v>
      </c>
      <c r="L228" s="10">
        <f>'BA Fixed'!L228</f>
        <v>33.71090100000005</v>
      </c>
    </row>
    <row r="229" spans="1:12" x14ac:dyDescent="0.3">
      <c r="A229" s="1">
        <f t="shared" si="3"/>
        <v>2128</v>
      </c>
      <c r="B229" s="10">
        <f>'BA Fixed'!B229</f>
        <v>0.745</v>
      </c>
      <c r="C229" s="10">
        <v>95</v>
      </c>
      <c r="D229" s="10">
        <f>'BA Fixed'!D229</f>
        <v>413.32833545727243</v>
      </c>
      <c r="E229" s="10">
        <f>'BA Fixed'!E229</f>
        <v>1473.4566000000023</v>
      </c>
      <c r="F229" s="10">
        <f>'BA Fixed'!F229</f>
        <v>449.69130000000058</v>
      </c>
      <c r="G229" s="10">
        <f>'BA Fixed'!G229</f>
        <v>278.53220000000039</v>
      </c>
      <c r="H229" s="10">
        <f>'BA Fixed'!H229</f>
        <v>278.53220000000039</v>
      </c>
      <c r="I229" s="10">
        <f>'BA Fixed'!I229</f>
        <v>1015.2605000000015</v>
      </c>
      <c r="J229" s="10">
        <f>'BA Fixed'!J229</f>
        <v>709.08770000000095</v>
      </c>
      <c r="K229" s="10">
        <f>'BA Fixed'!K229</f>
        <v>709.08770000000095</v>
      </c>
      <c r="L229" s="10">
        <f>'BA Fixed'!L229</f>
        <v>33.71090100000005</v>
      </c>
    </row>
    <row r="230" spans="1:12" x14ac:dyDescent="0.3">
      <c r="A230" s="1">
        <f t="shared" si="3"/>
        <v>2129</v>
      </c>
      <c r="B230" s="10">
        <f>'BA Fixed'!B230</f>
        <v>0.745</v>
      </c>
      <c r="C230" s="10">
        <v>95</v>
      </c>
      <c r="D230" s="10">
        <f>'BA Fixed'!D230</f>
        <v>413.32833545727243</v>
      </c>
      <c r="E230" s="10">
        <f>'BA Fixed'!E230</f>
        <v>1473.4566000000023</v>
      </c>
      <c r="F230" s="10">
        <f>'BA Fixed'!F230</f>
        <v>449.69130000000058</v>
      </c>
      <c r="G230" s="10">
        <f>'BA Fixed'!G230</f>
        <v>278.53220000000039</v>
      </c>
      <c r="H230" s="10">
        <f>'BA Fixed'!H230</f>
        <v>278.53220000000039</v>
      </c>
      <c r="I230" s="10">
        <f>'BA Fixed'!I230</f>
        <v>1015.2605000000015</v>
      </c>
      <c r="J230" s="10">
        <f>'BA Fixed'!J230</f>
        <v>709.08770000000095</v>
      </c>
      <c r="K230" s="10">
        <f>'BA Fixed'!K230</f>
        <v>709.08770000000095</v>
      </c>
      <c r="L230" s="10">
        <f>'BA Fixed'!L230</f>
        <v>33.71090100000005</v>
      </c>
    </row>
    <row r="231" spans="1:12" x14ac:dyDescent="0.3">
      <c r="A231" s="1">
        <f t="shared" si="3"/>
        <v>2130</v>
      </c>
      <c r="B231" s="10">
        <f>'BA Fixed'!B231</f>
        <v>0.745</v>
      </c>
      <c r="C231" s="10">
        <v>95</v>
      </c>
      <c r="D231" s="10">
        <f>'BA Fixed'!D231</f>
        <v>413.32833545727243</v>
      </c>
      <c r="E231" s="10">
        <f>'BA Fixed'!E231</f>
        <v>1473.4566000000023</v>
      </c>
      <c r="F231" s="10">
        <f>'BA Fixed'!F231</f>
        <v>449.69130000000058</v>
      </c>
      <c r="G231" s="10">
        <f>'BA Fixed'!G231</f>
        <v>278.53220000000039</v>
      </c>
      <c r="H231" s="10">
        <f>'BA Fixed'!H231</f>
        <v>278.53220000000039</v>
      </c>
      <c r="I231" s="10">
        <f>'BA Fixed'!I231</f>
        <v>1015.2605000000015</v>
      </c>
      <c r="J231" s="10">
        <f>'BA Fixed'!J231</f>
        <v>709.08770000000095</v>
      </c>
      <c r="K231" s="10">
        <f>'BA Fixed'!K231</f>
        <v>709.08770000000095</v>
      </c>
      <c r="L231" s="10">
        <f>'BA Fixed'!L231</f>
        <v>33.71090100000005</v>
      </c>
    </row>
    <row r="232" spans="1:12" x14ac:dyDescent="0.3">
      <c r="A232" s="1">
        <f t="shared" si="3"/>
        <v>2131</v>
      </c>
      <c r="B232" s="10">
        <f>'BA Fixed'!B232</f>
        <v>0.745</v>
      </c>
      <c r="C232" s="10">
        <v>95</v>
      </c>
      <c r="D232" s="10">
        <f>'BA Fixed'!D232</f>
        <v>413.32833545727243</v>
      </c>
      <c r="E232" s="10">
        <f>'BA Fixed'!E232</f>
        <v>1473.4566000000023</v>
      </c>
      <c r="F232" s="10">
        <f>'BA Fixed'!F232</f>
        <v>449.69130000000058</v>
      </c>
      <c r="G232" s="10">
        <f>'BA Fixed'!G232</f>
        <v>278.53220000000039</v>
      </c>
      <c r="H232" s="10">
        <f>'BA Fixed'!H232</f>
        <v>278.53220000000039</v>
      </c>
      <c r="I232" s="10">
        <f>'BA Fixed'!I232</f>
        <v>1015.2605000000015</v>
      </c>
      <c r="J232" s="10">
        <f>'BA Fixed'!J232</f>
        <v>709.08770000000095</v>
      </c>
      <c r="K232" s="10">
        <f>'BA Fixed'!K232</f>
        <v>709.08770000000095</v>
      </c>
      <c r="L232" s="10">
        <f>'BA Fixed'!L232</f>
        <v>33.71090100000005</v>
      </c>
    </row>
    <row r="233" spans="1:12" x14ac:dyDescent="0.3">
      <c r="A233" s="1">
        <f t="shared" si="3"/>
        <v>2132</v>
      </c>
      <c r="B233" s="10">
        <f>'BA Fixed'!B233</f>
        <v>0.745</v>
      </c>
      <c r="C233" s="10">
        <v>95</v>
      </c>
      <c r="D233" s="10">
        <f>'BA Fixed'!D233</f>
        <v>413.32833545727243</v>
      </c>
      <c r="E233" s="10">
        <f>'BA Fixed'!E233</f>
        <v>1473.4566000000023</v>
      </c>
      <c r="F233" s="10">
        <f>'BA Fixed'!F233</f>
        <v>449.69130000000058</v>
      </c>
      <c r="G233" s="10">
        <f>'BA Fixed'!G233</f>
        <v>278.53220000000039</v>
      </c>
      <c r="H233" s="10">
        <f>'BA Fixed'!H233</f>
        <v>278.53220000000039</v>
      </c>
      <c r="I233" s="10">
        <f>'BA Fixed'!I233</f>
        <v>1015.2605000000015</v>
      </c>
      <c r="J233" s="10">
        <f>'BA Fixed'!J233</f>
        <v>709.08770000000095</v>
      </c>
      <c r="K233" s="10">
        <f>'BA Fixed'!K233</f>
        <v>709.08770000000095</v>
      </c>
      <c r="L233" s="10">
        <f>'BA Fixed'!L233</f>
        <v>33.71090100000005</v>
      </c>
    </row>
    <row r="234" spans="1:12" x14ac:dyDescent="0.3">
      <c r="A234" s="1">
        <f t="shared" si="3"/>
        <v>2133</v>
      </c>
      <c r="B234" s="10">
        <f>'BA Fixed'!B234</f>
        <v>0.745</v>
      </c>
      <c r="C234" s="10">
        <v>95</v>
      </c>
      <c r="D234" s="10">
        <f>'BA Fixed'!D234</f>
        <v>413.32833545727243</v>
      </c>
      <c r="E234" s="10">
        <f>'BA Fixed'!E234</f>
        <v>1473.4566000000023</v>
      </c>
      <c r="F234" s="10">
        <f>'BA Fixed'!F234</f>
        <v>449.69130000000058</v>
      </c>
      <c r="G234" s="10">
        <f>'BA Fixed'!G234</f>
        <v>278.53220000000039</v>
      </c>
      <c r="H234" s="10">
        <f>'BA Fixed'!H234</f>
        <v>278.53220000000039</v>
      </c>
      <c r="I234" s="10">
        <f>'BA Fixed'!I234</f>
        <v>1015.2605000000015</v>
      </c>
      <c r="J234" s="10">
        <f>'BA Fixed'!J234</f>
        <v>709.08770000000095</v>
      </c>
      <c r="K234" s="10">
        <f>'BA Fixed'!K234</f>
        <v>709.08770000000095</v>
      </c>
      <c r="L234" s="10">
        <f>'BA Fixed'!L234</f>
        <v>33.71090100000005</v>
      </c>
    </row>
    <row r="235" spans="1:12" x14ac:dyDescent="0.3">
      <c r="A235" s="1">
        <f t="shared" si="3"/>
        <v>2134</v>
      </c>
      <c r="B235" s="10">
        <f>'BA Fixed'!B235</f>
        <v>0.745</v>
      </c>
      <c r="C235" s="10">
        <v>95</v>
      </c>
      <c r="D235" s="10">
        <f>'BA Fixed'!D235</f>
        <v>413.32833545727243</v>
      </c>
      <c r="E235" s="10">
        <f>'BA Fixed'!E235</f>
        <v>1473.4566000000023</v>
      </c>
      <c r="F235" s="10">
        <f>'BA Fixed'!F235</f>
        <v>449.69130000000058</v>
      </c>
      <c r="G235" s="10">
        <f>'BA Fixed'!G235</f>
        <v>278.53220000000039</v>
      </c>
      <c r="H235" s="10">
        <f>'BA Fixed'!H235</f>
        <v>278.53220000000039</v>
      </c>
      <c r="I235" s="10">
        <f>'BA Fixed'!I235</f>
        <v>1015.2605000000015</v>
      </c>
      <c r="J235" s="10">
        <f>'BA Fixed'!J235</f>
        <v>709.08770000000095</v>
      </c>
      <c r="K235" s="10">
        <f>'BA Fixed'!K235</f>
        <v>709.08770000000095</v>
      </c>
      <c r="L235" s="10">
        <f>'BA Fixed'!L235</f>
        <v>33.71090100000005</v>
      </c>
    </row>
    <row r="236" spans="1:12" x14ac:dyDescent="0.3">
      <c r="A236" s="1">
        <f t="shared" si="3"/>
        <v>2135</v>
      </c>
      <c r="B236" s="10">
        <f>'BA Fixed'!B236</f>
        <v>0.745</v>
      </c>
      <c r="C236" s="10">
        <v>95</v>
      </c>
      <c r="D236" s="10">
        <f>'BA Fixed'!D236</f>
        <v>413.32833545727243</v>
      </c>
      <c r="E236" s="10">
        <f>'BA Fixed'!E236</f>
        <v>1473.4566000000023</v>
      </c>
      <c r="F236" s="10">
        <f>'BA Fixed'!F236</f>
        <v>449.69130000000058</v>
      </c>
      <c r="G236" s="10">
        <f>'BA Fixed'!G236</f>
        <v>278.53220000000039</v>
      </c>
      <c r="H236" s="10">
        <f>'BA Fixed'!H236</f>
        <v>278.53220000000039</v>
      </c>
      <c r="I236" s="10">
        <f>'BA Fixed'!I236</f>
        <v>1015.2605000000015</v>
      </c>
      <c r="J236" s="10">
        <f>'BA Fixed'!J236</f>
        <v>709.08770000000095</v>
      </c>
      <c r="K236" s="10">
        <f>'BA Fixed'!K236</f>
        <v>709.08770000000095</v>
      </c>
      <c r="L236" s="10">
        <f>'BA Fixed'!L236</f>
        <v>33.71090100000005</v>
      </c>
    </row>
    <row r="237" spans="1:12" x14ac:dyDescent="0.3">
      <c r="A237" s="1">
        <f t="shared" si="3"/>
        <v>2136</v>
      </c>
      <c r="B237" s="10">
        <f>'BA Fixed'!B237</f>
        <v>0.745</v>
      </c>
      <c r="C237" s="10">
        <v>95</v>
      </c>
      <c r="D237" s="10">
        <f>'BA Fixed'!D237</f>
        <v>413.32833545727243</v>
      </c>
      <c r="E237" s="10">
        <f>'BA Fixed'!E237</f>
        <v>1473.4566000000023</v>
      </c>
      <c r="F237" s="10">
        <f>'BA Fixed'!F237</f>
        <v>449.69130000000058</v>
      </c>
      <c r="G237" s="10">
        <f>'BA Fixed'!G237</f>
        <v>278.53220000000039</v>
      </c>
      <c r="H237" s="10">
        <f>'BA Fixed'!H237</f>
        <v>278.53220000000039</v>
      </c>
      <c r="I237" s="10">
        <f>'BA Fixed'!I237</f>
        <v>1015.2605000000015</v>
      </c>
      <c r="J237" s="10">
        <f>'BA Fixed'!J237</f>
        <v>709.08770000000095</v>
      </c>
      <c r="K237" s="10">
        <f>'BA Fixed'!K237</f>
        <v>709.08770000000095</v>
      </c>
      <c r="L237" s="10">
        <f>'BA Fixed'!L237</f>
        <v>33.71090100000005</v>
      </c>
    </row>
    <row r="238" spans="1:12" x14ac:dyDescent="0.3">
      <c r="A238" s="1">
        <f t="shared" si="3"/>
        <v>2137</v>
      </c>
      <c r="B238" s="10">
        <f>'BA Fixed'!B238</f>
        <v>0.745</v>
      </c>
      <c r="C238" s="10">
        <v>95</v>
      </c>
      <c r="D238" s="10">
        <f>'BA Fixed'!D238</f>
        <v>413.32833545727243</v>
      </c>
      <c r="E238" s="10">
        <f>'BA Fixed'!E238</f>
        <v>1473.4566000000023</v>
      </c>
      <c r="F238" s="10">
        <f>'BA Fixed'!F238</f>
        <v>449.69130000000058</v>
      </c>
      <c r="G238" s="10">
        <f>'BA Fixed'!G238</f>
        <v>278.53220000000039</v>
      </c>
      <c r="H238" s="10">
        <f>'BA Fixed'!H238</f>
        <v>278.53220000000039</v>
      </c>
      <c r="I238" s="10">
        <f>'BA Fixed'!I238</f>
        <v>1015.2605000000015</v>
      </c>
      <c r="J238" s="10">
        <f>'BA Fixed'!J238</f>
        <v>709.08770000000095</v>
      </c>
      <c r="K238" s="10">
        <f>'BA Fixed'!K238</f>
        <v>709.08770000000095</v>
      </c>
      <c r="L238" s="10">
        <f>'BA Fixed'!L238</f>
        <v>33.71090100000005</v>
      </c>
    </row>
    <row r="239" spans="1:12" x14ac:dyDescent="0.3">
      <c r="A239" s="1">
        <f t="shared" si="3"/>
        <v>2138</v>
      </c>
      <c r="B239" s="10">
        <f>'BA Fixed'!B239</f>
        <v>0.745</v>
      </c>
      <c r="C239" s="10">
        <v>95</v>
      </c>
      <c r="D239" s="10">
        <f>'BA Fixed'!D239</f>
        <v>413.32833545727243</v>
      </c>
      <c r="E239" s="10">
        <f>'BA Fixed'!E239</f>
        <v>1473.4566000000023</v>
      </c>
      <c r="F239" s="10">
        <f>'BA Fixed'!F239</f>
        <v>449.69130000000058</v>
      </c>
      <c r="G239" s="10">
        <f>'BA Fixed'!G239</f>
        <v>278.53220000000039</v>
      </c>
      <c r="H239" s="10">
        <f>'BA Fixed'!H239</f>
        <v>278.53220000000039</v>
      </c>
      <c r="I239" s="10">
        <f>'BA Fixed'!I239</f>
        <v>1015.2605000000015</v>
      </c>
      <c r="J239" s="10">
        <f>'BA Fixed'!J239</f>
        <v>709.08770000000095</v>
      </c>
      <c r="K239" s="10">
        <f>'BA Fixed'!K239</f>
        <v>709.08770000000095</v>
      </c>
      <c r="L239" s="10">
        <f>'BA Fixed'!L239</f>
        <v>33.71090100000005</v>
      </c>
    </row>
    <row r="240" spans="1:12" x14ac:dyDescent="0.3">
      <c r="A240" s="1">
        <f t="shared" si="3"/>
        <v>2139</v>
      </c>
      <c r="B240" s="10">
        <f>'BA Fixed'!B240</f>
        <v>0.745</v>
      </c>
      <c r="C240" s="10">
        <v>95</v>
      </c>
      <c r="D240" s="10">
        <f>'BA Fixed'!D240</f>
        <v>413.32833545727243</v>
      </c>
      <c r="E240" s="10">
        <f>'BA Fixed'!E240</f>
        <v>1473.4566000000023</v>
      </c>
      <c r="F240" s="10">
        <f>'BA Fixed'!F240</f>
        <v>449.69130000000058</v>
      </c>
      <c r="G240" s="10">
        <f>'BA Fixed'!G240</f>
        <v>278.53220000000039</v>
      </c>
      <c r="H240" s="10">
        <f>'BA Fixed'!H240</f>
        <v>278.53220000000039</v>
      </c>
      <c r="I240" s="10">
        <f>'BA Fixed'!I240</f>
        <v>1015.2605000000015</v>
      </c>
      <c r="J240" s="10">
        <f>'BA Fixed'!J240</f>
        <v>709.08770000000095</v>
      </c>
      <c r="K240" s="10">
        <f>'BA Fixed'!K240</f>
        <v>709.08770000000095</v>
      </c>
      <c r="L240" s="10">
        <f>'BA Fixed'!L240</f>
        <v>33.71090100000005</v>
      </c>
    </row>
    <row r="241" spans="1:12" x14ac:dyDescent="0.3">
      <c r="A241" s="1">
        <f t="shared" si="3"/>
        <v>2140</v>
      </c>
      <c r="B241" s="10">
        <f>'BA Fixed'!B241</f>
        <v>0.745</v>
      </c>
      <c r="C241" s="10">
        <v>95</v>
      </c>
      <c r="D241" s="10">
        <f>'BA Fixed'!D241</f>
        <v>413.32833545727243</v>
      </c>
      <c r="E241" s="10">
        <f>'BA Fixed'!E241</f>
        <v>1473.4566000000023</v>
      </c>
      <c r="F241" s="10">
        <f>'BA Fixed'!F241</f>
        <v>449.69130000000058</v>
      </c>
      <c r="G241" s="10">
        <f>'BA Fixed'!G241</f>
        <v>278.53220000000039</v>
      </c>
      <c r="H241" s="10">
        <f>'BA Fixed'!H241</f>
        <v>278.53220000000039</v>
      </c>
      <c r="I241" s="10">
        <f>'BA Fixed'!I241</f>
        <v>1015.2605000000015</v>
      </c>
      <c r="J241" s="10">
        <f>'BA Fixed'!J241</f>
        <v>709.08770000000095</v>
      </c>
      <c r="K241" s="10">
        <f>'BA Fixed'!K241</f>
        <v>709.08770000000095</v>
      </c>
      <c r="L241" s="10">
        <f>'BA Fixed'!L241</f>
        <v>33.71090100000005</v>
      </c>
    </row>
    <row r="242" spans="1:12" x14ac:dyDescent="0.3">
      <c r="A242" s="1">
        <f t="shared" si="3"/>
        <v>2141</v>
      </c>
      <c r="B242" s="10">
        <f>'BA Fixed'!B242</f>
        <v>0.745</v>
      </c>
      <c r="C242" s="10">
        <v>95</v>
      </c>
      <c r="D242" s="10">
        <f>'BA Fixed'!D242</f>
        <v>413.32833545727243</v>
      </c>
      <c r="E242" s="10">
        <f>'BA Fixed'!E242</f>
        <v>1473.4566000000023</v>
      </c>
      <c r="F242" s="10">
        <f>'BA Fixed'!F242</f>
        <v>449.69130000000058</v>
      </c>
      <c r="G242" s="10">
        <f>'BA Fixed'!G242</f>
        <v>278.53220000000039</v>
      </c>
      <c r="H242" s="10">
        <f>'BA Fixed'!H242</f>
        <v>278.53220000000039</v>
      </c>
      <c r="I242" s="10">
        <f>'BA Fixed'!I242</f>
        <v>1015.2605000000015</v>
      </c>
      <c r="J242" s="10">
        <f>'BA Fixed'!J242</f>
        <v>709.08770000000095</v>
      </c>
      <c r="K242" s="10">
        <f>'BA Fixed'!K242</f>
        <v>709.08770000000095</v>
      </c>
      <c r="L242" s="10">
        <f>'BA Fixed'!L242</f>
        <v>33.71090100000005</v>
      </c>
    </row>
    <row r="243" spans="1:12" x14ac:dyDescent="0.3">
      <c r="A243" s="1">
        <f t="shared" si="3"/>
        <v>2142</v>
      </c>
      <c r="B243" s="10">
        <f>'BA Fixed'!B243</f>
        <v>0.745</v>
      </c>
      <c r="C243" s="10">
        <v>95</v>
      </c>
      <c r="D243" s="10">
        <f>'BA Fixed'!D243</f>
        <v>413.32833545727243</v>
      </c>
      <c r="E243" s="10">
        <f>'BA Fixed'!E243</f>
        <v>1473.4566000000023</v>
      </c>
      <c r="F243" s="10">
        <f>'BA Fixed'!F243</f>
        <v>449.69130000000058</v>
      </c>
      <c r="G243" s="10">
        <f>'BA Fixed'!G243</f>
        <v>278.53220000000039</v>
      </c>
      <c r="H243" s="10">
        <f>'BA Fixed'!H243</f>
        <v>278.53220000000039</v>
      </c>
      <c r="I243" s="10">
        <f>'BA Fixed'!I243</f>
        <v>1015.2605000000015</v>
      </c>
      <c r="J243" s="10">
        <f>'BA Fixed'!J243</f>
        <v>709.08770000000095</v>
      </c>
      <c r="K243" s="10">
        <f>'BA Fixed'!K243</f>
        <v>709.08770000000095</v>
      </c>
      <c r="L243" s="10">
        <f>'BA Fixed'!L243</f>
        <v>33.71090100000005</v>
      </c>
    </row>
    <row r="244" spans="1:12" x14ac:dyDescent="0.3">
      <c r="A244" s="1">
        <f t="shared" si="3"/>
        <v>2143</v>
      </c>
      <c r="B244" s="10">
        <f>'BA Fixed'!B244</f>
        <v>0.745</v>
      </c>
      <c r="C244" s="10">
        <v>95</v>
      </c>
      <c r="D244" s="10">
        <f>'BA Fixed'!D244</f>
        <v>413.32833545727243</v>
      </c>
      <c r="E244" s="10">
        <f>'BA Fixed'!E244</f>
        <v>1473.4566000000023</v>
      </c>
      <c r="F244" s="10">
        <f>'BA Fixed'!F244</f>
        <v>449.69130000000058</v>
      </c>
      <c r="G244" s="10">
        <f>'BA Fixed'!G244</f>
        <v>278.53220000000039</v>
      </c>
      <c r="H244" s="10">
        <f>'BA Fixed'!H244</f>
        <v>278.53220000000039</v>
      </c>
      <c r="I244" s="10">
        <f>'BA Fixed'!I244</f>
        <v>1015.2605000000015</v>
      </c>
      <c r="J244" s="10">
        <f>'BA Fixed'!J244</f>
        <v>709.08770000000095</v>
      </c>
      <c r="K244" s="10">
        <f>'BA Fixed'!K244</f>
        <v>709.08770000000095</v>
      </c>
      <c r="L244" s="10">
        <f>'BA Fixed'!L244</f>
        <v>33.71090100000005</v>
      </c>
    </row>
    <row r="245" spans="1:12" x14ac:dyDescent="0.3">
      <c r="A245" s="1">
        <f t="shared" si="3"/>
        <v>2144</v>
      </c>
      <c r="B245" s="10">
        <f>'BA Fixed'!B245</f>
        <v>0.745</v>
      </c>
      <c r="C245" s="10">
        <v>95</v>
      </c>
      <c r="D245" s="10">
        <f>'BA Fixed'!D245</f>
        <v>413.32833545727243</v>
      </c>
      <c r="E245" s="10">
        <f>'BA Fixed'!E245</f>
        <v>1473.4566000000023</v>
      </c>
      <c r="F245" s="10">
        <f>'BA Fixed'!F245</f>
        <v>449.69130000000058</v>
      </c>
      <c r="G245" s="10">
        <f>'BA Fixed'!G245</f>
        <v>278.53220000000039</v>
      </c>
      <c r="H245" s="10">
        <f>'BA Fixed'!H245</f>
        <v>278.53220000000039</v>
      </c>
      <c r="I245" s="10">
        <f>'BA Fixed'!I245</f>
        <v>1015.2605000000015</v>
      </c>
      <c r="J245" s="10">
        <f>'BA Fixed'!J245</f>
        <v>709.08770000000095</v>
      </c>
      <c r="K245" s="10">
        <f>'BA Fixed'!K245</f>
        <v>709.08770000000095</v>
      </c>
      <c r="L245" s="10">
        <f>'BA Fixed'!L245</f>
        <v>33.71090100000005</v>
      </c>
    </row>
    <row r="246" spans="1:12" x14ac:dyDescent="0.3">
      <c r="A246" s="1">
        <f t="shared" si="3"/>
        <v>2145</v>
      </c>
      <c r="B246" s="10">
        <f>'BA Fixed'!B246</f>
        <v>0.745</v>
      </c>
      <c r="C246" s="10">
        <v>95</v>
      </c>
      <c r="D246" s="10">
        <f>'BA Fixed'!D246</f>
        <v>413.32833545727243</v>
      </c>
      <c r="E246" s="10">
        <f>'BA Fixed'!E246</f>
        <v>1473.4566000000023</v>
      </c>
      <c r="F246" s="10">
        <f>'BA Fixed'!F246</f>
        <v>449.69130000000058</v>
      </c>
      <c r="G246" s="10">
        <f>'BA Fixed'!G246</f>
        <v>278.53220000000039</v>
      </c>
      <c r="H246" s="10">
        <f>'BA Fixed'!H246</f>
        <v>278.53220000000039</v>
      </c>
      <c r="I246" s="10">
        <f>'BA Fixed'!I246</f>
        <v>1015.2605000000015</v>
      </c>
      <c r="J246" s="10">
        <f>'BA Fixed'!J246</f>
        <v>709.08770000000095</v>
      </c>
      <c r="K246" s="10">
        <f>'BA Fixed'!K246</f>
        <v>709.08770000000095</v>
      </c>
      <c r="L246" s="10">
        <f>'BA Fixed'!L246</f>
        <v>33.71090100000005</v>
      </c>
    </row>
    <row r="247" spans="1:12" x14ac:dyDescent="0.3">
      <c r="A247" s="1">
        <f t="shared" si="3"/>
        <v>2146</v>
      </c>
      <c r="B247" s="10">
        <f>'BA Fixed'!B247</f>
        <v>0.745</v>
      </c>
      <c r="C247" s="10">
        <v>95</v>
      </c>
      <c r="D247" s="10">
        <f>'BA Fixed'!D247</f>
        <v>413.32833545727243</v>
      </c>
      <c r="E247" s="10">
        <f>'BA Fixed'!E247</f>
        <v>1473.4566000000023</v>
      </c>
      <c r="F247" s="10">
        <f>'BA Fixed'!F247</f>
        <v>449.69130000000058</v>
      </c>
      <c r="G247" s="10">
        <f>'BA Fixed'!G247</f>
        <v>278.53220000000039</v>
      </c>
      <c r="H247" s="10">
        <f>'BA Fixed'!H247</f>
        <v>278.53220000000039</v>
      </c>
      <c r="I247" s="10">
        <f>'BA Fixed'!I247</f>
        <v>1015.2605000000015</v>
      </c>
      <c r="J247" s="10">
        <f>'BA Fixed'!J247</f>
        <v>709.08770000000095</v>
      </c>
      <c r="K247" s="10">
        <f>'BA Fixed'!K247</f>
        <v>709.08770000000095</v>
      </c>
      <c r="L247" s="10">
        <f>'BA Fixed'!L247</f>
        <v>33.71090100000005</v>
      </c>
    </row>
    <row r="248" spans="1:12" x14ac:dyDescent="0.3">
      <c r="A248" s="1">
        <f t="shared" si="3"/>
        <v>2147</v>
      </c>
      <c r="B248" s="10">
        <f>'BA Fixed'!B248</f>
        <v>0.745</v>
      </c>
      <c r="C248" s="10">
        <v>95</v>
      </c>
      <c r="D248" s="10">
        <f>'BA Fixed'!D248</f>
        <v>413.32833545727243</v>
      </c>
      <c r="E248" s="10">
        <f>'BA Fixed'!E248</f>
        <v>1473.4566000000023</v>
      </c>
      <c r="F248" s="10">
        <f>'BA Fixed'!F248</f>
        <v>449.69130000000058</v>
      </c>
      <c r="G248" s="10">
        <f>'BA Fixed'!G248</f>
        <v>278.53220000000039</v>
      </c>
      <c r="H248" s="10">
        <f>'BA Fixed'!H248</f>
        <v>278.53220000000039</v>
      </c>
      <c r="I248" s="10">
        <f>'BA Fixed'!I248</f>
        <v>1015.2605000000015</v>
      </c>
      <c r="J248" s="10">
        <f>'BA Fixed'!J248</f>
        <v>709.08770000000095</v>
      </c>
      <c r="K248" s="10">
        <f>'BA Fixed'!K248</f>
        <v>709.08770000000095</v>
      </c>
      <c r="L248" s="10">
        <f>'BA Fixed'!L248</f>
        <v>33.71090100000005</v>
      </c>
    </row>
    <row r="249" spans="1:12" x14ac:dyDescent="0.3">
      <c r="A249" s="1">
        <f t="shared" si="3"/>
        <v>2148</v>
      </c>
      <c r="B249" s="10">
        <f>'BA Fixed'!B249</f>
        <v>0.745</v>
      </c>
      <c r="C249" s="10">
        <v>95</v>
      </c>
      <c r="D249" s="10">
        <f>'BA Fixed'!D249</f>
        <v>413.32833545727243</v>
      </c>
      <c r="E249" s="10">
        <f>'BA Fixed'!E249</f>
        <v>1473.4566000000023</v>
      </c>
      <c r="F249" s="10">
        <f>'BA Fixed'!F249</f>
        <v>449.69130000000058</v>
      </c>
      <c r="G249" s="10">
        <f>'BA Fixed'!G249</f>
        <v>278.53220000000039</v>
      </c>
      <c r="H249" s="10">
        <f>'BA Fixed'!H249</f>
        <v>278.53220000000039</v>
      </c>
      <c r="I249" s="10">
        <f>'BA Fixed'!I249</f>
        <v>1015.2605000000015</v>
      </c>
      <c r="J249" s="10">
        <f>'BA Fixed'!J249</f>
        <v>709.08770000000095</v>
      </c>
      <c r="K249" s="10">
        <f>'BA Fixed'!K249</f>
        <v>709.08770000000095</v>
      </c>
      <c r="L249" s="10">
        <f>'BA Fixed'!L249</f>
        <v>33.71090100000005</v>
      </c>
    </row>
    <row r="250" spans="1:12" x14ac:dyDescent="0.3">
      <c r="A250" s="1">
        <f t="shared" si="3"/>
        <v>2149</v>
      </c>
      <c r="B250" s="10">
        <f>'BA Fixed'!B250</f>
        <v>0.745</v>
      </c>
      <c r="C250" s="10">
        <v>95</v>
      </c>
      <c r="D250" s="10">
        <f>'BA Fixed'!D250</f>
        <v>413.32833545727243</v>
      </c>
      <c r="E250" s="10">
        <f>'BA Fixed'!E250</f>
        <v>1473.4566000000023</v>
      </c>
      <c r="F250" s="10">
        <f>'BA Fixed'!F250</f>
        <v>449.69130000000058</v>
      </c>
      <c r="G250" s="10">
        <f>'BA Fixed'!G250</f>
        <v>278.53220000000039</v>
      </c>
      <c r="H250" s="10">
        <f>'BA Fixed'!H250</f>
        <v>278.53220000000039</v>
      </c>
      <c r="I250" s="10">
        <f>'BA Fixed'!I250</f>
        <v>1015.2605000000015</v>
      </c>
      <c r="J250" s="10">
        <f>'BA Fixed'!J250</f>
        <v>709.08770000000095</v>
      </c>
      <c r="K250" s="10">
        <f>'BA Fixed'!K250</f>
        <v>709.08770000000095</v>
      </c>
      <c r="L250" s="10">
        <f>'BA Fixed'!L250</f>
        <v>33.71090100000005</v>
      </c>
    </row>
    <row r="251" spans="1:12" x14ac:dyDescent="0.3">
      <c r="A251" s="1">
        <f t="shared" si="3"/>
        <v>2150</v>
      </c>
      <c r="B251" s="10">
        <f>'BA Fixed'!B251</f>
        <v>0.745</v>
      </c>
      <c r="C251" s="10">
        <v>95</v>
      </c>
      <c r="D251" s="10">
        <f>'BA Fixed'!D251</f>
        <v>413.32833545727243</v>
      </c>
      <c r="E251" s="10">
        <f>'BA Fixed'!E251</f>
        <v>1473.4566000000023</v>
      </c>
      <c r="F251" s="10">
        <f>'BA Fixed'!F251</f>
        <v>449.69130000000058</v>
      </c>
      <c r="G251" s="10">
        <f>'BA Fixed'!G251</f>
        <v>278.53220000000039</v>
      </c>
      <c r="H251" s="10">
        <f>'BA Fixed'!H251</f>
        <v>278.53220000000039</v>
      </c>
      <c r="I251" s="10">
        <f>'BA Fixed'!I251</f>
        <v>1015.2605000000015</v>
      </c>
      <c r="J251" s="10">
        <f>'BA Fixed'!J251</f>
        <v>709.08770000000095</v>
      </c>
      <c r="K251" s="10">
        <f>'BA Fixed'!K251</f>
        <v>709.08770000000095</v>
      </c>
      <c r="L251" s="10">
        <f>'BA Fixed'!L251</f>
        <v>33.71090100000005</v>
      </c>
    </row>
    <row r="252" spans="1:12" x14ac:dyDescent="0.3">
      <c r="A252" s="1"/>
      <c r="B252" s="1"/>
      <c r="C252" s="1"/>
    </row>
    <row r="253" spans="1:12" x14ac:dyDescent="0.3">
      <c r="A253" s="1"/>
      <c r="B253" s="1"/>
      <c r="C25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SUBTOTAL(1,C2:C13)</f>
        <v>#DIV/0!</v>
      </c>
      <c r="D14" t="e">
        <f>SUBTOTAL(1,D2:D13)</f>
        <v>#DIV/0!</v>
      </c>
      <c r="E14" t="e">
        <f>SUBTOTAL(1,E2:E13)</f>
        <v>#DIV/0!</v>
      </c>
      <c r="F14" t="e">
        <f>SUBTOTAL(1,F2:F13)</f>
        <v>#DIV/0!</v>
      </c>
      <c r="G14" t="e">
        <f>SUBTOTAL(1,G2:G13)</f>
        <v>#DIV/0!</v>
      </c>
      <c r="H14" t="e">
        <f>SUBTOTAL(1,H2:H13)</f>
        <v>#DIV/0!</v>
      </c>
      <c r="I14" t="e">
        <f>SUBTOTAL(1,I2:I13)</f>
        <v>#DIV/0!</v>
      </c>
      <c r="J14" t="e">
        <f>SUBTOTAL(1,J2:J13)</f>
        <v>#DIV/0!</v>
      </c>
      <c r="K14" t="e">
        <f>SUBTOTAL(1,K2:K13)</f>
        <v>#DIV/0!</v>
      </c>
      <c r="L14" t="e">
        <f>SUBTOTAL(1,L2:L13)</f>
        <v>#DIV/0!</v>
      </c>
      <c r="M14">
        <f>SUBTOTAL(1,M2:M13)</f>
        <v>12.600000000000001</v>
      </c>
      <c r="N14" t="e">
        <f>SUBTOTAL(1,N2:N13)</f>
        <v>#DIV/0!</v>
      </c>
      <c r="O14" t="e">
        <f>SUBTOTAL(1,O2:O13)</f>
        <v>#DIV/0!</v>
      </c>
    </row>
    <row r="15" spans="1:15" hidden="1" outlineLevel="2" x14ac:dyDescent="0.3">
      <c r="A15" s="1">
        <f>A2+1</f>
        <v>1962</v>
      </c>
      <c r="B15" s="1">
        <f>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A3+1</f>
        <v>1962</v>
      </c>
      <c r="B16" s="1">
        <f>B3</f>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A4+1</f>
        <v>1962</v>
      </c>
      <c r="B17" s="1">
        <f>B4</f>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A5+1</f>
        <v>1962</v>
      </c>
      <c r="B18" s="1">
        <f>B5</f>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A6+1</f>
        <v>1962</v>
      </c>
      <c r="B19" s="1">
        <f>B6</f>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A7+1</f>
        <v>1962</v>
      </c>
      <c r="B20" s="1">
        <f>B7</f>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A8+1</f>
        <v>1962</v>
      </c>
      <c r="B21" s="1">
        <f>B8</f>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A9+1</f>
        <v>1962</v>
      </c>
      <c r="B22" s="1">
        <f>B9</f>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A10+1</f>
        <v>1962</v>
      </c>
      <c r="B23" s="1">
        <f>B10</f>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A11+1</f>
        <v>1962</v>
      </c>
      <c r="B24" s="1">
        <f>B11</f>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A12+1</f>
        <v>1962</v>
      </c>
      <c r="B25" s="1">
        <f>B12</f>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A13+1</f>
        <v>1962</v>
      </c>
      <c r="B26" s="1">
        <f>B13</f>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SUBTOTAL(1,C15:C26)</f>
        <v>#DIV/0!</v>
      </c>
      <c r="D27" t="e">
        <f>SUBTOTAL(1,D15:D26)</f>
        <v>#DIV/0!</v>
      </c>
      <c r="E27" t="e">
        <f>SUBTOTAL(1,E15:E26)</f>
        <v>#DIV/0!</v>
      </c>
      <c r="F27" t="e">
        <f>SUBTOTAL(1,F15:F26)</f>
        <v>#DIV/0!</v>
      </c>
      <c r="G27" t="e">
        <f>SUBTOTAL(1,G15:G26)</f>
        <v>#DIV/0!</v>
      </c>
      <c r="H27" t="e">
        <f>SUBTOTAL(1,H15:H26)</f>
        <v>#DIV/0!</v>
      </c>
      <c r="I27" t="e">
        <f>SUBTOTAL(1,I15:I26)</f>
        <v>#DIV/0!</v>
      </c>
      <c r="J27" t="e">
        <f>SUBTOTAL(1,J15:J26)</f>
        <v>#DIV/0!</v>
      </c>
      <c r="K27" t="e">
        <f>SUBTOTAL(1,K15:K26)</f>
        <v>#DIV/0!</v>
      </c>
      <c r="L27" t="e">
        <f>SUBTOTAL(1,L15:L26)</f>
        <v>#DIV/0!</v>
      </c>
      <c r="M27">
        <f>SUBTOTAL(1,M15:M26)</f>
        <v>14.249999999999998</v>
      </c>
      <c r="N27" t="e">
        <f>SUBTOTAL(1,N15:N26)</f>
        <v>#DIV/0!</v>
      </c>
      <c r="O27" t="e">
        <f>SUBTOTAL(1,O15:O26)</f>
        <v>#DIV/0!</v>
      </c>
    </row>
    <row r="28" spans="1:15" hidden="1" outlineLevel="2" x14ac:dyDescent="0.3">
      <c r="A28" s="1">
        <f>A15+1</f>
        <v>1963</v>
      </c>
      <c r="B28" s="1">
        <f>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A16+1</f>
        <v>1963</v>
      </c>
      <c r="B29" s="1">
        <f>B16</f>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A17+1</f>
        <v>1963</v>
      </c>
      <c r="B30" s="1">
        <f>B17</f>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A18+1</f>
        <v>1963</v>
      </c>
      <c r="B31" s="1">
        <f>B18</f>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A19+1</f>
        <v>1963</v>
      </c>
      <c r="B32" s="1">
        <f>B19</f>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A20+1</f>
        <v>1963</v>
      </c>
      <c r="B33" s="1">
        <f>B20</f>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A21+1</f>
        <v>1963</v>
      </c>
      <c r="B34" s="1">
        <f>B21</f>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A22+1</f>
        <v>1963</v>
      </c>
      <c r="B35" s="1">
        <f>B22</f>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A23+1</f>
        <v>1963</v>
      </c>
      <c r="B36" s="1">
        <f>B23</f>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A24+1</f>
        <v>1963</v>
      </c>
      <c r="B37" s="1">
        <f>B24</f>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A25+1</f>
        <v>1963</v>
      </c>
      <c r="B38" s="1">
        <f>B25</f>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A26+1</f>
        <v>1963</v>
      </c>
      <c r="B39" s="1">
        <f>B26</f>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SUBTOTAL(1,C28:C39)</f>
        <v>#DIV/0!</v>
      </c>
      <c r="D40" t="e">
        <f>SUBTOTAL(1,D28:D39)</f>
        <v>#DIV/0!</v>
      </c>
      <c r="E40" t="e">
        <f>SUBTOTAL(1,E28:E39)</f>
        <v>#DIV/0!</v>
      </c>
      <c r="F40" t="e">
        <f>SUBTOTAL(1,F28:F39)</f>
        <v>#DIV/0!</v>
      </c>
      <c r="G40" t="e">
        <f>SUBTOTAL(1,G28:G39)</f>
        <v>#DIV/0!</v>
      </c>
      <c r="H40" t="e">
        <f>SUBTOTAL(1,H28:H39)</f>
        <v>#DIV/0!</v>
      </c>
      <c r="I40" t="e">
        <f>SUBTOTAL(1,I28:I39)</f>
        <v>#DIV/0!</v>
      </c>
      <c r="J40" t="e">
        <f>SUBTOTAL(1,J28:J39)</f>
        <v>#DIV/0!</v>
      </c>
      <c r="K40" t="e">
        <f>SUBTOTAL(1,K28:K39)</f>
        <v>#DIV/0!</v>
      </c>
      <c r="L40" t="e">
        <f>SUBTOTAL(1,L28:L39)</f>
        <v>#DIV/0!</v>
      </c>
      <c r="M40">
        <f>SUBTOTAL(1,M28:M39)</f>
        <v>14.808333333333332</v>
      </c>
      <c r="N40" t="e">
        <f>SUBTOTAL(1,N28:N39)</f>
        <v>#DIV/0!</v>
      </c>
      <c r="O40" t="e">
        <f>SUBTOTAL(1,O28:O39)</f>
        <v>#DIV/0!</v>
      </c>
    </row>
    <row r="41" spans="1:15" hidden="1" outlineLevel="2" x14ac:dyDescent="0.3">
      <c r="A41" s="1">
        <f>A28+1</f>
        <v>1964</v>
      </c>
      <c r="B41" s="1">
        <f>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A29+1</f>
        <v>1964</v>
      </c>
      <c r="B42" s="1">
        <f>B29</f>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A30+1</f>
        <v>1964</v>
      </c>
      <c r="B43" s="1">
        <f>B30</f>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A31+1</f>
        <v>1964</v>
      </c>
      <c r="B44" s="1">
        <f>B31</f>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A32+1</f>
        <v>1964</v>
      </c>
      <c r="B45" s="1">
        <f>B32</f>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A33+1</f>
        <v>1964</v>
      </c>
      <c r="B46" s="1">
        <f>B33</f>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A34+1</f>
        <v>1964</v>
      </c>
      <c r="B47" s="1">
        <f>B34</f>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A35+1</f>
        <v>1964</v>
      </c>
      <c r="B48" s="1">
        <f>B35</f>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A36+1</f>
        <v>1964</v>
      </c>
      <c r="B49" s="1">
        <f>B36</f>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A37+1</f>
        <v>1964</v>
      </c>
      <c r="B50" s="1">
        <f>B37</f>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A38+1</f>
        <v>1964</v>
      </c>
      <c r="B51" s="1">
        <f>B38</f>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A39+1</f>
        <v>1964</v>
      </c>
      <c r="B52" s="1">
        <f>B39</f>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SUBTOTAL(1,C41:C52)</f>
        <v>#DIV/0!</v>
      </c>
      <c r="D53" t="e">
        <f>SUBTOTAL(1,D41:D52)</f>
        <v>#DIV/0!</v>
      </c>
      <c r="E53" t="e">
        <f>SUBTOTAL(1,E41:E52)</f>
        <v>#DIV/0!</v>
      </c>
      <c r="F53" t="e">
        <f>SUBTOTAL(1,F41:F52)</f>
        <v>#DIV/0!</v>
      </c>
      <c r="G53" t="e">
        <f>SUBTOTAL(1,G41:G52)</f>
        <v>#DIV/0!</v>
      </c>
      <c r="H53" t="e">
        <f>SUBTOTAL(1,H41:H52)</f>
        <v>#DIV/0!</v>
      </c>
      <c r="I53" t="e">
        <f>SUBTOTAL(1,I41:I52)</f>
        <v>#DIV/0!</v>
      </c>
      <c r="J53" t="e">
        <f>SUBTOTAL(1,J41:J52)</f>
        <v>#DIV/0!</v>
      </c>
      <c r="K53" t="e">
        <f>SUBTOTAL(1,K41:K52)</f>
        <v>#DIV/0!</v>
      </c>
      <c r="L53" t="e">
        <f>SUBTOTAL(1,L41:L52)</f>
        <v>#DIV/0!</v>
      </c>
      <c r="M53">
        <f>SUBTOTAL(1,M41:M52)</f>
        <v>14.808333333333335</v>
      </c>
      <c r="N53" t="e">
        <f>SUBTOTAL(1,N41:N52)</f>
        <v>#DIV/0!</v>
      </c>
      <c r="O53" t="e">
        <f>SUBTOTAL(1,O41:O52)</f>
        <v>#DIV/0!</v>
      </c>
    </row>
    <row r="54" spans="1:15" hidden="1" outlineLevel="2" x14ac:dyDescent="0.3">
      <c r="A54" s="1">
        <f>A41+1</f>
        <v>1965</v>
      </c>
      <c r="B54" s="1">
        <f>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A42+1</f>
        <v>1965</v>
      </c>
      <c r="B55" s="1">
        <f>B42</f>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A43+1</f>
        <v>1965</v>
      </c>
      <c r="B56" s="1">
        <f>B43</f>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A44+1</f>
        <v>1965</v>
      </c>
      <c r="B57" s="1">
        <f>B44</f>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A45+1</f>
        <v>1965</v>
      </c>
      <c r="B58" s="1">
        <f>B45</f>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A46+1</f>
        <v>1965</v>
      </c>
      <c r="B59" s="1">
        <f>B46</f>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A47+1</f>
        <v>1965</v>
      </c>
      <c r="B60" s="1">
        <f>B47</f>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A48+1</f>
        <v>1965</v>
      </c>
      <c r="B61" s="1">
        <f>B48</f>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A49+1</f>
        <v>1965</v>
      </c>
      <c r="B62" s="1">
        <f>B49</f>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A50+1</f>
        <v>1965</v>
      </c>
      <c r="B63" s="1">
        <f>B50</f>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A51+1</f>
        <v>1965</v>
      </c>
      <c r="B64" s="1">
        <f>B51</f>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A52+1</f>
        <v>1965</v>
      </c>
      <c r="B65" s="1">
        <f>B52</f>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SUBTOTAL(1,C54:C65)</f>
        <v>#DIV/0!</v>
      </c>
      <c r="D66" t="e">
        <f>SUBTOTAL(1,D54:D65)</f>
        <v>#DIV/0!</v>
      </c>
      <c r="E66" t="e">
        <f>SUBTOTAL(1,E54:E65)</f>
        <v>#DIV/0!</v>
      </c>
      <c r="F66" t="e">
        <f>SUBTOTAL(1,F54:F65)</f>
        <v>#DIV/0!</v>
      </c>
      <c r="G66" t="e">
        <f>SUBTOTAL(1,G54:G65)</f>
        <v>#DIV/0!</v>
      </c>
      <c r="H66" t="e">
        <f>SUBTOTAL(1,H54:H65)</f>
        <v>#DIV/0!</v>
      </c>
      <c r="I66" t="e">
        <f>SUBTOTAL(1,I54:I65)</f>
        <v>#DIV/0!</v>
      </c>
      <c r="J66" t="e">
        <f>SUBTOTAL(1,J54:J65)</f>
        <v>#DIV/0!</v>
      </c>
      <c r="K66" t="e">
        <f>SUBTOTAL(1,K54:K65)</f>
        <v>#DIV/0!</v>
      </c>
      <c r="L66" t="e">
        <f>SUBTOTAL(1,L54:L65)</f>
        <v>#DIV/0!</v>
      </c>
      <c r="M66">
        <f>SUBTOTAL(1,M54:M65)</f>
        <v>14.966666666666663</v>
      </c>
      <c r="N66" t="e">
        <f>SUBTOTAL(1,N54:N65)</f>
        <v>#DIV/0!</v>
      </c>
      <c r="O66" t="e">
        <f>SUBTOTAL(1,O54:O65)</f>
        <v>#DIV/0!</v>
      </c>
    </row>
    <row r="67" spans="1:15" hidden="1" outlineLevel="2" x14ac:dyDescent="0.3">
      <c r="A67" s="1">
        <f>A54+1</f>
        <v>1966</v>
      </c>
      <c r="B67" s="1">
        <f>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A55+1</f>
        <v>1966</v>
      </c>
      <c r="B68" s="1">
        <f>B55</f>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A56+1</f>
        <v>1966</v>
      </c>
      <c r="B69" s="1">
        <f>B56</f>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A57+1</f>
        <v>1966</v>
      </c>
      <c r="B70" s="1">
        <f>B57</f>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A58+1</f>
        <v>1966</v>
      </c>
      <c r="B71" s="1">
        <f>B58</f>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A59+1</f>
        <v>1966</v>
      </c>
      <c r="B72" s="1">
        <f>B59</f>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A60+1</f>
        <v>1966</v>
      </c>
      <c r="B73" s="1">
        <f>B60</f>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A61+1</f>
        <v>1966</v>
      </c>
      <c r="B74" s="1">
        <f>B61</f>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A62+1</f>
        <v>1966</v>
      </c>
      <c r="B75" s="1">
        <f>B62</f>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A63+1</f>
        <v>1966</v>
      </c>
      <c r="B76" s="1">
        <f>B63</f>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A64+1</f>
        <v>1966</v>
      </c>
      <c r="B77" s="1">
        <f>B64</f>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A65+1</f>
        <v>1966</v>
      </c>
      <c r="B78" s="1">
        <f>B65</f>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SUBTOTAL(1,C67:C78)</f>
        <v>#DIV/0!</v>
      </c>
      <c r="D79" t="e">
        <f>SUBTOTAL(1,D67:D78)</f>
        <v>#DIV/0!</v>
      </c>
      <c r="E79" t="e">
        <f>SUBTOTAL(1,E67:E78)</f>
        <v>#DIV/0!</v>
      </c>
      <c r="F79" t="e">
        <f>SUBTOTAL(1,F67:F78)</f>
        <v>#DIV/0!</v>
      </c>
      <c r="G79" t="e">
        <f>SUBTOTAL(1,G67:G78)</f>
        <v>#DIV/0!</v>
      </c>
      <c r="H79" t="e">
        <f>SUBTOTAL(1,H67:H78)</f>
        <v>#DIV/0!</v>
      </c>
      <c r="I79" t="e">
        <f>SUBTOTAL(1,I67:I78)</f>
        <v>#DIV/0!</v>
      </c>
      <c r="J79" t="e">
        <f>SUBTOTAL(1,J67:J78)</f>
        <v>#DIV/0!</v>
      </c>
      <c r="K79" t="e">
        <f>SUBTOTAL(1,K67:K78)</f>
        <v>#DIV/0!</v>
      </c>
      <c r="L79" t="e">
        <f>SUBTOTAL(1,L67:L78)</f>
        <v>#DIV/0!</v>
      </c>
      <c r="M79">
        <f>SUBTOTAL(1,M67:M78)</f>
        <v>15.516666666666666</v>
      </c>
      <c r="N79" t="e">
        <f>SUBTOTAL(1,N67:N78)</f>
        <v>#DIV/0!</v>
      </c>
      <c r="O79" t="e">
        <f>SUBTOTAL(1,O67:O78)</f>
        <v>#DIV/0!</v>
      </c>
    </row>
    <row r="80" spans="1:15" hidden="1" outlineLevel="2" x14ac:dyDescent="0.3">
      <c r="A80" s="1">
        <f>A67+1</f>
        <v>1967</v>
      </c>
      <c r="B80" s="1">
        <f>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A68+1</f>
        <v>1967</v>
      </c>
      <c r="B81" s="1">
        <f>B68</f>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A69+1</f>
        <v>1967</v>
      </c>
      <c r="B82" s="1">
        <f>B69</f>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A70+1</f>
        <v>1967</v>
      </c>
      <c r="B83" s="1">
        <f>B70</f>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A71+1</f>
        <v>1967</v>
      </c>
      <c r="B84" s="1">
        <f>B71</f>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A72+1</f>
        <v>1967</v>
      </c>
      <c r="B85" s="1">
        <f>B72</f>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A73+1</f>
        <v>1967</v>
      </c>
      <c r="B86" s="1">
        <f>B73</f>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A74+1</f>
        <v>1967</v>
      </c>
      <c r="B87" s="1">
        <f>B74</f>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A75+1</f>
        <v>1967</v>
      </c>
      <c r="B88" s="1">
        <f>B75</f>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A76+1</f>
        <v>1967</v>
      </c>
      <c r="B89" s="1">
        <f>B76</f>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A77+1</f>
        <v>1967</v>
      </c>
      <c r="B90" s="1">
        <f>B77</f>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A78+1</f>
        <v>1967</v>
      </c>
      <c r="B91" s="1">
        <f>B78</f>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SUBTOTAL(1,C80:C91)</f>
        <v>#DIV/0!</v>
      </c>
      <c r="D92" t="e">
        <f>SUBTOTAL(1,D80:D91)</f>
        <v>#DIV/0!</v>
      </c>
      <c r="E92" t="e">
        <f>SUBTOTAL(1,E80:E91)</f>
        <v>#DIV/0!</v>
      </c>
      <c r="F92" t="e">
        <f>SUBTOTAL(1,F80:F91)</f>
        <v>#DIV/0!</v>
      </c>
      <c r="G92" t="e">
        <f>SUBTOTAL(1,G80:G91)</f>
        <v>#DIV/0!</v>
      </c>
      <c r="H92" t="e">
        <f>SUBTOTAL(1,H80:H91)</f>
        <v>#DIV/0!</v>
      </c>
      <c r="I92" t="e">
        <f>SUBTOTAL(1,I80:I91)</f>
        <v>#DIV/0!</v>
      </c>
      <c r="J92" t="e">
        <f>SUBTOTAL(1,J80:J91)</f>
        <v>#DIV/0!</v>
      </c>
      <c r="K92" t="e">
        <f>SUBTOTAL(1,K80:K91)</f>
        <v>#DIV/0!</v>
      </c>
      <c r="L92" t="e">
        <f>SUBTOTAL(1,L80:L91)</f>
        <v>#DIV/0!</v>
      </c>
      <c r="M92">
        <f>SUBTOTAL(1,M80:M91)</f>
        <v>15.391666666666666</v>
      </c>
      <c r="N92" t="e">
        <f>SUBTOTAL(1,N80:N91)</f>
        <v>#DIV/0!</v>
      </c>
      <c r="O92" t="e">
        <f>SUBTOTAL(1,O80:O91)</f>
        <v>#DIV/0!</v>
      </c>
    </row>
    <row r="93" spans="1:15" hidden="1" outlineLevel="2" x14ac:dyDescent="0.3">
      <c r="A93" s="1">
        <f>A80+1</f>
        <v>1968</v>
      </c>
      <c r="B93" s="1">
        <f>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A81+1</f>
        <v>1968</v>
      </c>
      <c r="B94" s="1">
        <f>B81</f>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A82+1</f>
        <v>1968</v>
      </c>
      <c r="B95" s="1">
        <f>B82</f>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A83+1</f>
        <v>1968</v>
      </c>
      <c r="B96" s="1">
        <f>B83</f>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A84+1</f>
        <v>1968</v>
      </c>
      <c r="B97" s="1">
        <f>B84</f>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A85+1</f>
        <v>1968</v>
      </c>
      <c r="B98" s="1">
        <f>B85</f>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A86+1</f>
        <v>1968</v>
      </c>
      <c r="B99" s="1">
        <f>B86</f>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A87+1</f>
        <v>1968</v>
      </c>
      <c r="B100" s="1">
        <f>B87</f>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A88+1</f>
        <v>1968</v>
      </c>
      <c r="B101" s="1">
        <f>B88</f>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A89+1</f>
        <v>1968</v>
      </c>
      <c r="B102" s="1">
        <f>B89</f>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A90+1</f>
        <v>1968</v>
      </c>
      <c r="B103" s="1">
        <f>B90</f>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A91+1</f>
        <v>1968</v>
      </c>
      <c r="B104" s="1">
        <f>B91</f>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SUBTOTAL(1,C93:C104)</f>
        <v>#DIV/0!</v>
      </c>
      <c r="D105" t="e">
        <f>SUBTOTAL(1,D93:D104)</f>
        <v>#DIV/0!</v>
      </c>
      <c r="E105" t="e">
        <f>SUBTOTAL(1,E93:E104)</f>
        <v>#DIV/0!</v>
      </c>
      <c r="F105" t="e">
        <f>SUBTOTAL(1,F93:F104)</f>
        <v>#DIV/0!</v>
      </c>
      <c r="G105" t="e">
        <f>SUBTOTAL(1,G93:G104)</f>
        <v>#DIV/0!</v>
      </c>
      <c r="H105" t="e">
        <f>SUBTOTAL(1,H93:H104)</f>
        <v>#DIV/0!</v>
      </c>
      <c r="I105" t="e">
        <f>SUBTOTAL(1,I93:I104)</f>
        <v>#DIV/0!</v>
      </c>
      <c r="J105" t="e">
        <f>SUBTOTAL(1,J93:J104)</f>
        <v>#DIV/0!</v>
      </c>
      <c r="K105" t="e">
        <f>SUBTOTAL(1,K93:K104)</f>
        <v>#DIV/0!</v>
      </c>
      <c r="L105" t="e">
        <f>SUBTOTAL(1,L93:L104)</f>
        <v>#DIV/0!</v>
      </c>
      <c r="M105">
        <f>SUBTOTAL(1,M93:M104)</f>
        <v>18.724999999999998</v>
      </c>
      <c r="N105" t="e">
        <f>SUBTOTAL(1,N93:N104)</f>
        <v>#DIV/0!</v>
      </c>
      <c r="O105" t="e">
        <f>SUBTOTAL(1,O93:O104)</f>
        <v>#DIV/0!</v>
      </c>
    </row>
    <row r="106" spans="1:15" hidden="1" outlineLevel="2" x14ac:dyDescent="0.3">
      <c r="A106" s="1">
        <f>A93+1</f>
        <v>1969</v>
      </c>
      <c r="B106" s="1">
        <f>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A94+1</f>
        <v>1969</v>
      </c>
      <c r="B107" s="1">
        <f>B94</f>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A95+1</f>
        <v>1969</v>
      </c>
      <c r="B108" s="1">
        <f>B95</f>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A96+1</f>
        <v>1969</v>
      </c>
      <c r="B109" s="1">
        <f>B96</f>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A97+1</f>
        <v>1969</v>
      </c>
      <c r="B110" s="1">
        <f>B97</f>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A98+1</f>
        <v>1969</v>
      </c>
      <c r="B111" s="1">
        <f>B98</f>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A99+1</f>
        <v>1969</v>
      </c>
      <c r="B112" s="1">
        <f>B99</f>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A100+1</f>
        <v>1969</v>
      </c>
      <c r="B113" s="1">
        <f>B100</f>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A101+1</f>
        <v>1969</v>
      </c>
      <c r="B114" s="1">
        <f>B101</f>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A102+1</f>
        <v>1969</v>
      </c>
      <c r="B115" s="1">
        <f>B102</f>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A103+1</f>
        <v>1969</v>
      </c>
      <c r="B116" s="1">
        <f>B103</f>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A104+1</f>
        <v>1969</v>
      </c>
      <c r="B117" s="1">
        <f>B104</f>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SUBTOTAL(1,C106:C117)</f>
        <v>#DIV/0!</v>
      </c>
      <c r="D118" t="e">
        <f>SUBTOTAL(1,D106:D117)</f>
        <v>#DIV/0!</v>
      </c>
      <c r="E118" t="e">
        <f>SUBTOTAL(1,E106:E117)</f>
        <v>#DIV/0!</v>
      </c>
      <c r="F118" t="e">
        <f>SUBTOTAL(1,F106:F117)</f>
        <v>#DIV/0!</v>
      </c>
      <c r="G118" t="e">
        <f>SUBTOTAL(1,G106:G117)</f>
        <v>#DIV/0!</v>
      </c>
      <c r="H118" t="e">
        <f>SUBTOTAL(1,H106:H117)</f>
        <v>#DIV/0!</v>
      </c>
      <c r="I118" t="e">
        <f>SUBTOTAL(1,I106:I117)</f>
        <v>#DIV/0!</v>
      </c>
      <c r="J118" t="e">
        <f>SUBTOTAL(1,J106:J117)</f>
        <v>#DIV/0!</v>
      </c>
      <c r="K118" t="e">
        <f>SUBTOTAL(1,K106:K117)</f>
        <v>#DIV/0!</v>
      </c>
      <c r="L118" t="e">
        <f>SUBTOTAL(1,L106:L117)</f>
        <v>#DIV/0!</v>
      </c>
      <c r="M118">
        <f>SUBTOTAL(1,M106:M117)</f>
        <v>20.525000000000002</v>
      </c>
      <c r="N118" t="e">
        <f>SUBTOTAL(1,N106:N117)</f>
        <v>#DIV/0!</v>
      </c>
      <c r="O118" t="e">
        <f>SUBTOTAL(1,O106:O117)</f>
        <v>#DIV/0!</v>
      </c>
    </row>
    <row r="119" spans="1:15" hidden="1" outlineLevel="2" x14ac:dyDescent="0.3">
      <c r="A119" s="1">
        <f>A106+1</f>
        <v>1970</v>
      </c>
      <c r="B119" s="1">
        <f>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A107+1</f>
        <v>1970</v>
      </c>
      <c r="B120" s="1">
        <f>B107</f>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A108+1</f>
        <v>1970</v>
      </c>
      <c r="B121" s="1">
        <f>B108</f>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A109+1</f>
        <v>1970</v>
      </c>
      <c r="B122" s="1">
        <f>B109</f>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A110+1</f>
        <v>1970</v>
      </c>
      <c r="B123" s="1">
        <f>B110</f>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A111+1</f>
        <v>1970</v>
      </c>
      <c r="B124" s="1">
        <f>B111</f>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A112+1</f>
        <v>1970</v>
      </c>
      <c r="B125" s="1">
        <f>B112</f>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A113+1</f>
        <v>1970</v>
      </c>
      <c r="B126" s="1">
        <f>B113</f>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A114+1</f>
        <v>1970</v>
      </c>
      <c r="B127" s="1">
        <f>B114</f>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A115+1</f>
        <v>1970</v>
      </c>
      <c r="B128" s="1">
        <f>B115</f>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A116+1</f>
        <v>1970</v>
      </c>
      <c r="B129" s="1">
        <f>B116</f>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A117+1</f>
        <v>1970</v>
      </c>
      <c r="B130" s="1">
        <f>B117</f>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SUBTOTAL(1,C119:C130)</f>
        <v>#DIV/0!</v>
      </c>
      <c r="D131" t="e">
        <f>SUBTOTAL(1,D119:D130)</f>
        <v>#DIV/0!</v>
      </c>
      <c r="E131" t="e">
        <f>SUBTOTAL(1,E119:E130)</f>
        <v>#DIV/0!</v>
      </c>
      <c r="F131" t="e">
        <f>SUBTOTAL(1,F119:F130)</f>
        <v>#DIV/0!</v>
      </c>
      <c r="G131" t="e">
        <f>SUBTOTAL(1,G119:G130)</f>
        <v>#DIV/0!</v>
      </c>
      <c r="H131" t="e">
        <f>SUBTOTAL(1,H119:H130)</f>
        <v>#DIV/0!</v>
      </c>
      <c r="I131" t="e">
        <f>SUBTOTAL(1,I119:I130)</f>
        <v>#DIV/0!</v>
      </c>
      <c r="J131" t="e">
        <f>SUBTOTAL(1,J119:J130)</f>
        <v>#DIV/0!</v>
      </c>
      <c r="K131" t="e">
        <f>SUBTOTAL(1,K119:K130)</f>
        <v>#DIV/0!</v>
      </c>
      <c r="L131" t="e">
        <f>SUBTOTAL(1,L119:L130)</f>
        <v>#DIV/0!</v>
      </c>
      <c r="M131">
        <f>SUBTOTAL(1,M119:M130)</f>
        <v>16.708333333333332</v>
      </c>
      <c r="N131" t="e">
        <f>SUBTOTAL(1,N119:N130)</f>
        <v>#DIV/0!</v>
      </c>
      <c r="O131" t="e">
        <f>SUBTOTAL(1,O119:O130)</f>
        <v>#DIV/0!</v>
      </c>
    </row>
    <row r="132" spans="1:15" hidden="1" outlineLevel="2" x14ac:dyDescent="0.3">
      <c r="A132" s="1">
        <f>A119+1</f>
        <v>1971</v>
      </c>
      <c r="B132" s="1">
        <f>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A120+1</f>
        <v>1971</v>
      </c>
      <c r="B133" s="1">
        <f>B120</f>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A121+1</f>
        <v>1971</v>
      </c>
      <c r="B134" s="1">
        <f>B121</f>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A122+1</f>
        <v>1971</v>
      </c>
      <c r="B135" s="1">
        <f>B122</f>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A123+1</f>
        <v>1971</v>
      </c>
      <c r="B136" s="1">
        <f>B123</f>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A124+1</f>
        <v>1971</v>
      </c>
      <c r="B137" s="1">
        <f>B124</f>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A125+1</f>
        <v>1971</v>
      </c>
      <c r="B138" s="1">
        <f>B125</f>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A126+1</f>
        <v>1971</v>
      </c>
      <c r="B139" s="1">
        <f>B126</f>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A127+1</f>
        <v>1971</v>
      </c>
      <c r="B140" s="1">
        <f>B127</f>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A128+1</f>
        <v>1971</v>
      </c>
      <c r="B141" s="1">
        <f>B128</f>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A129+1</f>
        <v>1971</v>
      </c>
      <c r="B142" s="1">
        <f>B129</f>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A130+1</f>
        <v>1971</v>
      </c>
      <c r="B143" s="1">
        <f>B130</f>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SUBTOTAL(1,C132:C143)</f>
        <v>#DIV/0!</v>
      </c>
      <c r="D144" t="e">
        <f>SUBTOTAL(1,D132:D143)</f>
        <v>#DIV/0!</v>
      </c>
      <c r="E144" t="e">
        <f>SUBTOTAL(1,E132:E143)</f>
        <v>#DIV/0!</v>
      </c>
      <c r="F144" t="e">
        <f>SUBTOTAL(1,F132:F143)</f>
        <v>#DIV/0!</v>
      </c>
      <c r="G144" t="e">
        <f>SUBTOTAL(1,G132:G143)</f>
        <v>#DIV/0!</v>
      </c>
      <c r="H144" t="e">
        <f>SUBTOTAL(1,H132:H143)</f>
        <v>#DIV/0!</v>
      </c>
      <c r="I144" t="e">
        <f>SUBTOTAL(1,I132:I143)</f>
        <v>#DIV/0!</v>
      </c>
      <c r="J144" t="e">
        <f>SUBTOTAL(1,J132:J143)</f>
        <v>#DIV/0!</v>
      </c>
      <c r="K144" t="e">
        <f>SUBTOTAL(1,K132:K143)</f>
        <v>#DIV/0!</v>
      </c>
      <c r="L144" t="e">
        <f>SUBTOTAL(1,L132:L143)</f>
        <v>#DIV/0!</v>
      </c>
      <c r="M144">
        <f>SUBTOTAL(1,M132:M143)</f>
        <v>18.666666666666668</v>
      </c>
      <c r="N144" t="e">
        <f>SUBTOTAL(1,N132:N143)</f>
        <v>#DIV/0!</v>
      </c>
      <c r="O144" t="e">
        <f>SUBTOTAL(1,O132:O143)</f>
        <v>#DIV/0!</v>
      </c>
    </row>
    <row r="145" spans="1:15" hidden="1" outlineLevel="2" x14ac:dyDescent="0.3">
      <c r="A145" s="1">
        <f>A132+1</f>
        <v>1972</v>
      </c>
      <c r="B145" s="1">
        <f>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A133+1</f>
        <v>1972</v>
      </c>
      <c r="B146" s="1">
        <f>B133</f>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A134+1</f>
        <v>1972</v>
      </c>
      <c r="B147" s="1">
        <f>B134</f>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A135+1</f>
        <v>1972</v>
      </c>
      <c r="B148" s="1">
        <f>B135</f>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A136+1</f>
        <v>1972</v>
      </c>
      <c r="B149" s="1">
        <f>B136</f>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A137+1</f>
        <v>1972</v>
      </c>
      <c r="B150" s="1">
        <f>B137</f>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A138+1</f>
        <v>1972</v>
      </c>
      <c r="B151" s="1">
        <f>B138</f>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A139+1</f>
        <v>1972</v>
      </c>
      <c r="B152" s="1">
        <f>B139</f>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A140+1</f>
        <v>1972</v>
      </c>
      <c r="B153" s="1">
        <f>B140</f>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A141+1</f>
        <v>1972</v>
      </c>
      <c r="B154" s="1">
        <f>B141</f>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A142+1</f>
        <v>1972</v>
      </c>
      <c r="B155" s="1">
        <f>B142</f>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A143+1</f>
        <v>1972</v>
      </c>
      <c r="B156" s="1">
        <f>B143</f>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SUBTOTAL(1,C145:C156)</f>
        <v>#DIV/0!</v>
      </c>
      <c r="D157" t="e">
        <f>SUBTOTAL(1,D145:D156)</f>
        <v>#DIV/0!</v>
      </c>
      <c r="E157" t="e">
        <f>SUBTOTAL(1,E145:E156)</f>
        <v>#DIV/0!</v>
      </c>
      <c r="F157" t="e">
        <f>SUBTOTAL(1,F145:F156)</f>
        <v>#DIV/0!</v>
      </c>
      <c r="G157" t="e">
        <f>SUBTOTAL(1,G145:G156)</f>
        <v>#DIV/0!</v>
      </c>
      <c r="H157" t="e">
        <f>SUBTOTAL(1,H145:H156)</f>
        <v>#DIV/0!</v>
      </c>
      <c r="I157" t="e">
        <f>SUBTOTAL(1,I145:I156)</f>
        <v>#DIV/0!</v>
      </c>
      <c r="J157" t="e">
        <f>SUBTOTAL(1,J145:J156)</f>
        <v>#DIV/0!</v>
      </c>
      <c r="K157" t="e">
        <f>SUBTOTAL(1,K145:K156)</f>
        <v>#DIV/0!</v>
      </c>
      <c r="L157" t="e">
        <f>SUBTOTAL(1,L145:L156)</f>
        <v>#DIV/0!</v>
      </c>
      <c r="M157">
        <f>SUBTOTAL(1,M145:M156)</f>
        <v>21.666666666666668</v>
      </c>
      <c r="N157" t="e">
        <f>SUBTOTAL(1,N145:N156)</f>
        <v>#DIV/0!</v>
      </c>
      <c r="O157" t="e">
        <f>SUBTOTAL(1,O145:O156)</f>
        <v>#DIV/0!</v>
      </c>
    </row>
    <row r="158" spans="1:15" hidden="1" outlineLevel="2" x14ac:dyDescent="0.3">
      <c r="A158" s="1">
        <f>A145+1</f>
        <v>1973</v>
      </c>
      <c r="B158" s="1">
        <f>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A146+1</f>
        <v>1973</v>
      </c>
      <c r="B159" s="1">
        <f>B146</f>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A147+1</f>
        <v>1973</v>
      </c>
      <c r="B160" s="1">
        <f>B147</f>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A148+1</f>
        <v>1973</v>
      </c>
      <c r="B161" s="1">
        <f>B148</f>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A149+1</f>
        <v>1973</v>
      </c>
      <c r="B162" s="1">
        <f>B149</f>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A150+1</f>
        <v>1973</v>
      </c>
      <c r="B163" s="1">
        <f>B150</f>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A151+1</f>
        <v>1973</v>
      </c>
      <c r="B164" s="1">
        <f>B151</f>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A152+1</f>
        <v>1973</v>
      </c>
      <c r="B165" s="1">
        <f>B152</f>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A153+1</f>
        <v>1973</v>
      </c>
      <c r="B166" s="1">
        <f>B153</f>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A154+1</f>
        <v>1973</v>
      </c>
      <c r="B167" s="1">
        <f>B154</f>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A155+1</f>
        <v>1973</v>
      </c>
      <c r="B168" s="1">
        <f>B155</f>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A156+1</f>
        <v>1973</v>
      </c>
      <c r="B169" s="1">
        <f>B156</f>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SUBTOTAL(1,C158:C169)</f>
        <v>#DIV/0!</v>
      </c>
      <c r="D170" t="e">
        <f>SUBTOTAL(1,D158:D169)</f>
        <v>#DIV/0!</v>
      </c>
      <c r="E170" t="e">
        <f>SUBTOTAL(1,E158:E169)</f>
        <v>#DIV/0!</v>
      </c>
      <c r="F170" t="e">
        <f>SUBTOTAL(1,F158:F169)</f>
        <v>#DIV/0!</v>
      </c>
      <c r="G170" t="e">
        <f>SUBTOTAL(1,G158:G169)</f>
        <v>#DIV/0!</v>
      </c>
      <c r="H170" t="e">
        <f>SUBTOTAL(1,H158:H169)</f>
        <v>#DIV/0!</v>
      </c>
      <c r="I170" t="e">
        <f>SUBTOTAL(1,I158:I169)</f>
        <v>#DIV/0!</v>
      </c>
      <c r="J170" t="e">
        <f>SUBTOTAL(1,J158:J169)</f>
        <v>#DIV/0!</v>
      </c>
      <c r="K170" t="e">
        <f>SUBTOTAL(1,K158:K169)</f>
        <v>#DIV/0!</v>
      </c>
      <c r="L170" t="e">
        <f>SUBTOTAL(1,L158:L169)</f>
        <v>#DIV/0!</v>
      </c>
      <c r="M170">
        <f>SUBTOTAL(1,M158:M169)</f>
        <v>29.758333333333329</v>
      </c>
      <c r="N170" t="e">
        <f>SUBTOTAL(1,N158:N169)</f>
        <v>#DIV/0!</v>
      </c>
      <c r="O170" t="e">
        <f>SUBTOTAL(1,O158:O169)</f>
        <v>#DIV/0!</v>
      </c>
    </row>
    <row r="171" spans="1:15" hidden="1" outlineLevel="2" x14ac:dyDescent="0.3">
      <c r="A171" s="1">
        <f>A158+1</f>
        <v>1974</v>
      </c>
      <c r="B171" s="1">
        <f>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A159+1</f>
        <v>1974</v>
      </c>
      <c r="B172" s="1">
        <f>B159</f>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A160+1</f>
        <v>1974</v>
      </c>
      <c r="B173" s="1">
        <f>B160</f>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A161+1</f>
        <v>1974</v>
      </c>
      <c r="B174" s="1">
        <f>B161</f>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A162+1</f>
        <v>1974</v>
      </c>
      <c r="B175" s="1">
        <f>B162</f>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A163+1</f>
        <v>1974</v>
      </c>
      <c r="B176" s="1">
        <f>B163</f>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A164+1</f>
        <v>1974</v>
      </c>
      <c r="B177" s="1">
        <f>B164</f>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A165+1</f>
        <v>1974</v>
      </c>
      <c r="B178" s="1">
        <f>B165</f>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A166+1</f>
        <v>1974</v>
      </c>
      <c r="B179" s="1">
        <f>B166</f>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A167+1</f>
        <v>1974</v>
      </c>
      <c r="B180" s="1">
        <f>B167</f>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A168+1</f>
        <v>1974</v>
      </c>
      <c r="B181" s="1">
        <f>B168</f>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A169+1</f>
        <v>1974</v>
      </c>
      <c r="B182" s="1">
        <f>B169</f>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SUBTOTAL(1,C171:C182)</f>
        <v>#DIV/0!</v>
      </c>
      <c r="D183" t="e">
        <f>SUBTOTAL(1,D171:D182)</f>
        <v>#DIV/0!</v>
      </c>
      <c r="E183" t="e">
        <f>SUBTOTAL(1,E171:E182)</f>
        <v>#DIV/0!</v>
      </c>
      <c r="F183" t="e">
        <f>SUBTOTAL(1,F171:F182)</f>
        <v>#DIV/0!</v>
      </c>
      <c r="G183" t="e">
        <f>SUBTOTAL(1,G171:G182)</f>
        <v>#DIV/0!</v>
      </c>
      <c r="H183" t="e">
        <f>SUBTOTAL(1,H171:H182)</f>
        <v>#DIV/0!</v>
      </c>
      <c r="I183" t="e">
        <f>SUBTOTAL(1,I171:I182)</f>
        <v>#DIV/0!</v>
      </c>
      <c r="J183" t="e">
        <f>SUBTOTAL(1,J171:J182)</f>
        <v>#DIV/0!</v>
      </c>
      <c r="K183" t="e">
        <f>SUBTOTAL(1,K171:K182)</f>
        <v>#DIV/0!</v>
      </c>
      <c r="L183" t="e">
        <f>SUBTOTAL(1,L171:L182)</f>
        <v>#DIV/0!</v>
      </c>
      <c r="M183">
        <f>SUBTOTAL(1,M171:M182)</f>
        <v>29.224999999999998</v>
      </c>
      <c r="N183" t="e">
        <f>SUBTOTAL(1,N171:N182)</f>
        <v>#DIV/0!</v>
      </c>
      <c r="O183" t="e">
        <f>SUBTOTAL(1,O171:O182)</f>
        <v>#DIV/0!</v>
      </c>
    </row>
    <row r="184" spans="1:15" hidden="1" outlineLevel="2" x14ac:dyDescent="0.3">
      <c r="A184" s="1">
        <f>A171+1</f>
        <v>1975</v>
      </c>
      <c r="B184" s="1">
        <f>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A172+1</f>
        <v>1975</v>
      </c>
      <c r="B185" s="1">
        <f>B172</f>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A173+1</f>
        <v>1975</v>
      </c>
      <c r="B186" s="1">
        <f>B173</f>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A174+1</f>
        <v>1975</v>
      </c>
      <c r="B187" s="1">
        <f>B174</f>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A175+1</f>
        <v>1975</v>
      </c>
      <c r="B188" s="1">
        <f>B175</f>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A176+1</f>
        <v>1975</v>
      </c>
      <c r="B189" s="1">
        <f>B176</f>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A177+1</f>
        <v>1975</v>
      </c>
      <c r="B190" s="1">
        <f>B177</f>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A178+1</f>
        <v>1975</v>
      </c>
      <c r="B191" s="1">
        <f>B178</f>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A179+1</f>
        <v>1975</v>
      </c>
      <c r="B192" s="1">
        <f>B179</f>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A180+1</f>
        <v>1975</v>
      </c>
      <c r="B193" s="1">
        <f>B180</f>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A181+1</f>
        <v>1975</v>
      </c>
      <c r="B194" s="1">
        <f>B181</f>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A182+1</f>
        <v>1975</v>
      </c>
      <c r="B195" s="1">
        <f>B182</f>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SUBTOTAL(1,C184:C195)</f>
        <v>#DIV/0!</v>
      </c>
      <c r="D196" t="e">
        <f>SUBTOTAL(1,D184:D195)</f>
        <v>#DIV/0!</v>
      </c>
      <c r="E196" t="e">
        <f>SUBTOTAL(1,E184:E195)</f>
        <v>#DIV/0!</v>
      </c>
      <c r="F196" t="e">
        <f>SUBTOTAL(1,F184:F195)</f>
        <v>#DIV/0!</v>
      </c>
      <c r="G196" t="e">
        <f>SUBTOTAL(1,G184:G195)</f>
        <v>#DIV/0!</v>
      </c>
      <c r="H196" t="e">
        <f>SUBTOTAL(1,H184:H195)</f>
        <v>#DIV/0!</v>
      </c>
      <c r="I196" t="e">
        <f>SUBTOTAL(1,I184:I195)</f>
        <v>#DIV/0!</v>
      </c>
      <c r="J196" t="e">
        <f>SUBTOTAL(1,J184:J195)</f>
        <v>#DIV/0!</v>
      </c>
      <c r="K196" t="e">
        <f>SUBTOTAL(1,K184:K195)</f>
        <v>#DIV/0!</v>
      </c>
      <c r="L196" t="e">
        <f>SUBTOTAL(1,L184:L195)</f>
        <v>#DIV/0!</v>
      </c>
      <c r="M196">
        <f>SUBTOTAL(1,M184:M195)</f>
        <v>28.3</v>
      </c>
      <c r="N196" t="e">
        <f>SUBTOTAL(1,N184:N195)</f>
        <v>#DIV/0!</v>
      </c>
      <c r="O196" t="e">
        <f>SUBTOTAL(1,O184:O195)</f>
        <v>#DIV/0!</v>
      </c>
    </row>
    <row r="197" spans="1:15" hidden="1" outlineLevel="2" x14ac:dyDescent="0.3">
      <c r="A197" s="1">
        <f>A184+1</f>
        <v>1976</v>
      </c>
      <c r="B197" s="1">
        <f>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A185+1</f>
        <v>1976</v>
      </c>
      <c r="B198" s="1">
        <f>B185</f>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A186+1</f>
        <v>1976</v>
      </c>
      <c r="B199" s="1">
        <f>B186</f>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A187+1</f>
        <v>1976</v>
      </c>
      <c r="B200" s="1">
        <f>B187</f>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A188+1</f>
        <v>1976</v>
      </c>
      <c r="B201" s="1">
        <f>B188</f>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A189+1</f>
        <v>1976</v>
      </c>
      <c r="B202" s="1">
        <f>B189</f>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A190+1</f>
        <v>1976</v>
      </c>
      <c r="B203" s="1">
        <f>B190</f>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A191+1</f>
        <v>1976</v>
      </c>
      <c r="B204" s="1">
        <f>B191</f>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A192+1</f>
        <v>1976</v>
      </c>
      <c r="B205" s="1">
        <f>B192</f>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A193+1</f>
        <v>1976</v>
      </c>
      <c r="B206" s="1">
        <f>B193</f>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A194+1</f>
        <v>1976</v>
      </c>
      <c r="B207" s="1">
        <f>B194</f>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A195+1</f>
        <v>1976</v>
      </c>
      <c r="B208" s="1">
        <f>B195</f>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SUBTOTAL(1,C197:C208)</f>
        <v>#DIV/0!</v>
      </c>
      <c r="D209" t="e">
        <f>SUBTOTAL(1,D197:D208)</f>
        <v>#DIV/0!</v>
      </c>
      <c r="E209" t="e">
        <f>SUBTOTAL(1,E197:E208)</f>
        <v>#DIV/0!</v>
      </c>
      <c r="F209" t="e">
        <f>SUBTOTAL(1,F197:F208)</f>
        <v>#DIV/0!</v>
      </c>
      <c r="G209" t="e">
        <f>SUBTOTAL(1,G197:G208)</f>
        <v>#DIV/0!</v>
      </c>
      <c r="H209" t="e">
        <f>SUBTOTAL(1,H197:H208)</f>
        <v>#DIV/0!</v>
      </c>
      <c r="I209" t="e">
        <f>SUBTOTAL(1,I197:I208)</f>
        <v>#DIV/0!</v>
      </c>
      <c r="J209" t="e">
        <f>SUBTOTAL(1,J197:J208)</f>
        <v>#DIV/0!</v>
      </c>
      <c r="K209" t="e">
        <f>SUBTOTAL(1,K197:K208)</f>
        <v>#DIV/0!</v>
      </c>
      <c r="L209" t="e">
        <f>SUBTOTAL(1,L197:L208)</f>
        <v>#DIV/0!</v>
      </c>
      <c r="M209">
        <f>SUBTOTAL(1,M197:M208)</f>
        <v>32.541666666666671</v>
      </c>
      <c r="N209" t="e">
        <f>SUBTOTAL(1,N197:N208)</f>
        <v>#DIV/0!</v>
      </c>
      <c r="O209" t="e">
        <f>SUBTOTAL(1,O197:O208)</f>
        <v>#DIV/0!</v>
      </c>
    </row>
    <row r="210" spans="1:15" hidden="1" outlineLevel="2" x14ac:dyDescent="0.3">
      <c r="A210" s="1">
        <f>A197+1</f>
        <v>1977</v>
      </c>
      <c r="B210" s="1">
        <f>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A198+1</f>
        <v>1977</v>
      </c>
      <c r="B211" s="1">
        <f>B198</f>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A199+1</f>
        <v>1977</v>
      </c>
      <c r="B212" s="1">
        <f>B199</f>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A200+1</f>
        <v>1977</v>
      </c>
      <c r="B213" s="1">
        <f>B200</f>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A201+1</f>
        <v>1977</v>
      </c>
      <c r="B214" s="1">
        <f>B201</f>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A202+1</f>
        <v>1977</v>
      </c>
      <c r="B215" s="1">
        <f>B202</f>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A203+1</f>
        <v>1977</v>
      </c>
      <c r="B216" s="1">
        <f>B203</f>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A204+1</f>
        <v>1977</v>
      </c>
      <c r="B217" s="1">
        <f>B204</f>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A205+1</f>
        <v>1977</v>
      </c>
      <c r="B218" s="1">
        <f>B205</f>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A206+1</f>
        <v>1977</v>
      </c>
      <c r="B219" s="1">
        <f>B206</f>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A207+1</f>
        <v>1977</v>
      </c>
      <c r="B220" s="1">
        <f>B207</f>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A208+1</f>
        <v>1977</v>
      </c>
      <c r="B221" s="1">
        <f>B208</f>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SUBTOTAL(1,C210:C221)</f>
        <v>#DIV/0!</v>
      </c>
      <c r="D222" t="e">
        <f>SUBTOTAL(1,D210:D221)</f>
        <v>#DIV/0!</v>
      </c>
      <c r="E222" t="e">
        <f>SUBTOTAL(1,E210:E221)</f>
        <v>#DIV/0!</v>
      </c>
      <c r="F222" t="e">
        <f>SUBTOTAL(1,F210:F221)</f>
        <v>#DIV/0!</v>
      </c>
      <c r="G222" t="e">
        <f>SUBTOTAL(1,G210:G221)</f>
        <v>#DIV/0!</v>
      </c>
      <c r="H222" t="e">
        <f>SUBTOTAL(1,H210:H221)</f>
        <v>#DIV/0!</v>
      </c>
      <c r="I222" t="e">
        <f>SUBTOTAL(1,I210:I221)</f>
        <v>#DIV/0!</v>
      </c>
      <c r="J222" t="e">
        <f>SUBTOTAL(1,J210:J221)</f>
        <v>#DIV/0!</v>
      </c>
      <c r="K222" t="e">
        <f>SUBTOTAL(1,K210:K221)</f>
        <v>#DIV/0!</v>
      </c>
      <c r="L222" t="e">
        <f>SUBTOTAL(1,L210:L221)</f>
        <v>#DIV/0!</v>
      </c>
      <c r="M222">
        <f>SUBTOTAL(1,M210:M221)</f>
        <v>38.274999999999999</v>
      </c>
      <c r="N222" t="e">
        <f>SUBTOTAL(1,N210:N221)</f>
        <v>#DIV/0!</v>
      </c>
      <c r="O222" t="e">
        <f>SUBTOTAL(1,O210:O221)</f>
        <v>#DIV/0!</v>
      </c>
    </row>
    <row r="223" spans="1:15" hidden="1" outlineLevel="2" x14ac:dyDescent="0.3">
      <c r="A223" s="1">
        <f t="shared" ref="A223" si="1">A210+1</f>
        <v>1978</v>
      </c>
      <c r="B223" s="1">
        <f t="shared" ref="B223" si="2">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A211+1</f>
        <v>1978</v>
      </c>
      <c r="B224" s="1">
        <f>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A212+1</f>
        <v>1978</v>
      </c>
      <c r="B225" s="1">
        <f>B212</f>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A213+1</f>
        <v>1978</v>
      </c>
      <c r="B226" s="1">
        <f>B213</f>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A214+1</f>
        <v>1978</v>
      </c>
      <c r="B227" s="1">
        <f>B214</f>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A215+1</f>
        <v>1978</v>
      </c>
      <c r="B228" s="1">
        <f>B215</f>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A216+1</f>
        <v>1978</v>
      </c>
      <c r="B229" s="1">
        <f>B216</f>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A217+1</f>
        <v>1978</v>
      </c>
      <c r="B230" s="1">
        <f>B217</f>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A218+1</f>
        <v>1978</v>
      </c>
      <c r="B231" s="1">
        <f>B218</f>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A219+1</f>
        <v>1978</v>
      </c>
      <c r="B232" s="1">
        <f>B219</f>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A220+1</f>
        <v>1978</v>
      </c>
      <c r="B233" s="1">
        <f>B220</f>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A221+1</f>
        <v>1978</v>
      </c>
      <c r="B234" s="1">
        <f>B221</f>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SUBTOTAL(1,C223:C234)</f>
        <v>#DIV/0!</v>
      </c>
      <c r="D235" t="e">
        <f>SUBTOTAL(1,D223:D234)</f>
        <v>#DIV/0!</v>
      </c>
      <c r="E235" t="e">
        <f>SUBTOTAL(1,E223:E234)</f>
        <v>#DIV/0!</v>
      </c>
      <c r="F235" t="e">
        <f>SUBTOTAL(1,F223:F234)</f>
        <v>#DIV/0!</v>
      </c>
      <c r="G235" t="e">
        <f>SUBTOTAL(1,G223:G234)</f>
        <v>#DIV/0!</v>
      </c>
      <c r="H235" t="e">
        <f>SUBTOTAL(1,H223:H234)</f>
        <v>#DIV/0!</v>
      </c>
      <c r="I235" t="e">
        <f>SUBTOTAL(1,I223:I234)</f>
        <v>#DIV/0!</v>
      </c>
      <c r="J235" t="e">
        <f>SUBTOTAL(1,J223:J234)</f>
        <v>#DIV/0!</v>
      </c>
      <c r="K235" t="e">
        <f>SUBTOTAL(1,K223:K234)</f>
        <v>#DIV/0!</v>
      </c>
      <c r="L235" t="e">
        <f>SUBTOTAL(1,L223:L234)</f>
        <v>#DIV/0!</v>
      </c>
      <c r="M235">
        <f>SUBTOTAL(1,M223:M234)</f>
        <v>46.341666666666661</v>
      </c>
      <c r="N235" t="e">
        <f>SUBTOTAL(1,N223:N234)</f>
        <v>#DIV/0!</v>
      </c>
      <c r="O235" t="e">
        <f>SUBTOTAL(1,O223:O234)</f>
        <v>#DIV/0!</v>
      </c>
    </row>
    <row r="236" spans="1:15" hidden="1" outlineLevel="2" x14ac:dyDescent="0.3">
      <c r="A236" s="1">
        <f>A223+1</f>
        <v>1979</v>
      </c>
      <c r="B236" s="1">
        <f>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A224+1</f>
        <v>1979</v>
      </c>
      <c r="B237" s="1">
        <f>B224</f>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A225+1</f>
        <v>1979</v>
      </c>
      <c r="B238" s="1">
        <f>B225</f>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A226+1</f>
        <v>1979</v>
      </c>
      <c r="B239" s="1">
        <f>B226</f>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A227+1</f>
        <v>1979</v>
      </c>
      <c r="B240" s="1">
        <f>B227</f>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A228+1</f>
        <v>1979</v>
      </c>
      <c r="B241" s="1">
        <f>B228</f>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A229+1</f>
        <v>1979</v>
      </c>
      <c r="B242" s="1">
        <f>B229</f>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A230+1</f>
        <v>1979</v>
      </c>
      <c r="B243" s="1">
        <f>B230</f>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A231+1</f>
        <v>1979</v>
      </c>
      <c r="B244" s="1">
        <f>B231</f>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A232+1</f>
        <v>1979</v>
      </c>
      <c r="B245" s="1">
        <f>B232</f>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A233+1</f>
        <v>1979</v>
      </c>
      <c r="B246" s="1">
        <f>B233</f>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A234+1</f>
        <v>1979</v>
      </c>
      <c r="B247" s="1">
        <f>B234</f>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SUBTOTAL(1,C236:C247)</f>
        <v>#DIV/0!</v>
      </c>
      <c r="D248" t="e">
        <f>SUBTOTAL(1,D236:D247)</f>
        <v>#DIV/0!</v>
      </c>
      <c r="E248" t="e">
        <f>SUBTOTAL(1,E236:E247)</f>
        <v>#DIV/0!</v>
      </c>
      <c r="F248" t="e">
        <f>SUBTOTAL(1,F236:F247)</f>
        <v>#DIV/0!</v>
      </c>
      <c r="G248" t="e">
        <f>SUBTOTAL(1,G236:G247)</f>
        <v>#DIV/0!</v>
      </c>
      <c r="H248" t="e">
        <f>SUBTOTAL(1,H236:H247)</f>
        <v>#DIV/0!</v>
      </c>
      <c r="I248" t="e">
        <f>SUBTOTAL(1,I236:I247)</f>
        <v>#DIV/0!</v>
      </c>
      <c r="J248" t="e">
        <f>SUBTOTAL(1,J236:J247)</f>
        <v>#DIV/0!</v>
      </c>
      <c r="K248" t="e">
        <f>SUBTOTAL(1,K236:K247)</f>
        <v>#DIV/0!</v>
      </c>
      <c r="L248" t="e">
        <f>SUBTOTAL(1,L236:L247)</f>
        <v>#DIV/0!</v>
      </c>
      <c r="M248">
        <f>SUBTOTAL(1,M236:M247)</f>
        <v>60.066666666666663</v>
      </c>
      <c r="N248" t="e">
        <f>SUBTOTAL(1,N236:N247)</f>
        <v>#DIV/0!</v>
      </c>
      <c r="O248" t="e">
        <f>SUBTOTAL(1,O236:O247)</f>
        <v>#DIV/0!</v>
      </c>
    </row>
    <row r="249" spans="1:15" hidden="1" outlineLevel="2" x14ac:dyDescent="0.3">
      <c r="A249" s="1">
        <f>A236+1</f>
        <v>1980</v>
      </c>
      <c r="B249" s="1">
        <f>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A237+1</f>
        <v>1980</v>
      </c>
      <c r="B250" s="1">
        <f>B237</f>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A238+1</f>
        <v>1980</v>
      </c>
      <c r="B251" s="1">
        <f>B238</f>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A239+1</f>
        <v>1980</v>
      </c>
      <c r="B252" s="1">
        <f>B239</f>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A240+1</f>
        <v>1980</v>
      </c>
      <c r="B253" s="1">
        <f>B240</f>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A241+1</f>
        <v>1980</v>
      </c>
      <c r="B254" s="1">
        <f>B241</f>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A242+1</f>
        <v>1980</v>
      </c>
      <c r="B255" s="1">
        <f>B242</f>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A243+1</f>
        <v>1980</v>
      </c>
      <c r="B256" s="1">
        <f>B243</f>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A244+1</f>
        <v>1980</v>
      </c>
      <c r="B257" s="1">
        <f>B244</f>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A245+1</f>
        <v>1980</v>
      </c>
      <c r="B258" s="1">
        <f>B245</f>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A246+1</f>
        <v>1980</v>
      </c>
      <c r="B259" s="1">
        <f>B246</f>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A247+1</f>
        <v>1980</v>
      </c>
      <c r="B260" s="1">
        <f>B247</f>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SUBTOTAL(1,C249:C260)</f>
        <v>#DIV/0!</v>
      </c>
      <c r="D261" t="e">
        <f>SUBTOTAL(1,D249:D260)</f>
        <v>#DIV/0!</v>
      </c>
      <c r="E261" t="e">
        <f>SUBTOTAL(1,E249:E260)</f>
        <v>#DIV/0!</v>
      </c>
      <c r="F261" t="e">
        <f>SUBTOTAL(1,F249:F260)</f>
        <v>#DIV/0!</v>
      </c>
      <c r="G261" t="e">
        <f>SUBTOTAL(1,G249:G260)</f>
        <v>#DIV/0!</v>
      </c>
      <c r="H261" t="e">
        <f>SUBTOTAL(1,H249:H260)</f>
        <v>#DIV/0!</v>
      </c>
      <c r="I261" t="e">
        <f>SUBTOTAL(1,I249:I260)</f>
        <v>#DIV/0!</v>
      </c>
      <c r="J261" t="e">
        <f>SUBTOTAL(1,J249:J260)</f>
        <v>#DIV/0!</v>
      </c>
      <c r="K261" t="e">
        <f>SUBTOTAL(1,K249:K260)</f>
        <v>#DIV/0!</v>
      </c>
      <c r="L261" t="e">
        <f>SUBTOTAL(1,L249:L260)</f>
        <v>#DIV/0!</v>
      </c>
      <c r="M261">
        <f>SUBTOTAL(1,M249:M260)</f>
        <v>50.9</v>
      </c>
      <c r="N261" t="e">
        <f>SUBTOTAL(1,N249:N260)</f>
        <v>#DIV/0!</v>
      </c>
      <c r="O261" t="e">
        <f>SUBTOTAL(1,O249:O260)</f>
        <v>#DIV/0!</v>
      </c>
    </row>
    <row r="262" spans="1:15" hidden="1" outlineLevel="2" x14ac:dyDescent="0.3">
      <c r="A262" s="1">
        <f>A249+1</f>
        <v>1981</v>
      </c>
      <c r="B262" s="1">
        <f>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A250+1</f>
        <v>1981</v>
      </c>
      <c r="B263" s="1">
        <f>B250</f>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A251+1</f>
        <v>1981</v>
      </c>
      <c r="B264" s="1">
        <f>B251</f>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A252+1</f>
        <v>1981</v>
      </c>
      <c r="B265" s="1">
        <f>B252</f>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A253+1</f>
        <v>1981</v>
      </c>
      <c r="B266" s="1">
        <f>B253</f>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A254+1</f>
        <v>1981</v>
      </c>
      <c r="B267" s="1">
        <f>B254</f>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A255+1</f>
        <v>1981</v>
      </c>
      <c r="B268" s="1">
        <f>B255</f>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A256+1</f>
        <v>1981</v>
      </c>
      <c r="B269" s="1">
        <f>B256</f>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A257+1</f>
        <v>1981</v>
      </c>
      <c r="B270" s="1">
        <f>B257</f>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A258+1</f>
        <v>1981</v>
      </c>
      <c r="B271" s="1">
        <f>B258</f>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A259+1</f>
        <v>1981</v>
      </c>
      <c r="B272" s="1">
        <f>B259</f>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A260+1</f>
        <v>1981</v>
      </c>
      <c r="B273" s="1">
        <f>B260</f>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SUBTOTAL(1,C262:C273)</f>
        <v>#DIV/0!</v>
      </c>
      <c r="D274">
        <f>SUBTOTAL(1,D262:D273)</f>
        <v>64.45</v>
      </c>
      <c r="E274" t="e">
        <f>SUBTOTAL(1,E262:E273)</f>
        <v>#DIV/0!</v>
      </c>
      <c r="F274" t="e">
        <f>SUBTOTAL(1,F262:F273)</f>
        <v>#DIV/0!</v>
      </c>
      <c r="G274" t="e">
        <f>SUBTOTAL(1,G262:G273)</f>
        <v>#DIV/0!</v>
      </c>
      <c r="H274">
        <f>SUBTOTAL(1,H262:H273)</f>
        <v>111.25</v>
      </c>
      <c r="I274" t="e">
        <f>SUBTOTAL(1,I262:I273)</f>
        <v>#DIV/0!</v>
      </c>
      <c r="J274" t="e">
        <f>SUBTOTAL(1,J262:J273)</f>
        <v>#DIV/0!</v>
      </c>
      <c r="K274" t="e">
        <f>SUBTOTAL(1,K262:K273)</f>
        <v>#DIV/0!</v>
      </c>
      <c r="L274" t="e">
        <f>SUBTOTAL(1,L262:L273)</f>
        <v>#DIV/0!</v>
      </c>
      <c r="M274">
        <f>SUBTOTAL(1,M262:M273)</f>
        <v>48.258333333333326</v>
      </c>
      <c r="N274" t="e">
        <f>SUBTOTAL(1,N262:N273)</f>
        <v>#DIV/0!</v>
      </c>
      <c r="O274">
        <f>SUBTOTAL(1,O262:O273)</f>
        <v>99.175000000000011</v>
      </c>
    </row>
    <row r="275" spans="1:15" hidden="1" outlineLevel="2" x14ac:dyDescent="0.3">
      <c r="A275" s="1">
        <f>A262+1</f>
        <v>1982</v>
      </c>
      <c r="B275" s="1">
        <f>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A263+1</f>
        <v>1982</v>
      </c>
      <c r="B276" s="1">
        <f>B263</f>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A264+1</f>
        <v>1982</v>
      </c>
      <c r="B277" s="1">
        <f>B264</f>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A265+1</f>
        <v>1982</v>
      </c>
      <c r="B278" s="1">
        <f>B265</f>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A266+1</f>
        <v>1982</v>
      </c>
      <c r="B279" s="1">
        <f>B266</f>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A267+1</f>
        <v>1982</v>
      </c>
      <c r="B280" s="1">
        <f>B267</f>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A268+1</f>
        <v>1982</v>
      </c>
      <c r="B281" s="1">
        <f>B268</f>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A269+1</f>
        <v>1982</v>
      </c>
      <c r="B282" s="1">
        <f>B269</f>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A270+1</f>
        <v>1982</v>
      </c>
      <c r="B283" s="1">
        <f>B270</f>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A271+1</f>
        <v>1982</v>
      </c>
      <c r="B284" s="1">
        <f>B271</f>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A272+1</f>
        <v>1982</v>
      </c>
      <c r="B285" s="1">
        <f>B272</f>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A273+1</f>
        <v>1982</v>
      </c>
      <c r="B286" s="1">
        <f>B273</f>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SUBTOTAL(1,C275:C286)</f>
        <v>#DIV/0!</v>
      </c>
      <c r="D287">
        <f>SUBTOTAL(1,D275:D286)</f>
        <v>60.374999999999993</v>
      </c>
      <c r="E287" t="e">
        <f>SUBTOTAL(1,E275:E286)</f>
        <v>#DIV/0!</v>
      </c>
      <c r="F287" t="e">
        <f>SUBTOTAL(1,F275:F286)</f>
        <v>#DIV/0!</v>
      </c>
      <c r="G287" t="e">
        <f>SUBTOTAL(1,G275:G286)</f>
        <v>#DIV/0!</v>
      </c>
      <c r="H287">
        <f>SUBTOTAL(1,H275:H286)</f>
        <v>108.87500000000004</v>
      </c>
      <c r="I287" t="e">
        <f>SUBTOTAL(1,I275:I286)</f>
        <v>#DIV/0!</v>
      </c>
      <c r="J287" t="e">
        <f>SUBTOTAL(1,J275:J286)</f>
        <v>#DIV/0!</v>
      </c>
      <c r="K287" t="e">
        <f>SUBTOTAL(1,K275:K286)</f>
        <v>#DIV/0!</v>
      </c>
      <c r="L287" t="e">
        <f>SUBTOTAL(1,L275:L286)</f>
        <v>#DIV/0!</v>
      </c>
      <c r="M287">
        <f>SUBTOTAL(1,M275:M286)</f>
        <v>45.758333333333333</v>
      </c>
      <c r="N287" t="e">
        <f>SUBTOTAL(1,N275:N286)</f>
        <v>#DIV/0!</v>
      </c>
      <c r="O287">
        <f>SUBTOTAL(1,O275:O286)</f>
        <v>94.033333333333346</v>
      </c>
    </row>
    <row r="288" spans="1:15" hidden="1" outlineLevel="2" x14ac:dyDescent="0.3">
      <c r="A288" s="1">
        <f>A275+1</f>
        <v>1983</v>
      </c>
      <c r="B288" s="1">
        <f>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A276+1</f>
        <v>1983</v>
      </c>
      <c r="B289" s="1">
        <f>B276</f>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A277+1</f>
        <v>1983</v>
      </c>
      <c r="B290" s="1">
        <f>B277</f>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A278+1</f>
        <v>1983</v>
      </c>
      <c r="B291" s="1">
        <f>B278</f>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A279+1</f>
        <v>1983</v>
      </c>
      <c r="B292" s="1">
        <f>B279</f>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A280+1</f>
        <v>1983</v>
      </c>
      <c r="B293" s="1">
        <f>B280</f>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A281+1</f>
        <v>1983</v>
      </c>
      <c r="B294" s="1">
        <f>B281</f>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A282+1</f>
        <v>1983</v>
      </c>
      <c r="B295" s="1">
        <f>B282</f>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A283+1</f>
        <v>1983</v>
      </c>
      <c r="B296" s="1">
        <f>B283</f>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A284+1</f>
        <v>1983</v>
      </c>
      <c r="B297" s="1">
        <f>B284</f>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A285+1</f>
        <v>1983</v>
      </c>
      <c r="B298" s="1">
        <f>B285</f>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A286+1</f>
        <v>1983</v>
      </c>
      <c r="B299" s="1">
        <f>B286</f>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SUBTOTAL(1,C288:C299)</f>
        <v>#DIV/0!</v>
      </c>
      <c r="D300">
        <f>SUBTOTAL(1,D288:D299)</f>
        <v>79.374999999999986</v>
      </c>
      <c r="E300" t="e">
        <f>SUBTOTAL(1,E288:E299)</f>
        <v>#DIV/0!</v>
      </c>
      <c r="F300" t="e">
        <f>SUBTOTAL(1,F288:F299)</f>
        <v>#DIV/0!</v>
      </c>
      <c r="G300" t="e">
        <f>SUBTOTAL(1,G288:G299)</f>
        <v>#DIV/0!</v>
      </c>
      <c r="H300">
        <f>SUBTOTAL(1,H288:H299)</f>
        <v>69.075000000000003</v>
      </c>
      <c r="I300" t="e">
        <f>SUBTOTAL(1,I288:I299)</f>
        <v>#DIV/0!</v>
      </c>
      <c r="J300" t="e">
        <f>SUBTOTAL(1,J288:J299)</f>
        <v>#DIV/0!</v>
      </c>
      <c r="K300" t="e">
        <f>SUBTOTAL(1,K288:K299)</f>
        <v>#DIV/0!</v>
      </c>
      <c r="L300" t="e">
        <f>SUBTOTAL(1,L288:L299)</f>
        <v>#DIV/0!</v>
      </c>
      <c r="M300">
        <f>SUBTOTAL(1,M288:M299)</f>
        <v>50.166666666666664</v>
      </c>
      <c r="N300" t="e">
        <f>SUBTOTAL(1,N288:N299)</f>
        <v>#DIV/0!</v>
      </c>
      <c r="O300">
        <f>SUBTOTAL(1,O288:O299)</f>
        <v>62.675000000000004</v>
      </c>
    </row>
    <row r="301" spans="1:15" hidden="1" outlineLevel="2" x14ac:dyDescent="0.3">
      <c r="A301" s="1">
        <f>A288+1</f>
        <v>1984</v>
      </c>
      <c r="B301" s="1">
        <f>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A289+1</f>
        <v>1984</v>
      </c>
      <c r="B302" s="1">
        <f>B289</f>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A290+1</f>
        <v>1984</v>
      </c>
      <c r="B303" s="1">
        <f>B290</f>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A291+1</f>
        <v>1984</v>
      </c>
      <c r="B304" s="1">
        <f>B291</f>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A292+1</f>
        <v>1984</v>
      </c>
      <c r="B305" s="1">
        <f>B292</f>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A293+1</f>
        <v>1984</v>
      </c>
      <c r="B306" s="1">
        <f>B293</f>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A294+1</f>
        <v>1984</v>
      </c>
      <c r="B307" s="1">
        <f>B294</f>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A295+1</f>
        <v>1984</v>
      </c>
      <c r="B308" s="1">
        <f>B295</f>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A296+1</f>
        <v>1984</v>
      </c>
      <c r="B309" s="1">
        <f>B296</f>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A297+1</f>
        <v>1984</v>
      </c>
      <c r="B310" s="1">
        <f>B297</f>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A298+1</f>
        <v>1984</v>
      </c>
      <c r="B311" s="1">
        <f>B298</f>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A299+1</f>
        <v>1984</v>
      </c>
      <c r="B312" s="1">
        <f>B299</f>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SUBTOTAL(1,C301:C312)</f>
        <v>#DIV/0!</v>
      </c>
      <c r="D313">
        <f>SUBTOTAL(1,D301:D312)</f>
        <v>69.774999999999991</v>
      </c>
      <c r="E313" t="e">
        <f>SUBTOTAL(1,E301:E312)</f>
        <v>#DIV/0!</v>
      </c>
      <c r="F313" t="e">
        <f>SUBTOTAL(1,F301:F312)</f>
        <v>#DIV/0!</v>
      </c>
      <c r="G313" t="e">
        <f>SUBTOTAL(1,G301:G312)</f>
        <v>#DIV/0!</v>
      </c>
      <c r="H313">
        <f>SUBTOTAL(1,H301:H312)</f>
        <v>70.100000000000009</v>
      </c>
      <c r="I313" t="e">
        <f>SUBTOTAL(1,I301:I312)</f>
        <v>#DIV/0!</v>
      </c>
      <c r="J313" t="e">
        <f>SUBTOTAL(1,J301:J312)</f>
        <v>#DIV/0!</v>
      </c>
      <c r="K313" t="e">
        <f>SUBTOTAL(1,K301:K312)</f>
        <v>#DIV/0!</v>
      </c>
      <c r="L313" t="e">
        <f>SUBTOTAL(1,L301:L312)</f>
        <v>#DIV/0!</v>
      </c>
      <c r="M313">
        <f>SUBTOTAL(1,M301:M312)</f>
        <v>47.816666666666663</v>
      </c>
      <c r="N313" t="e">
        <f>SUBTOTAL(1,N301:N312)</f>
        <v>#DIV/0!</v>
      </c>
      <c r="O313">
        <f>SUBTOTAL(1,O301:O312)</f>
        <v>70.2</v>
      </c>
    </row>
    <row r="314" spans="1:15" hidden="1" outlineLevel="2" x14ac:dyDescent="0.3">
      <c r="A314" s="1">
        <f>A301+1</f>
        <v>1985</v>
      </c>
      <c r="B314" s="1">
        <f>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A302+1</f>
        <v>1985</v>
      </c>
      <c r="B315" s="1">
        <f>B302</f>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A303+1</f>
        <v>1985</v>
      </c>
      <c r="B316" s="1">
        <f>B303</f>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A304+1</f>
        <v>1985</v>
      </c>
      <c r="B317" s="1">
        <f>B304</f>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A305+1</f>
        <v>1985</v>
      </c>
      <c r="B318" s="1">
        <f>B305</f>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A306+1</f>
        <v>1985</v>
      </c>
      <c r="B319" s="1">
        <f>B306</f>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A307+1</f>
        <v>1985</v>
      </c>
      <c r="B320" s="1">
        <f>B307</f>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A308+1</f>
        <v>1985</v>
      </c>
      <c r="B321" s="1">
        <f>B308</f>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A309+1</f>
        <v>1985</v>
      </c>
      <c r="B322" s="1">
        <f>B309</f>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A310+1</f>
        <v>1985</v>
      </c>
      <c r="B323" s="1">
        <f>B310</f>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A311+1</f>
        <v>1985</v>
      </c>
      <c r="B324" s="1">
        <f>B311</f>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A312+1</f>
        <v>1985</v>
      </c>
      <c r="B325" s="1">
        <f>B312</f>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SUBTOTAL(1,C314:C325)</f>
        <v>#DIV/0!</v>
      </c>
      <c r="D326">
        <f>SUBTOTAL(1,D314:D325)</f>
        <v>70.966666666666669</v>
      </c>
      <c r="E326" t="e">
        <f>SUBTOTAL(1,E314:E325)</f>
        <v>#DIV/0!</v>
      </c>
      <c r="F326" t="e">
        <f>SUBTOTAL(1,F314:F325)</f>
        <v>#DIV/0!</v>
      </c>
      <c r="G326" t="e">
        <f>SUBTOTAL(1,G314:G325)</f>
        <v>#DIV/0!</v>
      </c>
      <c r="H326">
        <f>SUBTOTAL(1,H314:H325)</f>
        <v>52.68333333333333</v>
      </c>
      <c r="I326" t="e">
        <f>SUBTOTAL(1,I314:I325)</f>
        <v>#DIV/0!</v>
      </c>
      <c r="J326" t="e">
        <f>SUBTOTAL(1,J314:J325)</f>
        <v>#DIV/0!</v>
      </c>
      <c r="K326" t="e">
        <f>SUBTOTAL(1,K314:K325)</f>
        <v>#DIV/0!</v>
      </c>
      <c r="L326" t="e">
        <f>SUBTOTAL(1,L314:L325)</f>
        <v>#DIV/0!</v>
      </c>
      <c r="M326">
        <f>SUBTOTAL(1,M314:M325)</f>
        <v>50.583333333333336</v>
      </c>
      <c r="N326" t="e">
        <f>SUBTOTAL(1,N314:N325)</f>
        <v>#DIV/0!</v>
      </c>
      <c r="O326">
        <f>SUBTOTAL(1,O314:O325)</f>
        <v>68.891666666666666</v>
      </c>
    </row>
    <row r="327" spans="1:15" hidden="1" outlineLevel="2" x14ac:dyDescent="0.3">
      <c r="A327" s="1">
        <f>A314+1</f>
        <v>1986</v>
      </c>
      <c r="B327" s="1">
        <f>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A315+1</f>
        <v>1986</v>
      </c>
      <c r="B328" s="1">
        <f>B315</f>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A316+1</f>
        <v>1986</v>
      </c>
      <c r="B329" s="1">
        <f>B316</f>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A317+1</f>
        <v>1986</v>
      </c>
      <c r="B330" s="1">
        <f>B317</f>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A318+1</f>
        <v>1986</v>
      </c>
      <c r="B331" s="1">
        <f>B318</f>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A319+1</f>
        <v>1986</v>
      </c>
      <c r="B332" s="1">
        <f>B319</f>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A320+1</f>
        <v>1986</v>
      </c>
      <c r="B333" s="1">
        <f>B320</f>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A321+1</f>
        <v>1986</v>
      </c>
      <c r="B334" s="1">
        <f>B321</f>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A322+1</f>
        <v>1986</v>
      </c>
      <c r="B335" s="1">
        <f>B322</f>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A323+1</f>
        <v>1986</v>
      </c>
      <c r="B336" s="1">
        <f>B323</f>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A324+1</f>
        <v>1986</v>
      </c>
      <c r="B337" s="1">
        <f>B324</f>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A325+1</f>
        <v>1986</v>
      </c>
      <c r="B338" s="1">
        <f>B325</f>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SUBTOTAL(1,C327:C338)</f>
        <v>#DIV/0!</v>
      </c>
      <c r="D339">
        <f>SUBTOTAL(1,D327:D338)</f>
        <v>84.083333333333329</v>
      </c>
      <c r="E339" t="e">
        <f>SUBTOTAL(1,E327:E338)</f>
        <v>#DIV/0!</v>
      </c>
      <c r="F339" t="e">
        <f>SUBTOTAL(1,F327:F338)</f>
        <v>#DIV/0!</v>
      </c>
      <c r="G339" t="e">
        <f>SUBTOTAL(1,G327:G338)</f>
        <v>#DIV/0!</v>
      </c>
      <c r="H339">
        <f>SUBTOTAL(1,H327:H338)</f>
        <v>52.716666666666669</v>
      </c>
      <c r="I339" t="e">
        <f>SUBTOTAL(1,I327:I338)</f>
        <v>#DIV/0!</v>
      </c>
      <c r="J339" t="e">
        <f>SUBTOTAL(1,J327:J338)</f>
        <v>#DIV/0!</v>
      </c>
      <c r="K339" t="e">
        <f>SUBTOTAL(1,K327:K338)</f>
        <v>#DIV/0!</v>
      </c>
      <c r="L339" t="e">
        <f>SUBTOTAL(1,L327:L338)</f>
        <v>#DIV/0!</v>
      </c>
      <c r="M339">
        <f>SUBTOTAL(1,M327:M338)</f>
        <v>53.941666666666663</v>
      </c>
      <c r="N339" t="e">
        <f>SUBTOTAL(1,N327:N338)</f>
        <v>#DIV/0!</v>
      </c>
      <c r="O339">
        <f>SUBTOTAL(1,O327:O338)</f>
        <v>73.783333333333331</v>
      </c>
    </row>
    <row r="340" spans="1:15" hidden="1" outlineLevel="2" x14ac:dyDescent="0.3">
      <c r="A340" s="1">
        <f>A327+1</f>
        <v>1987</v>
      </c>
      <c r="B340" s="1">
        <f>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A328+1</f>
        <v>1987</v>
      </c>
      <c r="B341" s="1">
        <f>B328</f>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A329+1</f>
        <v>1987</v>
      </c>
      <c r="B342" s="1">
        <f>B329</f>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A330+1</f>
        <v>1987</v>
      </c>
      <c r="B343" s="1">
        <f>B330</f>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A331+1</f>
        <v>1987</v>
      </c>
      <c r="B344" s="1">
        <f>B331</f>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A332+1</f>
        <v>1987</v>
      </c>
      <c r="B345" s="1">
        <f>B332</f>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A333+1</f>
        <v>1987</v>
      </c>
      <c r="B346" s="1">
        <f>B333</f>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A334+1</f>
        <v>1987</v>
      </c>
      <c r="B347" s="1">
        <f>B334</f>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A335+1</f>
        <v>1987</v>
      </c>
      <c r="B348" s="1">
        <f>B335</f>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A336+1</f>
        <v>1987</v>
      </c>
      <c r="B349" s="1">
        <f>B336</f>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A337+1</f>
        <v>1987</v>
      </c>
      <c r="B350" s="1">
        <f>B337</f>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A338+1</f>
        <v>1987</v>
      </c>
      <c r="B351" s="1">
        <f>B338</f>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SUBTOTAL(1,C340:C351)</f>
        <v>#DIV/0!</v>
      </c>
      <c r="D352">
        <f>SUBTOTAL(1,D340:D351)</f>
        <v>79.100000000000009</v>
      </c>
      <c r="E352" t="e">
        <f>SUBTOTAL(1,E340:E351)</f>
        <v>#DIV/0!</v>
      </c>
      <c r="F352" t="e">
        <f>SUBTOTAL(1,F340:F351)</f>
        <v>#DIV/0!</v>
      </c>
      <c r="G352" t="e">
        <f>SUBTOTAL(1,G340:G351)</f>
        <v>#DIV/0!</v>
      </c>
      <c r="H352">
        <f>SUBTOTAL(1,H340:H351)</f>
        <v>69.5</v>
      </c>
      <c r="I352" t="e">
        <f>SUBTOTAL(1,I340:I351)</f>
        <v>#DIV/0!</v>
      </c>
      <c r="J352" t="e">
        <f>SUBTOTAL(1,J340:J351)</f>
        <v>#DIV/0!</v>
      </c>
      <c r="K352" t="e">
        <f>SUBTOTAL(1,K340:K351)</f>
        <v>#DIV/0!</v>
      </c>
      <c r="L352" t="e">
        <f>SUBTOTAL(1,L340:L351)</f>
        <v>#DIV/0!</v>
      </c>
      <c r="M352">
        <f>SUBTOTAL(1,M340:M351)</f>
        <v>54.17499999999999</v>
      </c>
      <c r="N352" t="e">
        <f>SUBTOTAL(1,N340:N351)</f>
        <v>#DIV/0!</v>
      </c>
      <c r="O352">
        <f>SUBTOTAL(1,O340:O351)</f>
        <v>92.375</v>
      </c>
    </row>
    <row r="353" spans="1:15" hidden="1" outlineLevel="2" x14ac:dyDescent="0.3">
      <c r="A353" s="1">
        <f>A340+1</f>
        <v>1988</v>
      </c>
      <c r="B353" s="1">
        <f>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A341+1</f>
        <v>1988</v>
      </c>
      <c r="B354" s="1">
        <f>B341</f>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A342+1</f>
        <v>1988</v>
      </c>
      <c r="B355" s="1">
        <f>B342</f>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A343+1</f>
        <v>1988</v>
      </c>
      <c r="B356" s="1">
        <f>B343</f>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A344+1</f>
        <v>1988</v>
      </c>
      <c r="B357" s="1">
        <f>B344</f>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A345+1</f>
        <v>1988</v>
      </c>
      <c r="B358" s="1">
        <f>B345</f>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A346+1</f>
        <v>1988</v>
      </c>
      <c r="B359" s="1">
        <f>B346</f>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A347+1</f>
        <v>1988</v>
      </c>
      <c r="B360" s="1">
        <f>B347</f>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A348+1</f>
        <v>1988</v>
      </c>
      <c r="B361" s="1">
        <f>B348</f>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A349+1</f>
        <v>1988</v>
      </c>
      <c r="B362" s="1">
        <f>B349</f>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A350+1</f>
        <v>1988</v>
      </c>
      <c r="B363" s="1">
        <f>B350</f>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A351+1</f>
        <v>1988</v>
      </c>
      <c r="B364" s="1">
        <f>B351</f>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SUBTOTAL(1,C353:C364)</f>
        <v>#DIV/0!</v>
      </c>
      <c r="D365">
        <f>SUBTOTAL(1,D353:D364)</f>
        <v>76.274999999999991</v>
      </c>
      <c r="E365" t="e">
        <f>SUBTOTAL(1,E353:E364)</f>
        <v>#DIV/0!</v>
      </c>
      <c r="F365" t="e">
        <f>SUBTOTAL(1,F353:F364)</f>
        <v>#DIV/0!</v>
      </c>
      <c r="G365" t="e">
        <f>SUBTOTAL(1,G353:G364)</f>
        <v>#DIV/0!</v>
      </c>
      <c r="H365">
        <f>SUBTOTAL(1,H353:H364)</f>
        <v>74.375</v>
      </c>
      <c r="I365" t="e">
        <f>SUBTOTAL(1,I353:I364)</f>
        <v>#DIV/0!</v>
      </c>
      <c r="J365" t="e">
        <f>SUBTOTAL(1,J353:J364)</f>
        <v>#DIV/0!</v>
      </c>
      <c r="K365" t="e">
        <f>SUBTOTAL(1,K353:K364)</f>
        <v>#DIV/0!</v>
      </c>
      <c r="L365" t="e">
        <f>SUBTOTAL(1,L353:L364)</f>
        <v>#DIV/0!</v>
      </c>
      <c r="M365">
        <f>SUBTOTAL(1,M353:M364)</f>
        <v>60.733333333333327</v>
      </c>
      <c r="N365" t="e">
        <f>SUBTOTAL(1,N353:N364)</f>
        <v>#DIV/0!</v>
      </c>
      <c r="O365">
        <f>SUBTOTAL(1,O353:O364)</f>
        <v>93.716666666666654</v>
      </c>
    </row>
    <row r="366" spans="1:15" hidden="1" outlineLevel="2" x14ac:dyDescent="0.3">
      <c r="A366" s="1">
        <f>A353+1</f>
        <v>1989</v>
      </c>
      <c r="B366" s="1">
        <f>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A354+1</f>
        <v>1989</v>
      </c>
      <c r="B367" s="1">
        <f>B354</f>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A355+1</f>
        <v>1989</v>
      </c>
      <c r="B368" s="1">
        <f>B355</f>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A356+1</f>
        <v>1989</v>
      </c>
      <c r="B369" s="1">
        <f>B356</f>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A357+1</f>
        <v>1989</v>
      </c>
      <c r="B370" s="1">
        <f>B357</f>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A358+1</f>
        <v>1989</v>
      </c>
      <c r="B371" s="1">
        <f>B358</f>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A359+1</f>
        <v>1989</v>
      </c>
      <c r="B372" s="1">
        <f>B359</f>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A360+1</f>
        <v>1989</v>
      </c>
      <c r="B373" s="1">
        <f>B360</f>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A361+1</f>
        <v>1989</v>
      </c>
      <c r="B374" s="1">
        <f>B361</f>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A362+1</f>
        <v>1989</v>
      </c>
      <c r="B375" s="1">
        <f>B362</f>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A363+1</f>
        <v>1989</v>
      </c>
      <c r="B376" s="1">
        <f>B363</f>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A364+1</f>
        <v>1989</v>
      </c>
      <c r="B377" s="1">
        <f>B364</f>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SUBTOTAL(1,C366:C377)</f>
        <v>#DIV/0!</v>
      </c>
      <c r="D378">
        <f>SUBTOTAL(1,D366:D377)</f>
        <v>75.641666666666666</v>
      </c>
      <c r="E378" t="e">
        <f>SUBTOTAL(1,E366:E377)</f>
        <v>#DIV/0!</v>
      </c>
      <c r="F378" t="e">
        <f>SUBTOTAL(1,F366:F377)</f>
        <v>#DIV/0!</v>
      </c>
      <c r="G378" t="e">
        <f>SUBTOTAL(1,G366:G377)</f>
        <v>#DIV/0!</v>
      </c>
      <c r="H378">
        <f>SUBTOTAL(1,H366:H377)</f>
        <v>92.074999999999989</v>
      </c>
      <c r="I378" t="e">
        <f>SUBTOTAL(1,I366:I377)</f>
        <v>#DIV/0!</v>
      </c>
      <c r="J378" t="e">
        <f>SUBTOTAL(1,J366:J377)</f>
        <v>#DIV/0!</v>
      </c>
      <c r="K378" t="e">
        <f>SUBTOTAL(1,K366:K377)</f>
        <v>#DIV/0!</v>
      </c>
      <c r="L378" t="e">
        <f>SUBTOTAL(1,L366:L377)</f>
        <v>#DIV/0!</v>
      </c>
      <c r="M378">
        <f>SUBTOTAL(1,M366:M377)</f>
        <v>67.641666666666666</v>
      </c>
      <c r="N378" t="e">
        <f>SUBTOTAL(1,N366:N377)</f>
        <v>#DIV/0!</v>
      </c>
      <c r="O378">
        <f>SUBTOTAL(1,O366:O377)</f>
        <v>102.45</v>
      </c>
    </row>
    <row r="379" spans="1:15" hidden="1" outlineLevel="2" x14ac:dyDescent="0.3">
      <c r="A379" s="1">
        <f>A366+1</f>
        <v>1990</v>
      </c>
      <c r="B379" s="1">
        <f>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A367+1</f>
        <v>1990</v>
      </c>
      <c r="B380" s="1">
        <f>B367</f>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A368+1</f>
        <v>1990</v>
      </c>
      <c r="B381" s="1">
        <f>B368</f>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A369+1</f>
        <v>1990</v>
      </c>
      <c r="B382" s="1">
        <f>B369</f>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A370+1</f>
        <v>1990</v>
      </c>
      <c r="B383" s="1">
        <f>B370</f>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A371+1</f>
        <v>1990</v>
      </c>
      <c r="B384" s="1">
        <f>B371</f>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A372+1</f>
        <v>1990</v>
      </c>
      <c r="B385" s="1">
        <f>B372</f>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A373+1</f>
        <v>1990</v>
      </c>
      <c r="B386" s="1">
        <f>B373</f>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A374+1</f>
        <v>1990</v>
      </c>
      <c r="B387" s="1">
        <f>B374</f>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A375+1</f>
        <v>1990</v>
      </c>
      <c r="B388" s="1">
        <f>B375</f>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A376+1</f>
        <v>1990</v>
      </c>
      <c r="B389" s="1">
        <f>B376</f>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A377+1</f>
        <v>1990</v>
      </c>
      <c r="B390" s="1">
        <f>B377</f>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SUBTOTAL(1,C379:C390)</f>
        <v>#DIV/0!</v>
      </c>
      <c r="D391">
        <f>SUBTOTAL(1,D379:D390)</f>
        <v>73.591666666666669</v>
      </c>
      <c r="E391" t="e">
        <f>SUBTOTAL(1,E379:E390)</f>
        <v>#DIV/0!</v>
      </c>
      <c r="F391" t="e">
        <f>SUBTOTAL(1,F379:F390)</f>
        <v>#DIV/0!</v>
      </c>
      <c r="G391" t="e">
        <f>SUBTOTAL(1,G379:G390)</f>
        <v>#DIV/0!</v>
      </c>
      <c r="H391">
        <f>SUBTOTAL(1,H379:H390)</f>
        <v>93.208333333333357</v>
      </c>
      <c r="I391" t="e">
        <f>SUBTOTAL(1,I379:I390)</f>
        <v>#DIV/0!</v>
      </c>
      <c r="J391" t="e">
        <f>SUBTOTAL(1,J379:J390)</f>
        <v>#DIV/0!</v>
      </c>
      <c r="K391" t="e">
        <f>SUBTOTAL(1,K379:K390)</f>
        <v>#DIV/0!</v>
      </c>
      <c r="L391" t="e">
        <f>SUBTOTAL(1,L379:L390)</f>
        <v>#DIV/0!</v>
      </c>
      <c r="M391">
        <f>SUBTOTAL(1,M379:M390)</f>
        <v>67.208333333333329</v>
      </c>
      <c r="N391" t="e">
        <f>SUBTOTAL(1,N379:N390)</f>
        <v>#DIV/0!</v>
      </c>
      <c r="O391">
        <f>SUBTOTAL(1,O379:O390)</f>
        <v>97.524999999999991</v>
      </c>
    </row>
    <row r="392" spans="1:15" hidden="1" outlineLevel="2" x14ac:dyDescent="0.3">
      <c r="A392" s="1">
        <f>A379+1</f>
        <v>1991</v>
      </c>
      <c r="B392" s="1">
        <f>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A380+1</f>
        <v>1991</v>
      </c>
      <c r="B393" s="1">
        <f>B380</f>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A381+1</f>
        <v>1991</v>
      </c>
      <c r="B394" s="1">
        <f>B381</f>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A382+1</f>
        <v>1991</v>
      </c>
      <c r="B395" s="1">
        <f>B382</f>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A383+1</f>
        <v>1991</v>
      </c>
      <c r="B396" s="1">
        <f>B383</f>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A384+1</f>
        <v>1991</v>
      </c>
      <c r="B397" s="1">
        <f>B384</f>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A385+1</f>
        <v>1991</v>
      </c>
      <c r="B398" s="1">
        <f>B385</f>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A386+1</f>
        <v>1991</v>
      </c>
      <c r="B399" s="1">
        <f>B386</f>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A387+1</f>
        <v>1991</v>
      </c>
      <c r="B400" s="1">
        <f>B387</f>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A388+1</f>
        <v>1991</v>
      </c>
      <c r="B401" s="1">
        <f>B388</f>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A389+1</f>
        <v>1991</v>
      </c>
      <c r="B402" s="1">
        <f>B389</f>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A390+1</f>
        <v>1991</v>
      </c>
      <c r="B403" s="1">
        <f>B390</f>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SUBTOTAL(1,C392:C403)</f>
        <v>#DIV/0!</v>
      </c>
      <c r="D404">
        <f>SUBTOTAL(1,D392:D403)</f>
        <v>71.625</v>
      </c>
      <c r="E404" t="e">
        <f>SUBTOTAL(1,E392:E403)</f>
        <v>#DIV/0!</v>
      </c>
      <c r="F404" t="e">
        <f>SUBTOTAL(1,F392:F403)</f>
        <v>#DIV/0!</v>
      </c>
      <c r="G404" t="e">
        <f>SUBTOTAL(1,G392:G403)</f>
        <v>#DIV/0!</v>
      </c>
      <c r="H404">
        <f>SUBTOTAL(1,H392:H403)</f>
        <v>77.099999999999994</v>
      </c>
      <c r="I404" t="e">
        <f>SUBTOTAL(1,I392:I403)</f>
        <v>#DIV/0!</v>
      </c>
      <c r="J404" t="e">
        <f>SUBTOTAL(1,J392:J403)</f>
        <v>#DIV/0!</v>
      </c>
      <c r="K404" t="e">
        <f>SUBTOTAL(1,K392:K403)</f>
        <v>#DIV/0!</v>
      </c>
      <c r="L404" t="e">
        <f>SUBTOTAL(1,L392:L403)</f>
        <v>#DIV/0!</v>
      </c>
      <c r="M404">
        <f>SUBTOTAL(1,M392:M403)</f>
        <v>62.883333333333319</v>
      </c>
      <c r="N404" t="e">
        <f>SUBTOTAL(1,N392:N403)</f>
        <v>#DIV/0!</v>
      </c>
      <c r="O404">
        <f>SUBTOTAL(1,O392:O403)</f>
        <v>85.108333333333334</v>
      </c>
    </row>
    <row r="405" spans="1:15" hidden="1" outlineLevel="2" x14ac:dyDescent="0.3">
      <c r="A405" s="1">
        <f>A392+1</f>
        <v>1992</v>
      </c>
      <c r="B405" s="1">
        <f>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A393+1</f>
        <v>1992</v>
      </c>
      <c r="B406" s="1">
        <f>B393</f>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A394+1</f>
        <v>1992</v>
      </c>
      <c r="B407" s="1">
        <f>B394</f>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A395+1</f>
        <v>1992</v>
      </c>
      <c r="B408" s="1">
        <f>B395</f>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A396+1</f>
        <v>1992</v>
      </c>
      <c r="B409" s="1">
        <f>B396</f>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A397+1</f>
        <v>1992</v>
      </c>
      <c r="B410" s="1">
        <f>B397</f>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A398+1</f>
        <v>1992</v>
      </c>
      <c r="B411" s="1">
        <f>B398</f>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A399+1</f>
        <v>1992</v>
      </c>
      <c r="B412" s="1">
        <f>B399</f>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A400+1</f>
        <v>1992</v>
      </c>
      <c r="B413" s="1">
        <f>B400</f>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A401+1</f>
        <v>1992</v>
      </c>
      <c r="B414" s="1">
        <f>B401</f>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A402+1</f>
        <v>1992</v>
      </c>
      <c r="B415" s="1">
        <f>B402</f>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A403+1</f>
        <v>1992</v>
      </c>
      <c r="B416" s="1">
        <f>B403</f>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SUBTOTAL(1,C405:C416)</f>
        <v>#DIV/0!</v>
      </c>
      <c r="D417">
        <f>SUBTOTAL(1,D405:D416)</f>
        <v>85.925000000000011</v>
      </c>
      <c r="E417" t="e">
        <f>SUBTOTAL(1,E405:E416)</f>
        <v>#DIV/0!</v>
      </c>
      <c r="F417" t="e">
        <f>SUBTOTAL(1,F405:F416)</f>
        <v>#DIV/0!</v>
      </c>
      <c r="G417" t="e">
        <f>SUBTOTAL(1,G405:G416)</f>
        <v>#DIV/0!</v>
      </c>
      <c r="H417">
        <f>SUBTOTAL(1,H405:H416)</f>
        <v>67.983333333333334</v>
      </c>
      <c r="I417" t="e">
        <f>SUBTOTAL(1,I405:I416)</f>
        <v>#DIV/0!</v>
      </c>
      <c r="J417" t="e">
        <f>SUBTOTAL(1,J405:J416)</f>
        <v>#DIV/0!</v>
      </c>
      <c r="K417" t="e">
        <f>SUBTOTAL(1,K405:K416)</f>
        <v>#DIV/0!</v>
      </c>
      <c r="L417" t="e">
        <f>SUBTOTAL(1,L405:L416)</f>
        <v>#DIV/0!</v>
      </c>
      <c r="M417">
        <f>SUBTOTAL(1,M405:M416)</f>
        <v>69.149999999999991</v>
      </c>
      <c r="N417" t="e">
        <f>SUBTOTAL(1,N405:N416)</f>
        <v>#DIV/0!</v>
      </c>
      <c r="O417">
        <f>SUBTOTAL(1,O405:O416)</f>
        <v>75.891666666666666</v>
      </c>
    </row>
    <row r="418" spans="1:15" hidden="1" outlineLevel="2" x14ac:dyDescent="0.3">
      <c r="A418" s="1">
        <f>A405+1</f>
        <v>1993</v>
      </c>
      <c r="B418" s="1">
        <f>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A406+1</f>
        <v>1993</v>
      </c>
      <c r="B419" s="1">
        <f>B406</f>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A407+1</f>
        <v>1993</v>
      </c>
      <c r="B420" s="1">
        <f>B407</f>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A408+1</f>
        <v>1993</v>
      </c>
      <c r="B421" s="1">
        <f>B408</f>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A409+1</f>
        <v>1993</v>
      </c>
      <c r="B422" s="1">
        <f>B409</f>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A410+1</f>
        <v>1993</v>
      </c>
      <c r="B423" s="1">
        <f>B410</f>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A411+1</f>
        <v>1993</v>
      </c>
      <c r="B424" s="1">
        <f>B411</f>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A412+1</f>
        <v>1993</v>
      </c>
      <c r="B425" s="1">
        <f>B412</f>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A413+1</f>
        <v>1993</v>
      </c>
      <c r="B426" s="1">
        <f>B413</f>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A414+1</f>
        <v>1993</v>
      </c>
      <c r="B427" s="1">
        <f>B414</f>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A415+1</f>
        <v>1993</v>
      </c>
      <c r="B428" s="1">
        <f>B415</f>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A416+1</f>
        <v>1993</v>
      </c>
      <c r="B429" s="1">
        <f>B416</f>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SUBTOTAL(1,C418:C429)</f>
        <v>#DIV/0!</v>
      </c>
      <c r="D430">
        <f>SUBTOTAL(1,D418:D429)</f>
        <v>124.83333333333333</v>
      </c>
      <c r="E430" t="e">
        <f>SUBTOTAL(1,E418:E429)</f>
        <v>#DIV/0!</v>
      </c>
      <c r="F430" t="e">
        <f>SUBTOTAL(1,F418:F429)</f>
        <v>#DIV/0!</v>
      </c>
      <c r="G430" t="e">
        <f>SUBTOTAL(1,G418:G429)</f>
        <v>#DIV/0!</v>
      </c>
      <c r="H430">
        <f>SUBTOTAL(1,H418:H429)</f>
        <v>66.808333333333337</v>
      </c>
      <c r="I430" t="e">
        <f>SUBTOTAL(1,I418:I429)</f>
        <v>#DIV/0!</v>
      </c>
      <c r="J430" t="e">
        <f>SUBTOTAL(1,J418:J429)</f>
        <v>#DIV/0!</v>
      </c>
      <c r="K430" t="e">
        <f>SUBTOTAL(1,K418:K429)</f>
        <v>#DIV/0!</v>
      </c>
      <c r="L430" t="e">
        <f>SUBTOTAL(1,L418:L429)</f>
        <v>#DIV/0!</v>
      </c>
      <c r="M430">
        <f>SUBTOTAL(1,M418:M429)</f>
        <v>102.175</v>
      </c>
      <c r="N430" t="e">
        <f>SUBTOTAL(1,N418:N429)</f>
        <v>#DIV/0!</v>
      </c>
      <c r="O430">
        <f>SUBTOTAL(1,O418:O429)</f>
        <v>72.899999999999991</v>
      </c>
    </row>
    <row r="431" spans="1:15" hidden="1" outlineLevel="2" x14ac:dyDescent="0.3">
      <c r="A431" s="1">
        <f t="shared" ref="A431" si="3">A418+1</f>
        <v>1994</v>
      </c>
      <c r="B431" s="1">
        <f t="shared" ref="B431" si="4">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A419+1</f>
        <v>1994</v>
      </c>
      <c r="B432" s="1">
        <f>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A420+1</f>
        <v>1994</v>
      </c>
      <c r="B433" s="1">
        <f>B420</f>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A421+1</f>
        <v>1994</v>
      </c>
      <c r="B434" s="1">
        <f>B421</f>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A422+1</f>
        <v>1994</v>
      </c>
      <c r="B435" s="1">
        <f>B422</f>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A423+1</f>
        <v>1994</v>
      </c>
      <c r="B436" s="1">
        <f>B423</f>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A424+1</f>
        <v>1994</v>
      </c>
      <c r="B437" s="1">
        <f>B424</f>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A425+1</f>
        <v>1994</v>
      </c>
      <c r="B438" s="1">
        <f>B425</f>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A426+1</f>
        <v>1994</v>
      </c>
      <c r="B439" s="1">
        <f>B426</f>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A427+1</f>
        <v>1994</v>
      </c>
      <c r="B440" s="1">
        <f>B427</f>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A428+1</f>
        <v>1994</v>
      </c>
      <c r="B441" s="1">
        <f>B428</f>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A429+1</f>
        <v>1994</v>
      </c>
      <c r="B442" s="1">
        <f>B429</f>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SUBTOTAL(1,C431:C442)</f>
        <v>#DIV/0!</v>
      </c>
      <c r="D443">
        <f>SUBTOTAL(1,D431:D442)</f>
        <v>142.87500000000003</v>
      </c>
      <c r="E443" t="e">
        <f>SUBTOTAL(1,E431:E442)</f>
        <v>#DIV/0!</v>
      </c>
      <c r="F443" t="e">
        <f>SUBTOTAL(1,F431:F442)</f>
        <v>#DIV/0!</v>
      </c>
      <c r="G443" t="e">
        <f>SUBTOTAL(1,G431:G442)</f>
        <v>#DIV/0!</v>
      </c>
      <c r="H443">
        <f>SUBTOTAL(1,H431:H442)</f>
        <v>101.00833333333334</v>
      </c>
      <c r="I443" t="e">
        <f>SUBTOTAL(1,I431:I442)</f>
        <v>#DIV/0!</v>
      </c>
      <c r="J443" t="e">
        <f>SUBTOTAL(1,J431:J442)</f>
        <v>#DIV/0!</v>
      </c>
      <c r="K443" t="e">
        <f>SUBTOTAL(1,K431:K442)</f>
        <v>#DIV/0!</v>
      </c>
      <c r="L443" t="e">
        <f>SUBTOTAL(1,L431:L442)</f>
        <v>#DIV/0!</v>
      </c>
      <c r="M443">
        <f>SUBTOTAL(1,M431:M442)</f>
        <v>108.34166666666665</v>
      </c>
      <c r="N443" t="e">
        <f>SUBTOTAL(1,N431:N442)</f>
        <v>#DIV/0!</v>
      </c>
      <c r="O443">
        <f>SUBTOTAL(1,O431:O442)</f>
        <v>79.274999999999991</v>
      </c>
    </row>
    <row r="444" spans="1:15" hidden="1" outlineLevel="2" x14ac:dyDescent="0.3">
      <c r="A444" s="1">
        <f>A431+1</f>
        <v>1995</v>
      </c>
      <c r="B444" s="1">
        <f>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A432+1</f>
        <v>1995</v>
      </c>
      <c r="B445" s="1">
        <f>B432</f>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A433+1</f>
        <v>1995</v>
      </c>
      <c r="B446" s="1">
        <f>B433</f>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A434+1</f>
        <v>1995</v>
      </c>
      <c r="B447" s="1">
        <f>B434</f>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A435+1</f>
        <v>1995</v>
      </c>
      <c r="B448" s="1">
        <f>B435</f>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A436+1</f>
        <v>1995</v>
      </c>
      <c r="B449" s="1">
        <f>B436</f>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A437+1</f>
        <v>1995</v>
      </c>
      <c r="B450" s="1">
        <f>B437</f>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A438+1</f>
        <v>1995</v>
      </c>
      <c r="B451" s="1">
        <f>B438</f>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A439+1</f>
        <v>1995</v>
      </c>
      <c r="B452" s="1">
        <f>B439</f>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A440+1</f>
        <v>1995</v>
      </c>
      <c r="B453" s="1">
        <f>B440</f>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A441+1</f>
        <v>1995</v>
      </c>
      <c r="B454" s="1">
        <f>B441</f>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A442+1</f>
        <v>1995</v>
      </c>
      <c r="B455" s="1">
        <f>B442</f>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SUBTOTAL(1,C444:C455)</f>
        <v>#DIV/0!</v>
      </c>
      <c r="D456">
        <f>SUBTOTAL(1,D444:D455)</f>
        <v>111.25833333333333</v>
      </c>
      <c r="E456" t="e">
        <f>SUBTOTAL(1,E444:E455)</f>
        <v>#DIV/0!</v>
      </c>
      <c r="F456" t="e">
        <f>SUBTOTAL(1,F444:F455)</f>
        <v>#DIV/0!</v>
      </c>
      <c r="G456" t="e">
        <f>SUBTOTAL(1,G444:G455)</f>
        <v>#DIV/0!</v>
      </c>
      <c r="H456">
        <f>SUBTOTAL(1,H444:H455)</f>
        <v>194.96666666666661</v>
      </c>
      <c r="I456" t="e">
        <f>SUBTOTAL(1,I444:I455)</f>
        <v>#DIV/0!</v>
      </c>
      <c r="J456" t="e">
        <f>SUBTOTAL(1,J444:J455)</f>
        <v>#DIV/0!</v>
      </c>
      <c r="K456" t="e">
        <f>SUBTOTAL(1,K444:K455)</f>
        <v>#DIV/0!</v>
      </c>
      <c r="L456" t="e">
        <f>SUBTOTAL(1,L444:L455)</f>
        <v>#DIV/0!</v>
      </c>
      <c r="M456">
        <f>SUBTOTAL(1,M444:M455)</f>
        <v>108.38333333333333</v>
      </c>
      <c r="N456" t="e">
        <f>SUBTOTAL(1,N444:N455)</f>
        <v>#DIV/0!</v>
      </c>
      <c r="O456">
        <f>SUBTOTAL(1,O444:O455)</f>
        <v>136.00833333333335</v>
      </c>
    </row>
    <row r="457" spans="1:15" hidden="1" outlineLevel="2" x14ac:dyDescent="0.3">
      <c r="A457" s="1">
        <f>A444+1</f>
        <v>1996</v>
      </c>
      <c r="B457" s="1">
        <f>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A445+1</f>
        <v>1996</v>
      </c>
      <c r="B458" s="1">
        <f>B445</f>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A446+1</f>
        <v>1996</v>
      </c>
      <c r="B459" s="1">
        <f>B446</f>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A447+1</f>
        <v>1996</v>
      </c>
      <c r="B460" s="1">
        <f>B447</f>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A448+1</f>
        <v>1996</v>
      </c>
      <c r="B461" s="1">
        <f>B448</f>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A449+1</f>
        <v>1996</v>
      </c>
      <c r="B462" s="1">
        <f>B449</f>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A450+1</f>
        <v>1996</v>
      </c>
      <c r="B463" s="1">
        <f>B450</f>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A451+1</f>
        <v>1996</v>
      </c>
      <c r="B464" s="1">
        <f>B451</f>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A452+1</f>
        <v>1996</v>
      </c>
      <c r="B465" s="1">
        <f>B452</f>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A453+1</f>
        <v>1996</v>
      </c>
      <c r="B466" s="1">
        <f>B453</f>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A454+1</f>
        <v>1996</v>
      </c>
      <c r="B467" s="1">
        <f>B454</f>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A455+1</f>
        <v>1996</v>
      </c>
      <c r="B468" s="1">
        <f>B455</f>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SUBTOTAL(1,C457:C468)</f>
        <v>#DIV/0!</v>
      </c>
      <c r="D469">
        <f>SUBTOTAL(1,D457:D468)</f>
        <v>145.68333333333334</v>
      </c>
      <c r="E469" t="e">
        <f>SUBTOTAL(1,E457:E468)</f>
        <v>#DIV/0!</v>
      </c>
      <c r="F469" t="e">
        <f>SUBTOTAL(1,F457:F468)</f>
        <v>#DIV/0!</v>
      </c>
      <c r="G469" t="e">
        <f>SUBTOTAL(1,G457:G468)</f>
        <v>#DIV/0!</v>
      </c>
      <c r="H469">
        <f>SUBTOTAL(1,H457:H468)</f>
        <v>109.38333333333334</v>
      </c>
      <c r="I469" t="e">
        <f>SUBTOTAL(1,I457:I468)</f>
        <v>#DIV/0!</v>
      </c>
      <c r="J469" t="e">
        <f>SUBTOTAL(1,J457:J468)</f>
        <v>#DIV/0!</v>
      </c>
      <c r="K469" t="e">
        <f>SUBTOTAL(1,K457:K468)</f>
        <v>#DIV/0!</v>
      </c>
      <c r="L469" t="e">
        <f>SUBTOTAL(1,L457:L468)</f>
        <v>#DIV/0!</v>
      </c>
      <c r="M469">
        <f>SUBTOTAL(1,M457:M468)</f>
        <v>105.04166666666669</v>
      </c>
      <c r="N469" t="e">
        <f>SUBTOTAL(1,N457:N468)</f>
        <v>#DIV/0!</v>
      </c>
      <c r="O469">
        <f>SUBTOTAL(1,O457:O468)</f>
        <v>90.674999999999997</v>
      </c>
    </row>
    <row r="470" spans="1:15" hidden="1" outlineLevel="2" x14ac:dyDescent="0.3">
      <c r="A470" s="1">
        <f>A457+1</f>
        <v>1997</v>
      </c>
      <c r="B470" s="1">
        <f>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A458+1</f>
        <v>1997</v>
      </c>
      <c r="B471" s="1">
        <f>B458</f>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A459+1</f>
        <v>1997</v>
      </c>
      <c r="B472" s="1">
        <f>B459</f>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A460+1</f>
        <v>1997</v>
      </c>
      <c r="B473" s="1">
        <f>B460</f>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A461+1</f>
        <v>1997</v>
      </c>
      <c r="B474" s="1">
        <f>B461</f>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A462+1</f>
        <v>1997</v>
      </c>
      <c r="B475" s="1">
        <f>B462</f>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A463+1</f>
        <v>1997</v>
      </c>
      <c r="B476" s="1">
        <f>B463</f>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A464+1</f>
        <v>1997</v>
      </c>
      <c r="B477" s="1">
        <f>B464</f>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A465+1</f>
        <v>1997</v>
      </c>
      <c r="B478" s="1">
        <f>B465</f>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A466+1</f>
        <v>1997</v>
      </c>
      <c r="B479" s="1">
        <f>B466</f>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A467+1</f>
        <v>1997</v>
      </c>
      <c r="B480" s="1">
        <f>B467</f>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A468+1</f>
        <v>1997</v>
      </c>
      <c r="B481" s="1">
        <f>B468</f>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SUBTOTAL(1,C470:C481)</f>
        <v>#DIV/0!</v>
      </c>
      <c r="D482">
        <f>SUBTOTAL(1,D470:D481)</f>
        <v>150.56666666666666</v>
      </c>
      <c r="E482" t="e">
        <f>SUBTOTAL(1,E470:E481)</f>
        <v>#DIV/0!</v>
      </c>
      <c r="F482" t="e">
        <f>SUBTOTAL(1,F470:F481)</f>
        <v>#DIV/0!</v>
      </c>
      <c r="G482" t="e">
        <f>SUBTOTAL(1,G470:G481)</f>
        <v>#DIV/0!</v>
      </c>
      <c r="H482">
        <f>SUBTOTAL(1,H470:H481)</f>
        <v>81.541666666666671</v>
      </c>
      <c r="I482" t="e">
        <f>SUBTOTAL(1,I470:I481)</f>
        <v>#DIV/0!</v>
      </c>
      <c r="J482" t="e">
        <f>SUBTOTAL(1,J470:J481)</f>
        <v>#DIV/0!</v>
      </c>
      <c r="K482" t="e">
        <f>SUBTOTAL(1,K470:K481)</f>
        <v>#DIV/0!</v>
      </c>
      <c r="L482" t="e">
        <f>SUBTOTAL(1,L470:L481)</f>
        <v>#DIV/0!</v>
      </c>
      <c r="M482">
        <f>SUBTOTAL(1,M470:M481)</f>
        <v>103.30000000000001</v>
      </c>
      <c r="N482" t="e">
        <f>SUBTOTAL(1,N470:N481)</f>
        <v>#DIV/0!</v>
      </c>
      <c r="O482">
        <f>SUBTOTAL(1,O470:O481)</f>
        <v>75.033333333333317</v>
      </c>
    </row>
    <row r="483" spans="1:15" hidden="1" outlineLevel="2" x14ac:dyDescent="0.3">
      <c r="A483" s="1">
        <f>A470+1</f>
        <v>1998</v>
      </c>
      <c r="B483" s="1">
        <f>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A471+1</f>
        <v>1998</v>
      </c>
      <c r="B484" s="1">
        <f>B471</f>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A472+1</f>
        <v>1998</v>
      </c>
      <c r="B485" s="1">
        <f>B472</f>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A473+1</f>
        <v>1998</v>
      </c>
      <c r="B486" s="1">
        <f>B473</f>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A474+1</f>
        <v>1998</v>
      </c>
      <c r="B487" s="1">
        <f>B474</f>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A475+1</f>
        <v>1998</v>
      </c>
      <c r="B488" s="1">
        <f>B475</f>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A476+1</f>
        <v>1998</v>
      </c>
      <c r="B489" s="1">
        <f>B476</f>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A477+1</f>
        <v>1998</v>
      </c>
      <c r="B490" s="1">
        <f>B477</f>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A478+1</f>
        <v>1998</v>
      </c>
      <c r="B491" s="1">
        <f>B478</f>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A479+1</f>
        <v>1998</v>
      </c>
      <c r="B492" s="1">
        <f>B479</f>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A480+1</f>
        <v>1998</v>
      </c>
      <c r="B493" s="1">
        <f>B480</f>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A481+1</f>
        <v>1998</v>
      </c>
      <c r="B494" s="1">
        <f>B481</f>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SUBTOTAL(1,C483:C494)</f>
        <v>#DIV/0!</v>
      </c>
      <c r="D495">
        <f>SUBTOTAL(1,D483:D494)</f>
        <v>127.00833333333334</v>
      </c>
      <c r="E495" t="e">
        <f>SUBTOTAL(1,E483:E494)</f>
        <v>#DIV/0!</v>
      </c>
      <c r="F495" t="e">
        <f>SUBTOTAL(1,F483:F494)</f>
        <v>#DIV/0!</v>
      </c>
      <c r="G495" t="e">
        <f>SUBTOTAL(1,G483:G494)</f>
        <v>#DIV/0!</v>
      </c>
      <c r="H495">
        <f>SUBTOTAL(1,H483:H494)</f>
        <v>83.85</v>
      </c>
      <c r="I495" t="e">
        <f>SUBTOTAL(1,I483:I494)</f>
        <v>#DIV/0!</v>
      </c>
      <c r="J495" t="e">
        <f>SUBTOTAL(1,J483:J494)</f>
        <v>#DIV/0!</v>
      </c>
      <c r="K495" t="e">
        <f>SUBTOTAL(1,K483:K494)</f>
        <v>#DIV/0!</v>
      </c>
      <c r="L495" t="e">
        <f>SUBTOTAL(1,L483:L494)</f>
        <v>#DIV/0!</v>
      </c>
      <c r="M495">
        <f>SUBTOTAL(1,M483:M494)</f>
        <v>94.766666666666666</v>
      </c>
      <c r="N495" t="e">
        <f>SUBTOTAL(1,N483:N494)</f>
        <v>#DIV/0!</v>
      </c>
      <c r="O495">
        <f>SUBTOTAL(1,O483:O494)</f>
        <v>77.825000000000003</v>
      </c>
    </row>
    <row r="496" spans="1:15" hidden="1" outlineLevel="2" x14ac:dyDescent="0.3">
      <c r="A496" s="1">
        <f>A483+1</f>
        <v>1999</v>
      </c>
      <c r="B496" s="1">
        <f>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A484+1</f>
        <v>1999</v>
      </c>
      <c r="B497" s="1">
        <f>B484</f>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A485+1</f>
        <v>1999</v>
      </c>
      <c r="B498" s="1">
        <f>B485</f>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A486+1</f>
        <v>1999</v>
      </c>
      <c r="B499" s="1">
        <f>B486</f>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A487+1</f>
        <v>1999</v>
      </c>
      <c r="B500" s="1">
        <f>B487</f>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A488+1</f>
        <v>1999</v>
      </c>
      <c r="B501" s="1">
        <f>B488</f>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A489+1</f>
        <v>1999</v>
      </c>
      <c r="B502" s="1">
        <f>B489</f>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A490+1</f>
        <v>1999</v>
      </c>
      <c r="B503" s="1">
        <f>B490</f>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A491+1</f>
        <v>1999</v>
      </c>
      <c r="B504" s="1">
        <f>B491</f>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A492+1</f>
        <v>1999</v>
      </c>
      <c r="B505" s="1">
        <f>B492</f>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A493+1</f>
        <v>1999</v>
      </c>
      <c r="B506" s="1">
        <f>B493</f>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A494+1</f>
        <v>1999</v>
      </c>
      <c r="B507" s="1">
        <f>B494</f>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SUBTOTAL(1,C496:C507)</f>
        <v>#DIV/0!</v>
      </c>
      <c r="D508">
        <f>SUBTOTAL(1,D496:D507)</f>
        <v>153.86666666666665</v>
      </c>
      <c r="E508" t="e">
        <f>SUBTOTAL(1,E496:E507)</f>
        <v>#DIV/0!</v>
      </c>
      <c r="F508" t="e">
        <f>SUBTOTAL(1,F496:F507)</f>
        <v>#DIV/0!</v>
      </c>
      <c r="G508" t="e">
        <f>SUBTOTAL(1,G496:G507)</f>
        <v>#DIV/0!</v>
      </c>
      <c r="H508">
        <f>SUBTOTAL(1,H496:H507)</f>
        <v>88.716666666666683</v>
      </c>
      <c r="I508" t="e">
        <f>SUBTOTAL(1,I496:I507)</f>
        <v>#DIV/0!</v>
      </c>
      <c r="J508" t="e">
        <f>SUBTOTAL(1,J496:J507)</f>
        <v>#DIV/0!</v>
      </c>
      <c r="K508" t="e">
        <f>SUBTOTAL(1,K496:K507)</f>
        <v>#DIV/0!</v>
      </c>
      <c r="L508" t="e">
        <f>SUBTOTAL(1,L496:L507)</f>
        <v>#DIV/0!</v>
      </c>
      <c r="M508">
        <f>SUBTOTAL(1,M496:M507)</f>
        <v>95.36666666666666</v>
      </c>
      <c r="N508" t="e">
        <f>SUBTOTAL(1,N496:N507)</f>
        <v>#DIV/0!</v>
      </c>
      <c r="O508">
        <f>SUBTOTAL(1,O496:O507)</f>
        <v>77.616666666666688</v>
      </c>
    </row>
    <row r="509" spans="1:15" hidden="1" outlineLevel="2" x14ac:dyDescent="0.3">
      <c r="A509" s="1">
        <f>A496+1</f>
        <v>2000</v>
      </c>
      <c r="B509" s="1">
        <f>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A497+1</f>
        <v>2000</v>
      </c>
      <c r="B510" s="1">
        <f>B497</f>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A498+1</f>
        <v>2000</v>
      </c>
      <c r="B511" s="1">
        <f>B498</f>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A499+1</f>
        <v>2000</v>
      </c>
      <c r="B512" s="1">
        <f>B499</f>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A500+1</f>
        <v>2000</v>
      </c>
      <c r="B513" s="1">
        <f>B500</f>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A501+1</f>
        <v>2000</v>
      </c>
      <c r="B514" s="1">
        <f>B501</f>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A502+1</f>
        <v>2000</v>
      </c>
      <c r="B515" s="1">
        <f>B502</f>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A503+1</f>
        <v>2000</v>
      </c>
      <c r="B516" s="1">
        <f>B503</f>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A504+1</f>
        <v>2000</v>
      </c>
      <c r="B517" s="1">
        <f>B504</f>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A505+1</f>
        <v>2000</v>
      </c>
      <c r="B518" s="1">
        <f>B505</f>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A506+1</f>
        <v>2000</v>
      </c>
      <c r="B519" s="1">
        <f>B506</f>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A507+1</f>
        <v>2000</v>
      </c>
      <c r="B520" s="1">
        <f>B507</f>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SUBTOTAL(1,C509:C520)</f>
        <v>#DIV/0!</v>
      </c>
      <c r="D521">
        <f>SUBTOTAL(1,D509:D520)</f>
        <v>121.75</v>
      </c>
      <c r="E521" t="e">
        <f>SUBTOTAL(1,E509:E520)</f>
        <v>#DIV/0!</v>
      </c>
      <c r="F521" t="e">
        <f>SUBTOTAL(1,F509:F520)</f>
        <v>#DIV/0!</v>
      </c>
      <c r="G521" t="e">
        <f>SUBTOTAL(1,G509:G520)</f>
        <v>#DIV/0!</v>
      </c>
      <c r="H521">
        <f>SUBTOTAL(1,H509:H520)</f>
        <v>109.93333333333332</v>
      </c>
      <c r="I521" t="e">
        <f>SUBTOTAL(1,I509:I520)</f>
        <v>#DIV/0!</v>
      </c>
      <c r="J521" t="e">
        <f>SUBTOTAL(1,J509:J520)</f>
        <v>#DIV/0!</v>
      </c>
      <c r="K521" t="e">
        <f>SUBTOTAL(1,K509:K520)</f>
        <v>#DIV/0!</v>
      </c>
      <c r="L521" t="e">
        <f>SUBTOTAL(1,L509:L520)</f>
        <v>#DIV/0!</v>
      </c>
      <c r="M521">
        <f>SUBTOTAL(1,M509:M520)</f>
        <v>96.241666666666674</v>
      </c>
      <c r="N521" t="e">
        <f>SUBTOTAL(1,N509:N520)</f>
        <v>#DIV/0!</v>
      </c>
      <c r="O521">
        <f>SUBTOTAL(1,O509:O520)</f>
        <v>96.88333333333334</v>
      </c>
    </row>
    <row r="522" spans="1:15" hidden="1" outlineLevel="2" x14ac:dyDescent="0.3">
      <c r="A522" s="1">
        <f>A509+1</f>
        <v>2001</v>
      </c>
      <c r="B522" s="1">
        <f>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A510+1</f>
        <v>2001</v>
      </c>
      <c r="B523" s="1">
        <f>B510</f>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A511+1</f>
        <v>2001</v>
      </c>
      <c r="B524" s="1">
        <f>B511</f>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A512+1</f>
        <v>2001</v>
      </c>
      <c r="B525" s="1">
        <f>B512</f>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A513+1</f>
        <v>2001</v>
      </c>
      <c r="B526" s="1">
        <f>B513</f>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A514+1</f>
        <v>2001</v>
      </c>
      <c r="B527" s="1">
        <f>B514</f>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A515+1</f>
        <v>2001</v>
      </c>
      <c r="B528" s="1">
        <f>B515</f>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A516+1</f>
        <v>2001</v>
      </c>
      <c r="B529" s="1">
        <f>B516</f>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A517+1</f>
        <v>2001</v>
      </c>
      <c r="B530" s="1">
        <f>B517</f>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A518+1</f>
        <v>2001</v>
      </c>
      <c r="B531" s="1">
        <f>B518</f>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A519+1</f>
        <v>2001</v>
      </c>
      <c r="B532" s="1">
        <f>B519</f>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A520+1</f>
        <v>2001</v>
      </c>
      <c r="B533" s="1">
        <f>B520</f>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SUBTOTAL(1,C522:C533)</f>
        <v>#DIV/0!</v>
      </c>
      <c r="D534">
        <f>SUBTOTAL(1,D522:D533)</f>
        <v>120.36666666666666</v>
      </c>
      <c r="E534" t="e">
        <f>SUBTOTAL(1,E522:E533)</f>
        <v>#DIV/0!</v>
      </c>
      <c r="F534" t="e">
        <f>SUBTOTAL(1,F522:F533)</f>
        <v>#DIV/0!</v>
      </c>
      <c r="G534" t="e">
        <f>SUBTOTAL(1,G522:G533)</f>
        <v>#DIV/0!</v>
      </c>
      <c r="H534">
        <f>SUBTOTAL(1,H522:H533)</f>
        <v>93.408333333333317</v>
      </c>
      <c r="I534" t="e">
        <f>SUBTOTAL(1,I522:I533)</f>
        <v>#DIV/0!</v>
      </c>
      <c r="J534" t="e">
        <f>SUBTOTAL(1,J522:J533)</f>
        <v>#DIV/0!</v>
      </c>
      <c r="K534" t="e">
        <f>SUBTOTAL(1,K522:K533)</f>
        <v>#DIV/0!</v>
      </c>
      <c r="L534" t="e">
        <f>SUBTOTAL(1,L522:L533)</f>
        <v>#DIV/0!</v>
      </c>
      <c r="M534">
        <f>SUBTOTAL(1,M522:M533)</f>
        <v>89.34999999999998</v>
      </c>
      <c r="N534" t="e">
        <f>SUBTOTAL(1,N522:N533)</f>
        <v>#DIV/0!</v>
      </c>
      <c r="O534">
        <f>SUBTOTAL(1,O522:O533)</f>
        <v>86.774999999999991</v>
      </c>
    </row>
    <row r="535" spans="1:15" hidden="1" outlineLevel="2" x14ac:dyDescent="0.3">
      <c r="A535" s="1">
        <f>A522+1</f>
        <v>2002</v>
      </c>
      <c r="B535" s="1">
        <f>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A523+1</f>
        <v>2002</v>
      </c>
      <c r="B536" s="1">
        <f>B523</f>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A524+1</f>
        <v>2002</v>
      </c>
      <c r="B537" s="1">
        <f>B524</f>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A525+1</f>
        <v>2002</v>
      </c>
      <c r="B538" s="1">
        <f>B525</f>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A526+1</f>
        <v>2002</v>
      </c>
      <c r="B539" s="1">
        <f>B526</f>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A527+1</f>
        <v>2002</v>
      </c>
      <c r="B540" s="1">
        <f>B527</f>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A528+1</f>
        <v>2002</v>
      </c>
      <c r="B541" s="1">
        <f>B528</f>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A529+1</f>
        <v>2002</v>
      </c>
      <c r="B542" s="1">
        <f>B529</f>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A530+1</f>
        <v>2002</v>
      </c>
      <c r="B543" s="1">
        <f>B530</f>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A531+1</f>
        <v>2002</v>
      </c>
      <c r="B544" s="1">
        <f>B531</f>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A532+1</f>
        <v>2002</v>
      </c>
      <c r="B545" s="1">
        <f>B532</f>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A533+1</f>
        <v>2002</v>
      </c>
      <c r="B546" s="1">
        <f>B533</f>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SUBTOTAL(1,C535:C546)</f>
        <v>#DIV/0!</v>
      </c>
      <c r="D547">
        <f>SUBTOTAL(1,D535:D546)</f>
        <v>117.38333333333333</v>
      </c>
      <c r="E547" t="e">
        <f>SUBTOTAL(1,E535:E546)</f>
        <v>#DIV/0!</v>
      </c>
      <c r="F547" t="e">
        <f>SUBTOTAL(1,F535:F546)</f>
        <v>#DIV/0!</v>
      </c>
      <c r="G547" t="e">
        <f>SUBTOTAL(1,G535:G546)</f>
        <v>#DIV/0!</v>
      </c>
      <c r="H547">
        <f>SUBTOTAL(1,H535:H546)</f>
        <v>74.458333333333343</v>
      </c>
      <c r="I547" t="e">
        <f>SUBTOTAL(1,I535:I546)</f>
        <v>#DIV/0!</v>
      </c>
      <c r="J547" t="e">
        <f>SUBTOTAL(1,J535:J546)</f>
        <v>#DIV/0!</v>
      </c>
      <c r="K547" t="e">
        <f>SUBTOTAL(1,K535:K546)</f>
        <v>#DIV/0!</v>
      </c>
      <c r="L547" t="e">
        <f>SUBTOTAL(1,L535:L546)</f>
        <v>#DIV/0!</v>
      </c>
      <c r="M547">
        <f>SUBTOTAL(1,M535:M546)</f>
        <v>92.691666666666649</v>
      </c>
      <c r="N547" t="e">
        <f>SUBTOTAL(1,N535:N546)</f>
        <v>#DIV/0!</v>
      </c>
      <c r="O547">
        <f>SUBTOTAL(1,O535:O546)</f>
        <v>77.250000000000014</v>
      </c>
    </row>
    <row r="548" spans="1:15" hidden="1" outlineLevel="2" x14ac:dyDescent="0.3">
      <c r="A548" s="1">
        <f>A535+1</f>
        <v>2003</v>
      </c>
      <c r="B548" s="1">
        <f>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A536+1</f>
        <v>2003</v>
      </c>
      <c r="B549" s="1">
        <f>B536</f>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A537+1</f>
        <v>2003</v>
      </c>
      <c r="B550" s="1">
        <f>B537</f>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A538+1</f>
        <v>2003</v>
      </c>
      <c r="B551" s="1">
        <f>B538</f>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A539+1</f>
        <v>2003</v>
      </c>
      <c r="B552" s="1">
        <f>B539</f>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A540+1</f>
        <v>2003</v>
      </c>
      <c r="B553" s="1">
        <f>B540</f>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A541+1</f>
        <v>2003</v>
      </c>
      <c r="B554" s="1">
        <f>B541</f>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A542+1</f>
        <v>2003</v>
      </c>
      <c r="B555" s="1">
        <f>B542</f>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A543+1</f>
        <v>2003</v>
      </c>
      <c r="B556" s="1">
        <f>B543</f>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A544+1</f>
        <v>2003</v>
      </c>
      <c r="B557" s="1">
        <f>B544</f>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A545+1</f>
        <v>2003</v>
      </c>
      <c r="B558" s="1">
        <f>B545</f>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A546+1</f>
        <v>2003</v>
      </c>
      <c r="B559" s="1">
        <f>B546</f>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SUBTOTAL(1,C548:C559)</f>
        <v>#DIV/0!</v>
      </c>
      <c r="D560">
        <f>SUBTOTAL(1,D548:D559)</f>
        <v>101.86666666666666</v>
      </c>
      <c r="E560" t="e">
        <f>SUBTOTAL(1,E548:E559)</f>
        <v>#DIV/0!</v>
      </c>
      <c r="F560" t="e">
        <f>SUBTOTAL(1,F548:F559)</f>
        <v>#DIV/0!</v>
      </c>
      <c r="G560" t="e">
        <f>SUBTOTAL(1,G548:G559)</f>
        <v>#DIV/0!</v>
      </c>
      <c r="H560">
        <f>SUBTOTAL(1,H548:H559)</f>
        <v>75.325000000000003</v>
      </c>
      <c r="I560" t="e">
        <f>SUBTOTAL(1,I548:I559)</f>
        <v>#DIV/0!</v>
      </c>
      <c r="J560" t="e">
        <f>SUBTOTAL(1,J548:J559)</f>
        <v>#DIV/0!</v>
      </c>
      <c r="K560" t="e">
        <f>SUBTOTAL(1,K548:K559)</f>
        <v>#DIV/0!</v>
      </c>
      <c r="L560" t="e">
        <f>SUBTOTAL(1,L548:L559)</f>
        <v>#DIV/0!</v>
      </c>
      <c r="M560">
        <f>SUBTOTAL(1,M548:M559)</f>
        <v>96.208333333333329</v>
      </c>
      <c r="N560" t="e">
        <f>SUBTOTAL(1,N548:N559)</f>
        <v>#DIV/0!</v>
      </c>
      <c r="O560">
        <f>SUBTOTAL(1,O548:O559)</f>
        <v>78</v>
      </c>
    </row>
    <row r="561" spans="1:15" hidden="1" outlineLevel="2" x14ac:dyDescent="0.3">
      <c r="A561" s="1">
        <f>A548+1</f>
        <v>2004</v>
      </c>
      <c r="B561" s="1">
        <f>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A549+1</f>
        <v>2004</v>
      </c>
      <c r="B562" s="1">
        <f>B549</f>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A550+1</f>
        <v>2004</v>
      </c>
      <c r="B563" s="1">
        <f>B550</f>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A551+1</f>
        <v>2004</v>
      </c>
      <c r="B564" s="1">
        <f>B551</f>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A552+1</f>
        <v>2004</v>
      </c>
      <c r="B565" s="1">
        <f>B552</f>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A553+1</f>
        <v>2004</v>
      </c>
      <c r="B566" s="1">
        <f>B553</f>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A554+1</f>
        <v>2004</v>
      </c>
      <c r="B567" s="1">
        <f>B554</f>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A555+1</f>
        <v>2004</v>
      </c>
      <c r="B568" s="1">
        <f>B555</f>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A556+1</f>
        <v>2004</v>
      </c>
      <c r="B569" s="1">
        <f>B556</f>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A557+1</f>
        <v>2004</v>
      </c>
      <c r="B570" s="1">
        <f>B557</f>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A558+1</f>
        <v>2004</v>
      </c>
      <c r="B571" s="1">
        <f>B558</f>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A559+1</f>
        <v>2004</v>
      </c>
      <c r="B572" s="1">
        <f>B559</f>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SUBTOTAL(1,C561:C572)</f>
        <v>#DIV/0!</v>
      </c>
      <c r="D573">
        <f>SUBTOTAL(1,D561:D572)</f>
        <v>132.9</v>
      </c>
      <c r="E573" t="e">
        <f>SUBTOTAL(1,E561:E572)</f>
        <v>#DIV/0!</v>
      </c>
      <c r="F573" t="e">
        <f>SUBTOTAL(1,F561:F572)</f>
        <v>#DIV/0!</v>
      </c>
      <c r="G573" t="e">
        <f>SUBTOTAL(1,G561:G572)</f>
        <v>#DIV/0!</v>
      </c>
      <c r="H573">
        <f>SUBTOTAL(1,H561:H572)</f>
        <v>81.266666666666652</v>
      </c>
      <c r="I573" t="e">
        <f>SUBTOTAL(1,I561:I572)</f>
        <v>#DIV/0!</v>
      </c>
      <c r="J573" t="e">
        <f>SUBTOTAL(1,J561:J572)</f>
        <v>#DIV/0!</v>
      </c>
      <c r="K573" t="e">
        <f>SUBTOTAL(1,K561:K572)</f>
        <v>#DIV/0!</v>
      </c>
      <c r="L573" t="e">
        <f>SUBTOTAL(1,L561:L572)</f>
        <v>#DIV/0!</v>
      </c>
      <c r="M573">
        <f>SUBTOTAL(1,M561:M572)</f>
        <v>98.766666666666652</v>
      </c>
      <c r="N573" t="e">
        <f>SUBTOTAL(1,N561:N572)</f>
        <v>#DIV/0!</v>
      </c>
      <c r="O573">
        <f>SUBTOTAL(1,O561:O572)</f>
        <v>83.724999999999994</v>
      </c>
    </row>
    <row r="574" spans="1:15" hidden="1" outlineLevel="2" x14ac:dyDescent="0.3">
      <c r="A574" s="1">
        <f>A561+1</f>
        <v>2005</v>
      </c>
      <c r="B574" s="1">
        <f>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A562+1</f>
        <v>2005</v>
      </c>
      <c r="B575" s="1">
        <f>B562</f>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A563+1</f>
        <v>2005</v>
      </c>
      <c r="B576" s="1">
        <f>B563</f>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A564+1</f>
        <v>2005</v>
      </c>
      <c r="B577" s="1">
        <f>B564</f>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A565+1</f>
        <v>2005</v>
      </c>
      <c r="B578" s="1">
        <f>B565</f>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A566+1</f>
        <v>2005</v>
      </c>
      <c r="B579" s="1">
        <f>B566</f>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A567+1</f>
        <v>2005</v>
      </c>
      <c r="B580" s="1">
        <f>B567</f>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A568+1</f>
        <v>2005</v>
      </c>
      <c r="B581" s="1">
        <f>B568</f>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A569+1</f>
        <v>2005</v>
      </c>
      <c r="B582" s="1">
        <f>B569</f>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A570+1</f>
        <v>2005</v>
      </c>
      <c r="B583" s="1">
        <f>B570</f>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A571+1</f>
        <v>2005</v>
      </c>
      <c r="B584" s="1">
        <f>B571</f>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A572+1</f>
        <v>2005</v>
      </c>
      <c r="B585" s="1">
        <f>B572</f>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SUBTOTAL(1,C574:C585)</f>
        <v>#DIV/0!</v>
      </c>
      <c r="D586">
        <f>SUBTOTAL(1,D574:D585)</f>
        <v>118.44166666666666</v>
      </c>
      <c r="E586" t="e">
        <f>SUBTOTAL(1,E574:E585)</f>
        <v>#DIV/0!</v>
      </c>
      <c r="F586" t="e">
        <f>SUBTOTAL(1,F574:F585)</f>
        <v>#DIV/0!</v>
      </c>
      <c r="G586" t="e">
        <f>SUBTOTAL(1,G574:G585)</f>
        <v>#DIV/0!</v>
      </c>
      <c r="H586">
        <f>SUBTOTAL(1,H574:H585)</f>
        <v>74.025000000000006</v>
      </c>
      <c r="I586" t="e">
        <f>SUBTOTAL(1,I574:I585)</f>
        <v>#DIV/0!</v>
      </c>
      <c r="J586" t="e">
        <f>SUBTOTAL(1,J574:J585)</f>
        <v>#DIV/0!</v>
      </c>
      <c r="K586" t="e">
        <f>SUBTOTAL(1,K574:K585)</f>
        <v>#DIV/0!</v>
      </c>
      <c r="L586" t="e">
        <f>SUBTOTAL(1,L574:L585)</f>
        <v>#DIV/0!</v>
      </c>
      <c r="M586">
        <f>SUBTOTAL(1,M574:M585)</f>
        <v>94.066666666666663</v>
      </c>
      <c r="N586" t="e">
        <f>SUBTOTAL(1,N574:N585)</f>
        <v>#DIV/0!</v>
      </c>
      <c r="O586">
        <f>SUBTOTAL(1,O574:O585)</f>
        <v>78.424999999999983</v>
      </c>
    </row>
    <row r="587" spans="1:15" hidden="1" outlineLevel="2" x14ac:dyDescent="0.3">
      <c r="A587" s="1">
        <f>A574+1</f>
        <v>2006</v>
      </c>
      <c r="B587" s="1">
        <f>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A575+1</f>
        <v>2006</v>
      </c>
      <c r="B588" s="1">
        <f>B575</f>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A576+1</f>
        <v>2006</v>
      </c>
      <c r="B589" s="1">
        <f>B576</f>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A577+1</f>
        <v>2006</v>
      </c>
      <c r="B590" s="1">
        <f>B577</f>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A578+1</f>
        <v>2006</v>
      </c>
      <c r="B591" s="1">
        <f>B578</f>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A579+1</f>
        <v>2006</v>
      </c>
      <c r="B592" s="1">
        <f>B579</f>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A580+1</f>
        <v>2006</v>
      </c>
      <c r="B593" s="1">
        <f>B580</f>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A581+1</f>
        <v>2006</v>
      </c>
      <c r="B594" s="1">
        <f>B581</f>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A582+1</f>
        <v>2006</v>
      </c>
      <c r="B595" s="1">
        <f>B582</f>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A583+1</f>
        <v>2006</v>
      </c>
      <c r="B596" s="1">
        <f>B583</f>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A584+1</f>
        <v>2006</v>
      </c>
      <c r="B597" s="1">
        <f>B584</f>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A585+1</f>
        <v>2006</v>
      </c>
      <c r="B598" s="1">
        <f>B585</f>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SUBTOTAL(1,C587:C598)</f>
        <v>#DIV/0!</v>
      </c>
      <c r="D599">
        <f>SUBTOTAL(1,D587:D598)</f>
        <v>110.00833333333333</v>
      </c>
      <c r="E599" t="e">
        <f>SUBTOTAL(1,E587:E598)</f>
        <v>#DIV/0!</v>
      </c>
      <c r="F599" t="e">
        <f>SUBTOTAL(1,F587:F598)</f>
        <v>#DIV/0!</v>
      </c>
      <c r="G599" t="e">
        <f>SUBTOTAL(1,G587:G598)</f>
        <v>#DIV/0!</v>
      </c>
      <c r="H599">
        <f>SUBTOTAL(1,H587:H598)</f>
        <v>73.516666666666666</v>
      </c>
      <c r="I599" t="e">
        <f>SUBTOTAL(1,I587:I598)</f>
        <v>#DIV/0!</v>
      </c>
      <c r="J599" t="e">
        <f>SUBTOTAL(1,J587:J598)</f>
        <v>#DIV/0!</v>
      </c>
      <c r="K599" t="e">
        <f>SUBTOTAL(1,K587:K598)</f>
        <v>#DIV/0!</v>
      </c>
      <c r="L599" t="e">
        <f>SUBTOTAL(1,L587:L598)</f>
        <v>#DIV/0!</v>
      </c>
      <c r="M599">
        <f>SUBTOTAL(1,M587:M598)</f>
        <v>92.616666666666674</v>
      </c>
      <c r="N599" t="e">
        <f>SUBTOTAL(1,N587:N598)</f>
        <v>#DIV/0!</v>
      </c>
      <c r="O599">
        <f>SUBTOTAL(1,O587:O598)</f>
        <v>80.416666666666671</v>
      </c>
    </row>
    <row r="600" spans="1:15" hidden="1" outlineLevel="2" x14ac:dyDescent="0.3">
      <c r="A600" s="1">
        <f>A587+1</f>
        <v>2007</v>
      </c>
      <c r="B600" s="1">
        <f>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A588+1</f>
        <v>2007</v>
      </c>
      <c r="B601" s="1">
        <f>B588</f>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A589+1</f>
        <v>2007</v>
      </c>
      <c r="B602" s="1">
        <f>B589</f>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A590+1</f>
        <v>2007</v>
      </c>
      <c r="B603" s="1">
        <f>B590</f>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A591+1</f>
        <v>2007</v>
      </c>
      <c r="B604" s="1">
        <f>B591</f>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A592+1</f>
        <v>2007</v>
      </c>
      <c r="B605" s="1">
        <f>B592</f>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A593+1</f>
        <v>2007</v>
      </c>
      <c r="B606" s="1">
        <f>B593</f>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A594+1</f>
        <v>2007</v>
      </c>
      <c r="B607" s="1">
        <f>B594</f>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A595+1</f>
        <v>2007</v>
      </c>
      <c r="B608" s="1">
        <f>B595</f>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A596+1</f>
        <v>2007</v>
      </c>
      <c r="B609" s="1">
        <f>B596</f>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A597+1</f>
        <v>2007</v>
      </c>
      <c r="B610" s="1">
        <f>B597</f>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A598+1</f>
        <v>2007</v>
      </c>
      <c r="B611" s="1">
        <f>B598</f>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SUBTOTAL(1,C600:C611)</f>
        <v>#DIV/0!</v>
      </c>
      <c r="D612">
        <f>SUBTOTAL(1,D600:D611)</f>
        <v>97.783333333333346</v>
      </c>
      <c r="E612" t="e">
        <f>SUBTOTAL(1,E600:E611)</f>
        <v>#DIV/0!</v>
      </c>
      <c r="F612" t="e">
        <f>SUBTOTAL(1,F600:F611)</f>
        <v>#DIV/0!</v>
      </c>
      <c r="G612" t="e">
        <f>SUBTOTAL(1,G600:G611)</f>
        <v>#DIV/0!</v>
      </c>
      <c r="H612">
        <f>SUBTOTAL(1,H600:H611)</f>
        <v>102.9666666666667</v>
      </c>
      <c r="I612" t="e">
        <f>SUBTOTAL(1,I600:I611)</f>
        <v>#DIV/0!</v>
      </c>
      <c r="J612" t="e">
        <f>SUBTOTAL(1,J600:J611)</f>
        <v>#DIV/0!</v>
      </c>
      <c r="K612" t="e">
        <f>SUBTOTAL(1,K600:K611)</f>
        <v>#DIV/0!</v>
      </c>
      <c r="L612" t="e">
        <f>SUBTOTAL(1,L600:L611)</f>
        <v>#DIV/0!</v>
      </c>
      <c r="M612">
        <f>SUBTOTAL(1,M600:M611)</f>
        <v>88.899999999999977</v>
      </c>
      <c r="N612" t="e">
        <f>SUBTOTAL(1,N600:N611)</f>
        <v>#DIV/0!</v>
      </c>
      <c r="O612">
        <f>SUBTOTAL(1,O600:O611)</f>
        <v>104.99166666666667</v>
      </c>
    </row>
    <row r="613" spans="1:15" hidden="1" outlineLevel="2" x14ac:dyDescent="0.3">
      <c r="A613" s="1">
        <f>A600+1</f>
        <v>2008</v>
      </c>
      <c r="B613" s="1">
        <f>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A601+1</f>
        <v>2008</v>
      </c>
      <c r="B614" s="1">
        <f>B601</f>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A602+1</f>
        <v>2008</v>
      </c>
      <c r="B615" s="1">
        <f>B602</f>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A603+1</f>
        <v>2008</v>
      </c>
      <c r="B616" s="1">
        <f>B603</f>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A604+1</f>
        <v>2008</v>
      </c>
      <c r="B617" s="1">
        <f>B604</f>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A605+1</f>
        <v>2008</v>
      </c>
      <c r="B618" s="1">
        <f>B605</f>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A606+1</f>
        <v>2008</v>
      </c>
      <c r="B619" s="1">
        <f>B606</f>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A607+1</f>
        <v>2008</v>
      </c>
      <c r="B620" s="1">
        <f>B607</f>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A608+1</f>
        <v>2008</v>
      </c>
      <c r="B621" s="1">
        <f>B608</f>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A609+1</f>
        <v>2008</v>
      </c>
      <c r="B622" s="1">
        <f>B609</f>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A610+1</f>
        <v>2008</v>
      </c>
      <c r="B623" s="1">
        <f>B610</f>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A611+1</f>
        <v>2008</v>
      </c>
      <c r="B624" s="1">
        <f>B611</f>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SUBTOTAL(1,C613:C624)</f>
        <v>#DIV/0!</v>
      </c>
      <c r="D625">
        <f>SUBTOTAL(1,D613:D624)</f>
        <v>90.358333333333334</v>
      </c>
      <c r="E625" t="e">
        <f>SUBTOTAL(1,E613:E624)</f>
        <v>#DIV/0!</v>
      </c>
      <c r="F625" t="e">
        <f>SUBTOTAL(1,F613:F624)</f>
        <v>#DIV/0!</v>
      </c>
      <c r="G625" t="e">
        <f>SUBTOTAL(1,G613:G624)</f>
        <v>#DIV/0!</v>
      </c>
      <c r="H625">
        <f>SUBTOTAL(1,H613:H624)</f>
        <v>104.86666666666669</v>
      </c>
      <c r="I625" t="e">
        <f>SUBTOTAL(1,I613:I624)</f>
        <v>#DIV/0!</v>
      </c>
      <c r="J625" t="e">
        <f>SUBTOTAL(1,J613:J624)</f>
        <v>#DIV/0!</v>
      </c>
      <c r="K625" t="e">
        <f>SUBTOTAL(1,K613:K624)</f>
        <v>#DIV/0!</v>
      </c>
      <c r="L625" t="e">
        <f>SUBTOTAL(1,L613:L624)</f>
        <v>#DIV/0!</v>
      </c>
      <c r="M625">
        <f>SUBTOTAL(1,M613:M624)</f>
        <v>89.991666666666674</v>
      </c>
      <c r="N625" t="e">
        <f>SUBTOTAL(1,N613:N624)</f>
        <v>#DIV/0!</v>
      </c>
      <c r="O625">
        <f>SUBTOTAL(1,O613:O624)</f>
        <v>102.07499999999999</v>
      </c>
    </row>
    <row r="626" spans="1:15" hidden="1" outlineLevel="2" x14ac:dyDescent="0.3">
      <c r="A626" s="1">
        <f>A613+1</f>
        <v>2009</v>
      </c>
      <c r="B626" s="1">
        <f>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A614+1</f>
        <v>2009</v>
      </c>
      <c r="B627" s="1">
        <f>B614</f>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A615+1</f>
        <v>2009</v>
      </c>
      <c r="B628" s="1">
        <f>B615</f>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A616+1</f>
        <v>2009</v>
      </c>
      <c r="B629" s="1">
        <f>B616</f>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A617+1</f>
        <v>2009</v>
      </c>
      <c r="B630" s="1">
        <f>B617</f>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A618+1</f>
        <v>2009</v>
      </c>
      <c r="B631" s="1">
        <f>B618</f>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A619+1</f>
        <v>2009</v>
      </c>
      <c r="B632" s="1">
        <f>B619</f>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A620+1</f>
        <v>2009</v>
      </c>
      <c r="B633" s="1">
        <f>B620</f>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A621+1</f>
        <v>2009</v>
      </c>
      <c r="B634" s="1">
        <f>B621</f>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A622+1</f>
        <v>2009</v>
      </c>
      <c r="B635" s="1">
        <f>B622</f>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A623+1</f>
        <v>2009</v>
      </c>
      <c r="B636" s="1">
        <f>B623</f>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A624+1</f>
        <v>2009</v>
      </c>
      <c r="B637" s="1">
        <f>B624</f>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SUBTOTAL(1,C626:C637)</f>
        <v>#DIV/0!</v>
      </c>
      <c r="D638">
        <f>SUBTOTAL(1,D626:D637)</f>
        <v>95.041666666666686</v>
      </c>
      <c r="E638" t="e">
        <f>SUBTOTAL(1,E626:E637)</f>
        <v>#DIV/0!</v>
      </c>
      <c r="F638" t="e">
        <f>SUBTOTAL(1,F626:F637)</f>
        <v>#DIV/0!</v>
      </c>
      <c r="G638" t="e">
        <f>SUBTOTAL(1,G626:G637)</f>
        <v>#DIV/0!</v>
      </c>
      <c r="H638">
        <f>SUBTOTAL(1,H626:H637)</f>
        <v>97.183333333333351</v>
      </c>
      <c r="I638" t="e">
        <f>SUBTOTAL(1,I626:I637)</f>
        <v>#DIV/0!</v>
      </c>
      <c r="J638" t="e">
        <f>SUBTOTAL(1,J626:J637)</f>
        <v>#DIV/0!</v>
      </c>
      <c r="K638" t="e">
        <f>SUBTOTAL(1,K626:K637)</f>
        <v>#DIV/0!</v>
      </c>
      <c r="L638" t="e">
        <f>SUBTOTAL(1,L626:L637)</f>
        <v>#DIV/0!</v>
      </c>
      <c r="M638">
        <f>SUBTOTAL(1,M626:M637)</f>
        <v>88.483333333333334</v>
      </c>
      <c r="N638" t="e">
        <f>SUBTOTAL(1,N626:N637)</f>
        <v>#DIV/0!</v>
      </c>
      <c r="O638">
        <f>SUBTOTAL(1,O626:O637)</f>
        <v>93.550000000000011</v>
      </c>
    </row>
    <row r="639" spans="1:15" hidden="1" outlineLevel="2" x14ac:dyDescent="0.3">
      <c r="A639" s="1">
        <f t="shared" ref="A639" si="5">A626+1</f>
        <v>2010</v>
      </c>
      <c r="B639" s="1">
        <f t="shared" ref="B639" si="6">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A627+1</f>
        <v>2010</v>
      </c>
      <c r="B640" s="1">
        <f>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A628+1</f>
        <v>2010</v>
      </c>
      <c r="B641" s="1">
        <f>B628</f>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A629+1</f>
        <v>2010</v>
      </c>
      <c r="B642" s="1">
        <f>B629</f>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A630+1</f>
        <v>2010</v>
      </c>
      <c r="B643" s="1">
        <f>B630</f>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A631+1</f>
        <v>2010</v>
      </c>
      <c r="B644" s="1">
        <f>B631</f>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A632+1</f>
        <v>2010</v>
      </c>
      <c r="B645" s="1">
        <f>B632</f>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A633+1</f>
        <v>2010</v>
      </c>
      <c r="B646" s="1">
        <f>B633</f>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A634+1</f>
        <v>2010</v>
      </c>
      <c r="B647" s="1">
        <f>B634</f>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A635+1</f>
        <v>2010</v>
      </c>
      <c r="B648" s="1">
        <f>B635</f>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A636+1</f>
        <v>2010</v>
      </c>
      <c r="B649" s="1">
        <f>B636</f>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A637+1</f>
        <v>2010</v>
      </c>
      <c r="B650" s="1">
        <f>B637</f>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SUBTOTAL(1,C639:C650)</f>
        <v>#DIV/0!</v>
      </c>
      <c r="D651">
        <f>SUBTOTAL(1,D639:D650)</f>
        <v>100</v>
      </c>
      <c r="E651">
        <f>SUBTOTAL(1,E639:E650)</f>
        <v>100</v>
      </c>
      <c r="F651" t="e">
        <f>SUBTOTAL(1,F639:F650)</f>
        <v>#DIV/0!</v>
      </c>
      <c r="G651" t="e">
        <f>SUBTOTAL(1,G639:G650)</f>
        <v>#DIV/0!</v>
      </c>
      <c r="H651">
        <f>SUBTOTAL(1,H639:H650)</f>
        <v>100.00833333333333</v>
      </c>
      <c r="I651" t="e">
        <f>SUBTOTAL(1,I639:I650)</f>
        <v>#DIV/0!</v>
      </c>
      <c r="J651" t="e">
        <f>SUBTOTAL(1,J639:J650)</f>
        <v>#DIV/0!</v>
      </c>
      <c r="K651" t="e">
        <f>SUBTOTAL(1,K639:K650)</f>
        <v>#DIV/0!</v>
      </c>
      <c r="L651">
        <f>SUBTOTAL(1,L639:L650)</f>
        <v>100</v>
      </c>
      <c r="M651">
        <f>SUBTOTAL(1,M639:M650)</f>
        <v>99.983333333333334</v>
      </c>
      <c r="N651" t="e">
        <f>SUBTOTAL(1,N639:N650)</f>
        <v>#DIV/0!</v>
      </c>
      <c r="O651">
        <f>SUBTOTAL(1,O639:O650)</f>
        <v>99.991666666666674</v>
      </c>
    </row>
    <row r="652" spans="1:15" hidden="1" outlineLevel="2" x14ac:dyDescent="0.3">
      <c r="A652" s="1">
        <f>A639+1</f>
        <v>2011</v>
      </c>
      <c r="B652" s="1">
        <f>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A640+1</f>
        <v>2011</v>
      </c>
      <c r="B653" s="1">
        <f>B640</f>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A641+1</f>
        <v>2011</v>
      </c>
      <c r="B654" s="1">
        <f>B641</f>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A642+1</f>
        <v>2011</v>
      </c>
      <c r="B655" s="1">
        <f>B642</f>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A643+1</f>
        <v>2011</v>
      </c>
      <c r="B656" s="1">
        <f>B643</f>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A644+1</f>
        <v>2011</v>
      </c>
      <c r="B657" s="1">
        <f>B644</f>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A645+1</f>
        <v>2011</v>
      </c>
      <c r="B658" s="1">
        <f>B645</f>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A646+1</f>
        <v>2011</v>
      </c>
      <c r="B659" s="1">
        <f>B646</f>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A647+1</f>
        <v>2011</v>
      </c>
      <c r="B660" s="1">
        <f>B647</f>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A648+1</f>
        <v>2011</v>
      </c>
      <c r="B661" s="1">
        <f>B648</f>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A649+1</f>
        <v>2011</v>
      </c>
      <c r="B662" s="1">
        <f>B649</f>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A650+1</f>
        <v>2011</v>
      </c>
      <c r="B663" s="1">
        <f>B650</f>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SUBTOTAL(1,C652:C663)</f>
        <v>#DIV/0!</v>
      </c>
      <c r="D664">
        <f>SUBTOTAL(1,D652:D663)</f>
        <v>96.100000000000009</v>
      </c>
      <c r="E664">
        <f>SUBTOTAL(1,E652:E663)</f>
        <v>95.25</v>
      </c>
      <c r="F664" t="e">
        <f>SUBTOTAL(1,F652:F663)</f>
        <v>#DIV/0!</v>
      </c>
      <c r="G664" t="e">
        <f>SUBTOTAL(1,G652:G663)</f>
        <v>#DIV/0!</v>
      </c>
      <c r="H664">
        <f>SUBTOTAL(1,H652:H663)</f>
        <v>103.10000000000001</v>
      </c>
      <c r="I664" t="e">
        <f>SUBTOTAL(1,I652:I663)</f>
        <v>#DIV/0!</v>
      </c>
      <c r="J664" t="e">
        <f>SUBTOTAL(1,J652:J663)</f>
        <v>#DIV/0!</v>
      </c>
      <c r="K664" t="e">
        <f>SUBTOTAL(1,K652:K663)</f>
        <v>#DIV/0!</v>
      </c>
      <c r="L664">
        <f>SUBTOTAL(1,L652:L663)</f>
        <v>99.566666666666663</v>
      </c>
      <c r="M664">
        <f>SUBTOTAL(1,M652:M663)</f>
        <v>101.55833333333334</v>
      </c>
      <c r="N664" t="e">
        <f>SUBTOTAL(1,N652:N663)</f>
        <v>#DIV/0!</v>
      </c>
      <c r="O664">
        <f>SUBTOTAL(1,O652:O663)</f>
        <v>102.95</v>
      </c>
    </row>
    <row r="665" spans="1:15" hidden="1" outlineLevel="2" x14ac:dyDescent="0.3">
      <c r="A665" s="1">
        <f>A652+1</f>
        <v>2012</v>
      </c>
      <c r="B665" s="1">
        <f>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A653+1</f>
        <v>2012</v>
      </c>
      <c r="B666" s="1">
        <f>B653</f>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A654+1</f>
        <v>2012</v>
      </c>
      <c r="B667" s="1">
        <f>B654</f>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A655+1</f>
        <v>2012</v>
      </c>
      <c r="B668" s="1">
        <f>B655</f>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A656+1</f>
        <v>2012</v>
      </c>
      <c r="B669" s="1">
        <f>B656</f>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A657+1</f>
        <v>2012</v>
      </c>
      <c r="B670" s="1">
        <f>B657</f>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A658+1</f>
        <v>2012</v>
      </c>
      <c r="B671" s="1">
        <f>B658</f>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A659+1</f>
        <v>2012</v>
      </c>
      <c r="B672" s="1">
        <f>B659</f>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A660+1</f>
        <v>2012</v>
      </c>
      <c r="B673" s="1">
        <f>B660</f>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A661+1</f>
        <v>2012</v>
      </c>
      <c r="B674" s="1">
        <f>B661</f>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A662+1</f>
        <v>2012</v>
      </c>
      <c r="B675" s="1">
        <f>B662</f>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A663+1</f>
        <v>2012</v>
      </c>
      <c r="B676" s="1">
        <f>B663</f>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SUBTOTAL(1,C665:C676)</f>
        <v>#DIV/0!</v>
      </c>
      <c r="D677">
        <f>SUBTOTAL(1,D665:D676)</f>
        <v>104.79166666666667</v>
      </c>
      <c r="E677">
        <f>SUBTOTAL(1,E665:E676)</f>
        <v>109.66666666666667</v>
      </c>
      <c r="F677" t="e">
        <f>SUBTOTAL(1,F665:F676)</f>
        <v>#DIV/0!</v>
      </c>
      <c r="G677" t="e">
        <f>SUBTOTAL(1,G665:G676)</f>
        <v>#DIV/0!</v>
      </c>
      <c r="H677">
        <f>SUBTOTAL(1,H665:H676)</f>
        <v>100.55833333333334</v>
      </c>
      <c r="I677" t="e">
        <f>SUBTOTAL(1,I665:I676)</f>
        <v>#DIV/0!</v>
      </c>
      <c r="J677" t="e">
        <f>SUBTOTAL(1,J665:J676)</f>
        <v>#DIV/0!</v>
      </c>
      <c r="K677" t="e">
        <f>SUBTOTAL(1,K665:K676)</f>
        <v>#DIV/0!</v>
      </c>
      <c r="L677">
        <f>SUBTOTAL(1,L665:L676)</f>
        <v>112.49166666666666</v>
      </c>
      <c r="M677">
        <f>SUBTOTAL(1,M665:M676)</f>
        <v>110.84166666666668</v>
      </c>
      <c r="N677" t="e">
        <f>SUBTOTAL(1,N665:N676)</f>
        <v>#DIV/0!</v>
      </c>
      <c r="O677">
        <f>SUBTOTAL(1,O665:O676)</f>
        <v>95.808333333333351</v>
      </c>
    </row>
    <row r="678" spans="1:15" hidden="1" outlineLevel="2" x14ac:dyDescent="0.3">
      <c r="A678" s="1">
        <f>A665+1</f>
        <v>2013</v>
      </c>
      <c r="B678" s="1">
        <f>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A666+1</f>
        <v>2013</v>
      </c>
      <c r="B679" s="1">
        <f>B666</f>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A667+1</f>
        <v>2013</v>
      </c>
      <c r="B680" s="1">
        <f>B667</f>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A668+1</f>
        <v>2013</v>
      </c>
      <c r="B681" s="1">
        <f>B668</f>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A669+1</f>
        <v>2013</v>
      </c>
      <c r="B682" s="1">
        <f>B669</f>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A670+1</f>
        <v>2013</v>
      </c>
      <c r="B683" s="1">
        <f>B670</f>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A671+1</f>
        <v>2013</v>
      </c>
      <c r="B684" s="1">
        <f>B671</f>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A672+1</f>
        <v>2013</v>
      </c>
      <c r="B685" s="1">
        <f>B672</f>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A673+1</f>
        <v>2013</v>
      </c>
      <c r="B686" s="1">
        <f>B673</f>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A674+1</f>
        <v>2013</v>
      </c>
      <c r="B687" s="1">
        <f>B674</f>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A675+1</f>
        <v>2013</v>
      </c>
      <c r="B688" s="1">
        <f>B675</f>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A676+1</f>
        <v>2013</v>
      </c>
      <c r="B689" s="1">
        <f>B676</f>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SUBTOTAL(1,C678:C689)</f>
        <v>#DIV/0!</v>
      </c>
      <c r="D690">
        <f>SUBTOTAL(1,D678:D689)</f>
        <v>123.13333333333334</v>
      </c>
      <c r="E690">
        <f>SUBTOTAL(1,E678:E689)</f>
        <v>136.67500000000001</v>
      </c>
      <c r="F690" t="e">
        <f>SUBTOTAL(1,F678:F689)</f>
        <v>#DIV/0!</v>
      </c>
      <c r="G690" t="e">
        <f>SUBTOTAL(1,G678:G689)</f>
        <v>#DIV/0!</v>
      </c>
      <c r="H690">
        <f>SUBTOTAL(1,H678:H689)</f>
        <v>97.966666666666683</v>
      </c>
      <c r="I690" t="e">
        <f>SUBTOTAL(1,I678:I689)</f>
        <v>#DIV/0!</v>
      </c>
      <c r="J690" t="e">
        <f>SUBTOTAL(1,J678:J689)</f>
        <v>#DIV/0!</v>
      </c>
      <c r="K690" t="e">
        <f>SUBTOTAL(1,K678:K689)</f>
        <v>#DIV/0!</v>
      </c>
      <c r="L690">
        <f>SUBTOTAL(1,L678:L689)</f>
        <v>140.43333333333331</v>
      </c>
      <c r="M690">
        <f>SUBTOTAL(1,M678:M689)</f>
        <v>140.35</v>
      </c>
      <c r="N690" t="e">
        <f>SUBTOTAL(1,N678:N689)</f>
        <v>#DIV/0!</v>
      </c>
      <c r="O690">
        <f>SUBTOTAL(1,O678:O689)</f>
        <v>95.925000000000011</v>
      </c>
    </row>
    <row r="691" spans="1:15" hidden="1" outlineLevel="2" x14ac:dyDescent="0.3">
      <c r="A691" s="1">
        <f>A678+1</f>
        <v>2014</v>
      </c>
      <c r="B691" s="1">
        <f>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A679+1</f>
        <v>2014</v>
      </c>
      <c r="B692" s="1">
        <f>B679</f>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A680+1</f>
        <v>2014</v>
      </c>
      <c r="B693" s="1">
        <f>B680</f>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A681+1</f>
        <v>2014</v>
      </c>
      <c r="B694" s="1">
        <f>B681</f>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A682+1</f>
        <v>2014</v>
      </c>
      <c r="B695" s="1">
        <f>B682</f>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A683+1</f>
        <v>2014</v>
      </c>
      <c r="B696" s="1">
        <f>B683</f>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A684+1</f>
        <v>2014</v>
      </c>
      <c r="B697" s="1">
        <f>B684</f>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A685+1</f>
        <v>2014</v>
      </c>
      <c r="B698" s="1">
        <f>B685</f>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A686+1</f>
        <v>2014</v>
      </c>
      <c r="B699" s="1">
        <f>B686</f>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A687+1</f>
        <v>2014</v>
      </c>
      <c r="B700" s="1">
        <f>B687</f>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A688+1</f>
        <v>2014</v>
      </c>
      <c r="B701" s="1">
        <f>B688</f>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A689+1</f>
        <v>2014</v>
      </c>
      <c r="B702" s="1">
        <f>B689</f>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SUBTOTAL(1,C691:C702)</f>
        <v>#DIV/0!</v>
      </c>
      <c r="D703">
        <f>SUBTOTAL(1,D691:D702)</f>
        <v>130.48333333333335</v>
      </c>
      <c r="E703">
        <f>SUBTOTAL(1,E691:E702)</f>
        <v>144.08333333333334</v>
      </c>
      <c r="F703" t="e">
        <f>SUBTOTAL(1,F691:F702)</f>
        <v>#DIV/0!</v>
      </c>
      <c r="G703" t="e">
        <f>SUBTOTAL(1,G691:G702)</f>
        <v>#DIV/0!</v>
      </c>
      <c r="H703">
        <f>SUBTOTAL(1,H691:H702)</f>
        <v>104.53333333333335</v>
      </c>
      <c r="I703" t="e">
        <f>SUBTOTAL(1,I691:I702)</f>
        <v>#DIV/0!</v>
      </c>
      <c r="J703" t="e">
        <f>SUBTOTAL(1,J691:J702)</f>
        <v>#DIV/0!</v>
      </c>
      <c r="K703" t="e">
        <f>SUBTOTAL(1,K691:K702)</f>
        <v>#DIV/0!</v>
      </c>
      <c r="L703">
        <f>SUBTOTAL(1,L691:L702)</f>
        <v>151.34999999999997</v>
      </c>
      <c r="M703">
        <f>SUBTOTAL(1,M691:M702)</f>
        <v>159.22499999999999</v>
      </c>
      <c r="N703" t="e">
        <f>SUBTOTAL(1,N691:N702)</f>
        <v>#DIV/0!</v>
      </c>
      <c r="O703">
        <f>SUBTOTAL(1,O691:O702)</f>
        <v>106.54166666666664</v>
      </c>
    </row>
    <row r="704" spans="1:15" hidden="1" outlineLevel="2" x14ac:dyDescent="0.3">
      <c r="A704" s="1">
        <f>A691+1</f>
        <v>2015</v>
      </c>
      <c r="B704" s="1">
        <f>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A692+1</f>
        <v>2015</v>
      </c>
      <c r="B705" s="1">
        <f>B692</f>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A693+1</f>
        <v>2015</v>
      </c>
      <c r="B706" s="1">
        <f>B693</f>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A694+1</f>
        <v>2015</v>
      </c>
      <c r="B707" s="1">
        <f>B694</f>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A695+1</f>
        <v>2015</v>
      </c>
      <c r="B708" s="1">
        <f>B695</f>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A696+1</f>
        <v>2015</v>
      </c>
      <c r="B709" s="1">
        <f>B696</f>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A697+1</f>
        <v>2015</v>
      </c>
      <c r="B710" s="1">
        <f>B697</f>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A698+1</f>
        <v>2015</v>
      </c>
      <c r="B711" s="1">
        <f>B698</f>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A699+1</f>
        <v>2015</v>
      </c>
      <c r="B712" s="1">
        <f>B699</f>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A700+1</f>
        <v>2015</v>
      </c>
      <c r="B713" s="1">
        <f>B700</f>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A701+1</f>
        <v>2015</v>
      </c>
      <c r="B714" s="1">
        <f>B701</f>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A702+1</f>
        <v>2015</v>
      </c>
      <c r="B715" s="1">
        <f>B702</f>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SUBTOTAL(1,C704:C715)</f>
        <v>#DIV/0!</v>
      </c>
      <c r="D716">
        <f>SUBTOTAL(1,D704:D715)</f>
        <v>132.15833333333333</v>
      </c>
      <c r="E716">
        <f>SUBTOTAL(1,E704:E715)</f>
        <v>146.58333333333334</v>
      </c>
      <c r="F716" t="e">
        <f>SUBTOTAL(1,F704:F715)</f>
        <v>#DIV/0!</v>
      </c>
      <c r="G716" t="e">
        <f>SUBTOTAL(1,G704:G715)</f>
        <v>#DIV/0!</v>
      </c>
      <c r="H716">
        <f>SUBTOTAL(1,H704:H715)</f>
        <v>108.40833333333335</v>
      </c>
      <c r="I716" t="e">
        <f>SUBTOTAL(1,I704:I715)</f>
        <v>#DIV/0!</v>
      </c>
      <c r="J716" t="e">
        <f>SUBTOTAL(1,J704:J715)</f>
        <v>#DIV/0!</v>
      </c>
      <c r="K716" t="e">
        <f>SUBTOTAL(1,K704:K715)</f>
        <v>#DIV/0!</v>
      </c>
      <c r="L716">
        <f>SUBTOTAL(1,L704:L715)</f>
        <v>150.05833333333337</v>
      </c>
      <c r="M716">
        <f>SUBTOTAL(1,M704:M715)</f>
        <v>153.3833333333333</v>
      </c>
      <c r="N716" t="e">
        <f>SUBTOTAL(1,N704:N715)</f>
        <v>#DIV/0!</v>
      </c>
      <c r="O716">
        <f>SUBTOTAL(1,O704:O715)</f>
        <v>110.00833333333333</v>
      </c>
    </row>
    <row r="717" spans="1:15" hidden="1" outlineLevel="2" x14ac:dyDescent="0.3">
      <c r="A717" s="1">
        <f>A704+1</f>
        <v>2016</v>
      </c>
      <c r="B717" s="1">
        <f>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A705+1</f>
        <v>2016</v>
      </c>
      <c r="B718" s="1">
        <f>B705</f>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A706+1</f>
        <v>2016</v>
      </c>
      <c r="B719" s="1">
        <f>B706</f>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A707+1</f>
        <v>2016</v>
      </c>
      <c r="B720" s="1">
        <f>B707</f>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A708+1</f>
        <v>2016</v>
      </c>
      <c r="B721" s="1">
        <f>B708</f>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A709+1</f>
        <v>2016</v>
      </c>
      <c r="B722" s="1">
        <f>B709</f>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A710+1</f>
        <v>2016</v>
      </c>
      <c r="B723" s="1">
        <f>B710</f>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A711+1</f>
        <v>2016</v>
      </c>
      <c r="B724" s="1">
        <f>B711</f>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A712+1</f>
        <v>2016</v>
      </c>
      <c r="B725" s="1">
        <f>B712</f>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A713+1</f>
        <v>2016</v>
      </c>
      <c r="B726" s="1">
        <f>B713</f>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A714+1</f>
        <v>2016</v>
      </c>
      <c r="B727" s="1">
        <f>B714</f>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A715+1</f>
        <v>2016</v>
      </c>
      <c r="B728" s="1">
        <f>B715</f>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SUBTOTAL(1,C717:C728)</f>
        <v>#DIV/0!</v>
      </c>
      <c r="D729">
        <f>SUBTOTAL(1,D717:D728)</f>
        <v>140.28333333333333</v>
      </c>
      <c r="E729">
        <f>SUBTOTAL(1,E717:E728)</f>
        <v>149.55833333333337</v>
      </c>
      <c r="F729" t="e">
        <f>SUBTOTAL(1,F717:F728)</f>
        <v>#DIV/0!</v>
      </c>
      <c r="G729" t="e">
        <f>SUBTOTAL(1,G717:G728)</f>
        <v>#DIV/0!</v>
      </c>
      <c r="H729">
        <f>SUBTOTAL(1,H717:H728)</f>
        <v>109.65833333333332</v>
      </c>
      <c r="I729" t="e">
        <f>SUBTOTAL(1,I717:I728)</f>
        <v>#DIV/0!</v>
      </c>
      <c r="J729" t="e">
        <f>SUBTOTAL(1,J717:J728)</f>
        <v>#DIV/0!</v>
      </c>
      <c r="K729" t="e">
        <f>SUBTOTAL(1,K717:K728)</f>
        <v>#DIV/0!</v>
      </c>
      <c r="L729">
        <f>SUBTOTAL(1,L717:L728)</f>
        <v>163.61666666666667</v>
      </c>
      <c r="M729">
        <f>SUBTOTAL(1,M717:M728)</f>
        <v>163.26666666666668</v>
      </c>
      <c r="N729" t="e">
        <f>SUBTOTAL(1,N717:N728)</f>
        <v>#DIV/0!</v>
      </c>
      <c r="O729">
        <f>SUBTOTAL(1,O717:O728)</f>
        <v>110.14166666666667</v>
      </c>
    </row>
    <row r="730" spans="1:15" hidden="1" outlineLevel="2" x14ac:dyDescent="0.3">
      <c r="A730" s="1">
        <f>A717+1</f>
        <v>2017</v>
      </c>
      <c r="B730" s="1">
        <f>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A718+1</f>
        <v>2017</v>
      </c>
      <c r="B731" s="1">
        <f>B718</f>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A719+1</f>
        <v>2017</v>
      </c>
      <c r="B732" s="1">
        <f>B719</f>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A720+1</f>
        <v>2017</v>
      </c>
      <c r="B733" s="1">
        <f>B720</f>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A721+1</f>
        <v>2017</v>
      </c>
      <c r="B734" s="1">
        <f>B721</f>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A722+1</f>
        <v>2017</v>
      </c>
      <c r="B735" s="1">
        <f>B722</f>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A723+1</f>
        <v>2017</v>
      </c>
      <c r="B736" s="1">
        <f>B723</f>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A724+1</f>
        <v>2017</v>
      </c>
      <c r="B737" s="1">
        <f>B724</f>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A725+1</f>
        <v>2017</v>
      </c>
      <c r="B738" s="1">
        <f>B725</f>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A726+1</f>
        <v>2017</v>
      </c>
      <c r="B739" s="1">
        <f>B726</f>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A727+1</f>
        <v>2017</v>
      </c>
      <c r="B740" s="1">
        <f>B727</f>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A728+1</f>
        <v>2017</v>
      </c>
      <c r="B741" s="1">
        <f>B728</f>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SUBTOTAL(1,C730:C741)</f>
        <v>#DIV/0!</v>
      </c>
      <c r="D742">
        <f>SUBTOTAL(1,D730:D741)</f>
        <v>155.79999999999998</v>
      </c>
      <c r="E742">
        <f>SUBTOTAL(1,E730:E741)</f>
        <v>196.75</v>
      </c>
      <c r="F742" t="e">
        <f>SUBTOTAL(1,F730:F741)</f>
        <v>#DIV/0!</v>
      </c>
      <c r="G742" t="e">
        <f>SUBTOTAL(1,G730:G741)</f>
        <v>#DIV/0!</v>
      </c>
      <c r="H742">
        <f>SUBTOTAL(1,H730:H741)</f>
        <v>116.25000000000001</v>
      </c>
      <c r="I742" t="e">
        <f>SUBTOTAL(1,I730:I741)</f>
        <v>#DIV/0!</v>
      </c>
      <c r="J742" t="e">
        <f>SUBTOTAL(1,J730:J741)</f>
        <v>#DIV/0!</v>
      </c>
      <c r="K742" t="e">
        <f>SUBTOTAL(1,K730:K741)</f>
        <v>#DIV/0!</v>
      </c>
      <c r="L742">
        <f>SUBTOTAL(1,L730:L741)</f>
        <v>203.22500000000002</v>
      </c>
      <c r="M742">
        <f>SUBTOTAL(1,M730:M741)</f>
        <v>201.51666666666668</v>
      </c>
      <c r="N742" t="e">
        <f>SUBTOTAL(1,N730:N741)</f>
        <v>#DIV/0!</v>
      </c>
      <c r="O742">
        <f>SUBTOTAL(1,O730:O741)</f>
        <v>112.22500000000001</v>
      </c>
    </row>
    <row r="743" spans="1:15" hidden="1" outlineLevel="2" x14ac:dyDescent="0.3">
      <c r="A743" s="1">
        <f>A730+1</f>
        <v>2018</v>
      </c>
      <c r="B743" s="1">
        <f>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A731+1</f>
        <v>2018</v>
      </c>
      <c r="B744" s="1">
        <f>B731</f>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A732+1</f>
        <v>2018</v>
      </c>
      <c r="B745" s="1">
        <f>B732</f>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A733+1</f>
        <v>2018</v>
      </c>
      <c r="B746" s="1">
        <f>B733</f>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A734+1</f>
        <v>2018</v>
      </c>
      <c r="B747" s="1">
        <f>B734</f>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A735+1</f>
        <v>2018</v>
      </c>
      <c r="B748" s="1">
        <f>B735</f>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A736+1</f>
        <v>2018</v>
      </c>
      <c r="B749" s="1">
        <f>B736</f>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A737+1</f>
        <v>2018</v>
      </c>
      <c r="B750" s="1">
        <f>B737</f>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A738+1</f>
        <v>2018</v>
      </c>
      <c r="B751" s="1">
        <f>B738</f>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A739+1</f>
        <v>2018</v>
      </c>
      <c r="B752" s="1">
        <f>B739</f>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A740+1</f>
        <v>2018</v>
      </c>
      <c r="B753" s="1">
        <f>B740</f>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A741+1</f>
        <v>2018</v>
      </c>
      <c r="B754" s="1">
        <f>B741</f>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SUBTOTAL(1,C743:C754)</f>
        <v>#DIV/0!</v>
      </c>
      <c r="D755">
        <f>SUBTOTAL(1,D743:D754)</f>
        <v>171.20833333333337</v>
      </c>
      <c r="E755">
        <f>SUBTOTAL(1,E743:E754)</f>
        <v>215.35833333333332</v>
      </c>
      <c r="F755" t="e">
        <f>SUBTOTAL(1,F743:F754)</f>
        <v>#DIV/0!</v>
      </c>
      <c r="G755" t="e">
        <f>SUBTOTAL(1,G743:G754)</f>
        <v>#DIV/0!</v>
      </c>
      <c r="H755">
        <f>SUBTOTAL(1,H743:H754)</f>
        <v>130.52500000000001</v>
      </c>
      <c r="I755" t="e">
        <f>SUBTOTAL(1,I743:I754)</f>
        <v>#DIV/0!</v>
      </c>
      <c r="J755" t="e">
        <f>SUBTOTAL(1,J743:J754)</f>
        <v>#DIV/0!</v>
      </c>
      <c r="K755" t="e">
        <f>SUBTOTAL(1,K743:K754)</f>
        <v>#DIV/0!</v>
      </c>
      <c r="L755">
        <f>SUBTOTAL(1,L743:L754)</f>
        <v>221.83333333333337</v>
      </c>
      <c r="M755">
        <f>SUBTOTAL(1,M743:M754)</f>
        <v>226.4</v>
      </c>
      <c r="N755" t="e">
        <f>SUBTOTAL(1,N743:N754)</f>
        <v>#DIV/0!</v>
      </c>
      <c r="O755">
        <f>SUBTOTAL(1,O743:O754)</f>
        <v>124.875</v>
      </c>
    </row>
    <row r="756" spans="1:15" hidden="1" outlineLevel="2" x14ac:dyDescent="0.3">
      <c r="A756" s="1">
        <f>A743+1</f>
        <v>2019</v>
      </c>
      <c r="B756" s="1">
        <f>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A744+1</f>
        <v>2019</v>
      </c>
      <c r="B757" s="1">
        <f>B744</f>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A745+1</f>
        <v>2019</v>
      </c>
      <c r="B758" s="1">
        <f>B745</f>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A746+1</f>
        <v>2019</v>
      </c>
      <c r="B759" s="1">
        <f>B746</f>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A747+1</f>
        <v>2019</v>
      </c>
      <c r="B760" s="1">
        <f>B747</f>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A748+1</f>
        <v>2019</v>
      </c>
      <c r="B761" s="1">
        <f>B748</f>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A749+1</f>
        <v>2019</v>
      </c>
      <c r="B762" s="1">
        <f>B749</f>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A750+1</f>
        <v>2019</v>
      </c>
      <c r="B763" s="1">
        <f>B750</f>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A751+1</f>
        <v>2019</v>
      </c>
      <c r="B764" s="1">
        <f>B751</f>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A752+1</f>
        <v>2019</v>
      </c>
      <c r="B765" s="1">
        <f>B752</f>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A753+1</f>
        <v>2019</v>
      </c>
      <c r="B766" s="1">
        <f>B753</f>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A754+1</f>
        <v>2019</v>
      </c>
      <c r="B767" s="1">
        <f>B754</f>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SUBTOTAL(1,C756:C767)</f>
        <v>#DIV/0!</v>
      </c>
      <c r="D768">
        <f>SUBTOTAL(1,D756:D767)</f>
        <v>149.02500000000003</v>
      </c>
      <c r="E768">
        <f>SUBTOTAL(1,E756:E767)</f>
        <v>185.35833333333335</v>
      </c>
      <c r="F768" t="e">
        <f>SUBTOTAL(1,F756:F767)</f>
        <v>#DIV/0!</v>
      </c>
      <c r="G768" t="e">
        <f>SUBTOTAL(1,G756:G767)</f>
        <v>#DIV/0!</v>
      </c>
      <c r="H768">
        <f>SUBTOTAL(1,H756:H767)</f>
        <v>128.70000000000002</v>
      </c>
      <c r="I768" t="e">
        <f>SUBTOTAL(1,I756:I767)</f>
        <v>#DIV/0!</v>
      </c>
      <c r="J768" t="e">
        <f>SUBTOTAL(1,J756:J767)</f>
        <v>#DIV/0!</v>
      </c>
      <c r="K768" t="e">
        <f>SUBTOTAL(1,K756:K767)</f>
        <v>#DIV/0!</v>
      </c>
      <c r="L768">
        <f>SUBTOTAL(1,L756:L767)</f>
        <v>183.04166666666666</v>
      </c>
      <c r="M768">
        <f>SUBTOTAL(1,M756:M767)</f>
        <v>191.23333333333335</v>
      </c>
      <c r="N768" t="e">
        <f>SUBTOTAL(1,N756:N767)</f>
        <v>#DIV/0!</v>
      </c>
      <c r="O768">
        <f>SUBTOTAL(1,O756:O767)</f>
        <v>124.39999999999999</v>
      </c>
    </row>
    <row r="769" spans="1:15" hidden="1" outlineLevel="2" x14ac:dyDescent="0.3">
      <c r="A769" s="1">
        <f t="shared" ref="A769:A777" si="7">A756+1</f>
        <v>2020</v>
      </c>
      <c r="B769" s="1">
        <f t="shared" ref="B769:B777" si="8">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7"/>
        <v>2020</v>
      </c>
      <c r="B770" s="1">
        <f t="shared" si="8"/>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7"/>
        <v>2020</v>
      </c>
      <c r="B771" s="1">
        <f t="shared" si="8"/>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7"/>
        <v>2020</v>
      </c>
      <c r="B772" s="1">
        <f t="shared" si="8"/>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7"/>
        <v>2020</v>
      </c>
      <c r="B773" s="1">
        <f t="shared" si="8"/>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7"/>
        <v>2020</v>
      </c>
      <c r="B774" s="1">
        <f t="shared" si="8"/>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7"/>
        <v>2020</v>
      </c>
      <c r="B775" s="1">
        <f t="shared" si="8"/>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7"/>
        <v>2020</v>
      </c>
      <c r="B776" s="1">
        <f t="shared" si="8"/>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7"/>
        <v>2020</v>
      </c>
      <c r="B777" s="1">
        <f t="shared" si="8"/>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SUBTOTAL(1,C769:C777)</f>
        <v>#DIV/0!</v>
      </c>
      <c r="D778">
        <f>SUBTOTAL(1,D769:D777)</f>
        <v>189.60000000000002</v>
      </c>
      <c r="E778">
        <f>SUBTOTAL(1,E769:E777)</f>
        <v>240.57777777777781</v>
      </c>
      <c r="F778" t="e">
        <f>SUBTOTAL(1,F769:F777)</f>
        <v>#DIV/0!</v>
      </c>
      <c r="G778" t="e">
        <f>SUBTOTAL(1,G769:G777)</f>
        <v>#DIV/0!</v>
      </c>
      <c r="H778">
        <f>SUBTOTAL(1,H769:H777)</f>
        <v>124.4777777777778</v>
      </c>
      <c r="I778" t="e">
        <f>SUBTOTAL(1,I769:I777)</f>
        <v>#DIV/0!</v>
      </c>
      <c r="J778" t="e">
        <f>SUBTOTAL(1,J769:J777)</f>
        <v>#DIV/0!</v>
      </c>
      <c r="K778" t="e">
        <f>SUBTOTAL(1,K769:K777)</f>
        <v>#DIV/0!</v>
      </c>
      <c r="L778">
        <f>SUBTOTAL(1,L769:L777)</f>
        <v>260.56666666666666</v>
      </c>
      <c r="M778">
        <f>SUBTOTAL(1,M769:M777)</f>
        <v>256.42222222222222</v>
      </c>
      <c r="N778" t="e">
        <f>SUBTOTAL(1,N769:N777)</f>
        <v>#DIV/0!</v>
      </c>
      <c r="O778">
        <f>SUBTOTAL(1,O769:O777)</f>
        <v>125.33333333333333</v>
      </c>
    </row>
    <row r="779" spans="1:15" x14ac:dyDescent="0.3">
      <c r="A779" s="6" t="s">
        <v>433</v>
      </c>
      <c r="C779" t="e">
        <f>SUBTOTAL(1,C2:C777)</f>
        <v>#DIV/0!</v>
      </c>
      <c r="D779">
        <f>SUBTOTAL(1,D2:D777)</f>
        <v>110.65052410901461</v>
      </c>
      <c r="E779">
        <f>SUBTOTAL(1,E2:E777)</f>
        <v>154.39224806201545</v>
      </c>
      <c r="F779" t="e">
        <f>SUBTOTAL(1,F2:F777)</f>
        <v>#DIV/0!</v>
      </c>
      <c r="G779" t="e">
        <f>SUBTOTAL(1,G2:G777)</f>
        <v>#DIV/0!</v>
      </c>
      <c r="H779">
        <f>SUBTOTAL(1,H2:H777)</f>
        <v>94.21970649895178</v>
      </c>
      <c r="I779" t="e">
        <f>SUBTOTAL(1,I2:I777)</f>
        <v>#DIV/0!</v>
      </c>
      <c r="J779" t="e">
        <f>SUBTOTAL(1,J2:J777)</f>
        <v>#DIV/0!</v>
      </c>
      <c r="K779" t="e">
        <f>SUBTOTAL(1,K2:K777)</f>
        <v>#DIV/0!</v>
      </c>
      <c r="L779">
        <f>SUBTOTAL(1,L2:L777)</f>
        <v>160.09689922480621</v>
      </c>
      <c r="M779">
        <f>SUBTOTAL(1,M2:M777)</f>
        <v>76.604602510460268</v>
      </c>
      <c r="N779" t="e">
        <f>SUBTOTAL(1,N2:N777)</f>
        <v>#DIV/0!</v>
      </c>
      <c r="O779">
        <f>SUBTOTAL(1,O2:O777)</f>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C82/C$120</f>
        <v>0.43247777218587485</v>
      </c>
      <c r="E82" s="1">
        <f t="shared" si="5"/>
        <v>0.57290000000000063</v>
      </c>
      <c r="F82" s="1">
        <f t="shared" ref="F82:F119" si="8">D82*372</f>
        <v>160.88173125314543</v>
      </c>
      <c r="G82" s="1"/>
      <c r="H82" s="1">
        <f t="shared" si="6"/>
        <v>160.88173125314543</v>
      </c>
    </row>
    <row r="83" spans="1:8" x14ac:dyDescent="0.3">
      <c r="A83" s="1">
        <f>A82+1</f>
        <v>1982</v>
      </c>
      <c r="B83" s="1">
        <v>60.375</v>
      </c>
      <c r="C83" s="1">
        <f t="shared" ref="C83:C121" si="9">B83/100</f>
        <v>0.60375000000000001</v>
      </c>
      <c r="D83" s="1">
        <f>C83/C$120</f>
        <v>0.40513336688475088</v>
      </c>
      <c r="E83" s="1">
        <f t="shared" si="5"/>
        <v>0.58579999999999899</v>
      </c>
      <c r="F83" s="1">
        <f t="shared" si="8"/>
        <v>150.70961248112732</v>
      </c>
      <c r="G83" s="1"/>
      <c r="H83" s="1">
        <f t="shared" si="6"/>
        <v>150.70961248112732</v>
      </c>
    </row>
    <row r="84" spans="1:8" x14ac:dyDescent="0.3">
      <c r="A84" s="1">
        <f t="shared" ref="A84:A147" si="10">A83+1</f>
        <v>1983</v>
      </c>
      <c r="B84" s="1">
        <v>79.375</v>
      </c>
      <c r="C84" s="1">
        <f t="shared" si="9"/>
        <v>0.79374999999999996</v>
      </c>
      <c r="D84" s="1">
        <f>C84/C$120</f>
        <v>0.53262875356483808</v>
      </c>
      <c r="E84" s="1">
        <f t="shared" si="5"/>
        <v>0.5987000000000009</v>
      </c>
      <c r="F84" s="1">
        <f t="shared" si="8"/>
        <v>198.13789632611977</v>
      </c>
      <c r="G84" s="1"/>
      <c r="H84" s="1">
        <f t="shared" si="6"/>
        <v>198.13789632611977</v>
      </c>
    </row>
    <row r="85" spans="1:8" x14ac:dyDescent="0.3">
      <c r="A85" s="1">
        <f t="shared" si="10"/>
        <v>1984</v>
      </c>
      <c r="B85" s="1">
        <v>69.775000000000006</v>
      </c>
      <c r="C85" s="1">
        <f t="shared" si="9"/>
        <v>0.69775000000000009</v>
      </c>
      <c r="D85" s="1">
        <f>C85/C$120</f>
        <v>0.46821003187384669</v>
      </c>
      <c r="E85" s="1">
        <f t="shared" si="5"/>
        <v>0.61159999999999926</v>
      </c>
      <c r="F85" s="1">
        <f t="shared" si="8"/>
        <v>174.17413185707096</v>
      </c>
      <c r="G85" s="1"/>
      <c r="H85" s="1">
        <f t="shared" si="6"/>
        <v>174.17413185707096</v>
      </c>
    </row>
    <row r="86" spans="1:8" x14ac:dyDescent="0.3">
      <c r="A86" s="1">
        <f t="shared" si="10"/>
        <v>1985</v>
      </c>
      <c r="B86" s="1">
        <v>70.966666669999995</v>
      </c>
      <c r="C86" s="1">
        <f t="shared" si="9"/>
        <v>0.7096666667</v>
      </c>
      <c r="D86" s="1">
        <f>C86/C$120</f>
        <v>0.47620645307834253</v>
      </c>
      <c r="E86" s="1">
        <f t="shared" si="5"/>
        <v>0.62450000000000117</v>
      </c>
      <c r="F86" s="1">
        <f t="shared" si="8"/>
        <v>177.14880054514342</v>
      </c>
      <c r="G86" s="1"/>
      <c r="H86" s="1">
        <f t="shared" si="6"/>
        <v>177.14880054514342</v>
      </c>
    </row>
    <row r="87" spans="1:8" x14ac:dyDescent="0.3">
      <c r="A87" s="1">
        <f t="shared" si="10"/>
        <v>1986</v>
      </c>
      <c r="B87" s="1">
        <v>84.083333330000002</v>
      </c>
      <c r="C87" s="1">
        <f t="shared" si="9"/>
        <v>0.84083333329999999</v>
      </c>
      <c r="D87" s="1">
        <f>C87/C$120</f>
        <v>0.56422300506626399</v>
      </c>
      <c r="E87" s="1">
        <f t="shared" si="5"/>
        <v>0.63739999999999952</v>
      </c>
      <c r="F87" s="1">
        <f t="shared" si="8"/>
        <v>209.89095788465022</v>
      </c>
      <c r="G87" s="1"/>
      <c r="H87" s="1">
        <f t="shared" si="6"/>
        <v>209.89095788465022</v>
      </c>
    </row>
    <row r="88" spans="1:8" x14ac:dyDescent="0.3">
      <c r="A88" s="1">
        <f t="shared" si="10"/>
        <v>1987</v>
      </c>
      <c r="B88" s="1">
        <v>79.099999999999994</v>
      </c>
      <c r="C88" s="1">
        <f t="shared" si="9"/>
        <v>0.79099999999999993</v>
      </c>
      <c r="D88" s="1">
        <f>C88/C$120</f>
        <v>0.53078342559973146</v>
      </c>
      <c r="E88" s="1">
        <f t="shared" si="5"/>
        <v>0.65030000000000143</v>
      </c>
      <c r="F88" s="1">
        <f t="shared" si="8"/>
        <v>197.4514343231001</v>
      </c>
      <c r="G88" s="1"/>
      <c r="H88" s="1">
        <f t="shared" si="6"/>
        <v>197.4514343231001</v>
      </c>
    </row>
    <row r="89" spans="1:8" x14ac:dyDescent="0.3">
      <c r="A89" s="1">
        <f t="shared" si="10"/>
        <v>1988</v>
      </c>
      <c r="B89" s="1">
        <v>76.275000000000006</v>
      </c>
      <c r="C89" s="1">
        <f t="shared" si="9"/>
        <v>0.76275000000000004</v>
      </c>
      <c r="D89" s="1">
        <f>C89/C$120</f>
        <v>0.51182687468545551</v>
      </c>
      <c r="E89" s="1">
        <f t="shared" si="5"/>
        <v>0.66319999999999979</v>
      </c>
      <c r="F89" s="1">
        <f t="shared" si="8"/>
        <v>190.39959738298944</v>
      </c>
      <c r="G89" s="1"/>
      <c r="H89" s="1">
        <f t="shared" si="6"/>
        <v>190.39959738298944</v>
      </c>
    </row>
    <row r="90" spans="1:8" x14ac:dyDescent="0.3">
      <c r="A90" s="1">
        <f t="shared" si="10"/>
        <v>1989</v>
      </c>
      <c r="B90" s="1">
        <v>75.641666670000006</v>
      </c>
      <c r="C90" s="1">
        <f t="shared" si="9"/>
        <v>0.75641666670000007</v>
      </c>
      <c r="D90" s="1">
        <f>C90/C$120</f>
        <v>0.50757702848515351</v>
      </c>
      <c r="E90" s="1">
        <f t="shared" si="5"/>
        <v>0.6761000000000017</v>
      </c>
      <c r="F90" s="1">
        <f t="shared" si="8"/>
        <v>188.8186545964771</v>
      </c>
      <c r="G90" s="1"/>
      <c r="H90" s="1">
        <f t="shared" si="6"/>
        <v>188.8186545964771</v>
      </c>
    </row>
    <row r="91" spans="1:8" x14ac:dyDescent="0.3">
      <c r="A91" s="1">
        <f t="shared" si="10"/>
        <v>1990</v>
      </c>
      <c r="B91" s="1">
        <v>73.591666669999995</v>
      </c>
      <c r="C91" s="1">
        <f t="shared" si="9"/>
        <v>0.7359166667</v>
      </c>
      <c r="D91" s="1">
        <f>C91/C$120</f>
        <v>0.49382094729072301</v>
      </c>
      <c r="E91" s="1">
        <f t="shared" si="5"/>
        <v>0.68900000000000006</v>
      </c>
      <c r="F91" s="1">
        <f t="shared" si="8"/>
        <v>183.70139239214896</v>
      </c>
      <c r="G91" s="1"/>
      <c r="H91" s="1">
        <f t="shared" si="6"/>
        <v>183.70139239214896</v>
      </c>
    </row>
    <row r="92" spans="1:8" x14ac:dyDescent="0.3">
      <c r="A92" s="1">
        <f t="shared" si="10"/>
        <v>1991</v>
      </c>
      <c r="B92" s="1">
        <v>71.625</v>
      </c>
      <c r="C92" s="1">
        <f t="shared" si="9"/>
        <v>0.71625000000000005</v>
      </c>
      <c r="D92" s="1">
        <f>C92/C$120</f>
        <v>0.4806240563663815</v>
      </c>
      <c r="E92" s="1">
        <f t="shared" si="5"/>
        <v>0.70190000000000197</v>
      </c>
      <c r="F92" s="1">
        <f t="shared" si="8"/>
        <v>178.79214896829393</v>
      </c>
      <c r="G92" s="1"/>
      <c r="H92" s="1">
        <f t="shared" si="6"/>
        <v>178.79214896829393</v>
      </c>
    </row>
    <row r="93" spans="1:8" x14ac:dyDescent="0.3">
      <c r="A93" s="1">
        <f t="shared" si="10"/>
        <v>1992</v>
      </c>
      <c r="B93" s="1">
        <v>85.924999999999997</v>
      </c>
      <c r="C93" s="1">
        <f t="shared" si="9"/>
        <v>0.85924999999999996</v>
      </c>
      <c r="D93" s="1">
        <f>C93/C$120</f>
        <v>0.57658111055192074</v>
      </c>
      <c r="E93" s="1">
        <f t="shared" si="5"/>
        <v>0.71480000000000032</v>
      </c>
      <c r="F93" s="1">
        <f t="shared" si="8"/>
        <v>214.48817312531452</v>
      </c>
      <c r="G93" s="1"/>
      <c r="H93" s="1">
        <f t="shared" si="6"/>
        <v>214.48817312531452</v>
      </c>
    </row>
    <row r="94" spans="1:8" x14ac:dyDescent="0.3">
      <c r="A94" s="1">
        <f t="shared" si="10"/>
        <v>1993</v>
      </c>
      <c r="B94" s="1">
        <v>124.83333330000001</v>
      </c>
      <c r="C94" s="1">
        <f t="shared" si="9"/>
        <v>1.2483333330000002</v>
      </c>
      <c r="D94" s="1">
        <f>C94/C$120</f>
        <v>0.83766705787619533</v>
      </c>
      <c r="E94" s="1">
        <f t="shared" si="5"/>
        <v>0.72770000000000223</v>
      </c>
      <c r="F94" s="1">
        <f t="shared" si="8"/>
        <v>311.61214552994466</v>
      </c>
      <c r="G94" s="1"/>
      <c r="H94" s="1">
        <f t="shared" si="6"/>
        <v>311.61214552994466</v>
      </c>
    </row>
    <row r="95" spans="1:8" x14ac:dyDescent="0.3">
      <c r="A95" s="1">
        <f t="shared" si="10"/>
        <v>1994</v>
      </c>
      <c r="B95" s="1">
        <v>142.875</v>
      </c>
      <c r="C95" s="1">
        <f t="shared" si="9"/>
        <v>1.42875</v>
      </c>
      <c r="D95" s="1">
        <f>C95/C$120</f>
        <v>0.95873175641670849</v>
      </c>
      <c r="E95" s="1">
        <f t="shared" si="5"/>
        <v>0.74060000000000059</v>
      </c>
      <c r="F95" s="1">
        <f t="shared" si="8"/>
        <v>356.64821338701557</v>
      </c>
      <c r="G95" s="1"/>
      <c r="H95" s="1">
        <f t="shared" si="6"/>
        <v>356.64821338701557</v>
      </c>
    </row>
    <row r="96" spans="1:8" x14ac:dyDescent="0.3">
      <c r="A96" s="1">
        <f t="shared" si="10"/>
        <v>1995</v>
      </c>
      <c r="B96" s="1">
        <v>111.2583333</v>
      </c>
      <c r="C96" s="1">
        <f t="shared" si="9"/>
        <v>1.1125833330000001</v>
      </c>
      <c r="D96" s="1">
        <f>C96/C$120</f>
        <v>0.7465749592350277</v>
      </c>
      <c r="E96" s="1">
        <f t="shared" si="5"/>
        <v>0.75349999999999895</v>
      </c>
      <c r="F96" s="1">
        <f t="shared" si="8"/>
        <v>277.72588483543029</v>
      </c>
      <c r="G96" s="1"/>
      <c r="H96" s="1">
        <f t="shared" si="6"/>
        <v>277.72588483543029</v>
      </c>
    </row>
    <row r="97" spans="1:8" x14ac:dyDescent="0.3">
      <c r="A97" s="1">
        <f t="shared" si="10"/>
        <v>1996</v>
      </c>
      <c r="B97" s="1">
        <v>145.68333329999999</v>
      </c>
      <c r="C97" s="1">
        <f t="shared" si="9"/>
        <v>1.4568333329999998</v>
      </c>
      <c r="D97" s="1">
        <f>C97/C$120</f>
        <v>0.97757646904881712</v>
      </c>
      <c r="E97" s="1">
        <f t="shared" si="5"/>
        <v>0.76640000000000086</v>
      </c>
      <c r="F97" s="1">
        <f t="shared" si="8"/>
        <v>363.65844648615996</v>
      </c>
      <c r="G97" s="1"/>
      <c r="H97" s="1">
        <f t="shared" si="6"/>
        <v>363.65844648615996</v>
      </c>
    </row>
    <row r="98" spans="1:8" x14ac:dyDescent="0.3">
      <c r="A98" s="1">
        <f t="shared" si="10"/>
        <v>1997</v>
      </c>
      <c r="B98" s="1">
        <v>150.56666670000001</v>
      </c>
      <c r="C98" s="1">
        <f t="shared" si="9"/>
        <v>1.5056666670000001</v>
      </c>
      <c r="D98" s="1">
        <f>C98/C$120</f>
        <v>1.0103450206341218</v>
      </c>
      <c r="E98" s="1">
        <f t="shared" si="5"/>
        <v>0.77929999999999922</v>
      </c>
      <c r="F98" s="1">
        <f t="shared" si="8"/>
        <v>375.84834767589331</v>
      </c>
      <c r="G98" s="1"/>
      <c r="H98" s="1">
        <f t="shared" si="6"/>
        <v>375.84834767589331</v>
      </c>
    </row>
    <row r="99" spans="1:8" x14ac:dyDescent="0.3">
      <c r="A99" s="1">
        <f t="shared" si="10"/>
        <v>1998</v>
      </c>
      <c r="B99" s="1">
        <v>127.0083333</v>
      </c>
      <c r="C99" s="1">
        <f t="shared" si="9"/>
        <v>1.2700833330000001</v>
      </c>
      <c r="D99" s="1">
        <f>C99/C$120</f>
        <v>0.85226192450931049</v>
      </c>
      <c r="E99" s="1">
        <f t="shared" si="5"/>
        <v>0.79220000000000113</v>
      </c>
      <c r="F99" s="1">
        <f t="shared" si="8"/>
        <v>317.0414359174635</v>
      </c>
      <c r="G99" s="1"/>
      <c r="H99" s="1">
        <f t="shared" si="6"/>
        <v>317.0414359174635</v>
      </c>
    </row>
    <row r="100" spans="1:8" x14ac:dyDescent="0.3">
      <c r="A100" s="1">
        <f t="shared" si="10"/>
        <v>1999</v>
      </c>
      <c r="B100" s="1">
        <v>153.8666667</v>
      </c>
      <c r="C100" s="1">
        <f t="shared" si="9"/>
        <v>1.538666667</v>
      </c>
      <c r="D100" s="1">
        <f>C100/C$120</f>
        <v>1.0324889562154</v>
      </c>
      <c r="E100" s="1">
        <f t="shared" si="5"/>
        <v>0.80509999999999948</v>
      </c>
      <c r="F100" s="1">
        <f t="shared" si="8"/>
        <v>384.08589171212884</v>
      </c>
      <c r="G100" s="1"/>
      <c r="H100" s="1">
        <f t="shared" si="6"/>
        <v>384.08589171212884</v>
      </c>
    </row>
    <row r="101" spans="1:8" x14ac:dyDescent="0.3">
      <c r="A101" s="1">
        <f t="shared" si="10"/>
        <v>2000</v>
      </c>
      <c r="B101" s="1">
        <v>121.75</v>
      </c>
      <c r="C101" s="1">
        <f t="shared" si="9"/>
        <v>1.2175</v>
      </c>
      <c r="D101" s="1">
        <f>C101/C$120</f>
        <v>0.81697701727897998</v>
      </c>
      <c r="E101" s="1">
        <f t="shared" si="5"/>
        <v>0.81800000000000139</v>
      </c>
      <c r="F101" s="1">
        <f t="shared" si="8"/>
        <v>303.91545042778057</v>
      </c>
      <c r="G101" s="1"/>
      <c r="H101" s="1">
        <f t="shared" si="6"/>
        <v>303.91545042778057</v>
      </c>
    </row>
    <row r="102" spans="1:8" x14ac:dyDescent="0.3">
      <c r="A102" s="1">
        <f t="shared" si="10"/>
        <v>2001</v>
      </c>
      <c r="B102" s="1">
        <v>120.3666667</v>
      </c>
      <c r="C102" s="1">
        <f t="shared" si="9"/>
        <v>1.203666667</v>
      </c>
      <c r="D102" s="1">
        <f>C102/C$120</f>
        <v>0.80769445864787781</v>
      </c>
      <c r="E102" s="1">
        <f t="shared" si="5"/>
        <v>0.83089999999999975</v>
      </c>
      <c r="F102" s="1">
        <f t="shared" si="8"/>
        <v>300.46233861701057</v>
      </c>
      <c r="G102" s="1"/>
      <c r="H102" s="1">
        <f t="shared" si="6"/>
        <v>300.46233861701057</v>
      </c>
    </row>
    <row r="103" spans="1:8" x14ac:dyDescent="0.3">
      <c r="A103" s="1">
        <f t="shared" si="10"/>
        <v>2002</v>
      </c>
      <c r="B103" s="1">
        <v>117.3833333</v>
      </c>
      <c r="C103" s="1">
        <f t="shared" si="9"/>
        <v>1.1738333330000001</v>
      </c>
      <c r="D103" s="1">
        <f>C103/C$120</f>
        <v>0.78767544573058212</v>
      </c>
      <c r="E103" s="1">
        <f t="shared" si="5"/>
        <v>0.84380000000000166</v>
      </c>
      <c r="F103" s="1">
        <f t="shared" si="8"/>
        <v>293.01526581177654</v>
      </c>
      <c r="G103" s="1"/>
      <c r="H103" s="1">
        <f t="shared" si="6"/>
        <v>293.01526581177654</v>
      </c>
    </row>
    <row r="104" spans="1:8" x14ac:dyDescent="0.3">
      <c r="A104" s="1">
        <f t="shared" si="10"/>
        <v>2003</v>
      </c>
      <c r="B104" s="1">
        <v>101.8666667</v>
      </c>
      <c r="C104" s="1">
        <f t="shared" si="9"/>
        <v>1.018666667</v>
      </c>
      <c r="D104" s="1">
        <f>C104/C$120</f>
        <v>0.68355421372252967</v>
      </c>
      <c r="E104" s="1">
        <f t="shared" si="5"/>
        <v>0.85670000000000002</v>
      </c>
      <c r="F104" s="1">
        <f t="shared" si="8"/>
        <v>254.28216750478103</v>
      </c>
      <c r="G104" s="1"/>
      <c r="H104" s="1">
        <f t="shared" si="6"/>
        <v>254.28216750478103</v>
      </c>
    </row>
    <row r="105" spans="1:8" x14ac:dyDescent="0.3">
      <c r="A105" s="1">
        <f t="shared" si="10"/>
        <v>2004</v>
      </c>
      <c r="B105" s="1">
        <v>132.9</v>
      </c>
      <c r="C105" s="1">
        <f t="shared" si="9"/>
        <v>1.329</v>
      </c>
      <c r="D105" s="1">
        <f>C105/C$120</f>
        <v>0.8917966784096627</v>
      </c>
      <c r="E105" s="1">
        <f t="shared" si="5"/>
        <v>0.86960000000000193</v>
      </c>
      <c r="F105" s="1">
        <f t="shared" si="8"/>
        <v>331.7483643683945</v>
      </c>
      <c r="G105" s="1"/>
      <c r="H105" s="1">
        <f t="shared" si="6"/>
        <v>331.7483643683945</v>
      </c>
    </row>
    <row r="106" spans="1:8" x14ac:dyDescent="0.3">
      <c r="A106" s="1">
        <f t="shared" si="10"/>
        <v>2005</v>
      </c>
      <c r="B106" s="1">
        <v>118.4416667</v>
      </c>
      <c r="C106" s="1">
        <f t="shared" si="9"/>
        <v>1.184416667</v>
      </c>
      <c r="D106" s="1">
        <f>C106/C$120</f>
        <v>0.79477716289213218</v>
      </c>
      <c r="E106" s="1">
        <f t="shared" si="5"/>
        <v>0.88250000000000028</v>
      </c>
      <c r="F106" s="1">
        <f t="shared" si="8"/>
        <v>295.65710459587319</v>
      </c>
      <c r="G106" s="1"/>
      <c r="H106" s="1">
        <f t="shared" si="6"/>
        <v>295.65710459587319</v>
      </c>
    </row>
    <row r="107" spans="1:8" x14ac:dyDescent="0.3">
      <c r="A107" s="1">
        <f t="shared" si="10"/>
        <v>2006</v>
      </c>
      <c r="B107" s="1">
        <v>110.0083333</v>
      </c>
      <c r="C107" s="1">
        <f t="shared" si="9"/>
        <v>1.1000833329999999</v>
      </c>
      <c r="D107" s="1">
        <f>C107/C$120</f>
        <v>0.73818710484817973</v>
      </c>
      <c r="E107" s="1">
        <f t="shared" si="5"/>
        <v>0.89540000000000219</v>
      </c>
      <c r="F107" s="1">
        <f t="shared" si="8"/>
        <v>274.60560300352284</v>
      </c>
      <c r="G107" s="1"/>
      <c r="H107" s="1">
        <f t="shared" si="6"/>
        <v>274.60560300352284</v>
      </c>
    </row>
    <row r="108" spans="1:8" x14ac:dyDescent="0.3">
      <c r="A108" s="1">
        <f t="shared" si="10"/>
        <v>2007</v>
      </c>
      <c r="B108" s="1">
        <v>97.783333330000005</v>
      </c>
      <c r="C108" s="1">
        <f t="shared" si="9"/>
        <v>0.9778333333</v>
      </c>
      <c r="D108" s="1">
        <f>C108/C$120</f>
        <v>0.65615388914611639</v>
      </c>
      <c r="E108" s="1">
        <f t="shared" si="5"/>
        <v>0.90830000000000055</v>
      </c>
      <c r="F108" s="1">
        <f t="shared" si="8"/>
        <v>244.08924676235529</v>
      </c>
      <c r="G108" s="1"/>
      <c r="H108" s="1">
        <f t="shared" si="6"/>
        <v>244.08924676235529</v>
      </c>
    </row>
    <row r="109" spans="1:8" x14ac:dyDescent="0.3">
      <c r="A109" s="1">
        <f t="shared" si="10"/>
        <v>2008</v>
      </c>
      <c r="B109" s="1">
        <v>90.358333329999994</v>
      </c>
      <c r="C109" s="1">
        <f t="shared" si="9"/>
        <v>0.90358333329999996</v>
      </c>
      <c r="D109" s="1">
        <f>C109/C$120</f>
        <v>0.60633003408824016</v>
      </c>
      <c r="E109" s="1">
        <f t="shared" si="5"/>
        <v>0.92120000000000246</v>
      </c>
      <c r="F109" s="1">
        <f t="shared" si="8"/>
        <v>225.55477268082535</v>
      </c>
      <c r="G109" s="1"/>
      <c r="H109" s="1">
        <f t="shared" si="6"/>
        <v>225.55477268082535</v>
      </c>
    </row>
    <row r="110" spans="1:8" x14ac:dyDescent="0.3">
      <c r="A110" s="1">
        <f t="shared" si="10"/>
        <v>2009</v>
      </c>
      <c r="B110" s="1">
        <v>95.041666669999998</v>
      </c>
      <c r="C110" s="1">
        <f t="shared" si="9"/>
        <v>0.95041666670000002</v>
      </c>
      <c r="D110" s="1">
        <f>C110/C$120</f>
        <v>0.63775652856903198</v>
      </c>
      <c r="E110" s="1">
        <f t="shared" si="5"/>
        <v>0.93410000000000082</v>
      </c>
      <c r="F110" s="1">
        <f t="shared" si="8"/>
        <v>237.2454286276799</v>
      </c>
      <c r="G110" s="1"/>
      <c r="H110" s="1">
        <f t="shared" si="6"/>
        <v>237.2454286276799</v>
      </c>
    </row>
    <row r="111" spans="1:8" x14ac:dyDescent="0.3">
      <c r="A111" s="1">
        <f t="shared" si="10"/>
        <v>2010</v>
      </c>
      <c r="B111" s="1">
        <v>100</v>
      </c>
      <c r="C111" s="1">
        <f t="shared" si="9"/>
        <v>1</v>
      </c>
      <c r="D111" s="1">
        <f>C111/C$120</f>
        <v>0.67102835094782753</v>
      </c>
      <c r="E111" s="1">
        <f t="shared" si="5"/>
        <v>0.94699999999999918</v>
      </c>
      <c r="F111" s="1">
        <f t="shared" si="8"/>
        <v>249.62254655259184</v>
      </c>
      <c r="G111" s="1"/>
      <c r="H111" s="1">
        <f t="shared" si="6"/>
        <v>249.62254655259184</v>
      </c>
    </row>
    <row r="112" spans="1:8" x14ac:dyDescent="0.3">
      <c r="A112" s="1">
        <f t="shared" si="10"/>
        <v>2011</v>
      </c>
      <c r="B112" s="1">
        <v>96.1</v>
      </c>
      <c r="C112" s="1">
        <f t="shared" si="9"/>
        <v>0.96099999999999997</v>
      </c>
      <c r="D112" s="1">
        <f>C112/C$120</f>
        <v>0.64485824526086222</v>
      </c>
      <c r="E112" s="1">
        <f t="shared" si="5"/>
        <v>0.95990000000000109</v>
      </c>
      <c r="F112" s="1">
        <f t="shared" si="8"/>
        <v>239.88726723704073</v>
      </c>
      <c r="G112" s="1"/>
      <c r="H112" s="1">
        <f t="shared" si="6"/>
        <v>239.88726723704073</v>
      </c>
    </row>
    <row r="113" spans="1:8" x14ac:dyDescent="0.3">
      <c r="A113" s="1">
        <f t="shared" si="10"/>
        <v>2012</v>
      </c>
      <c r="B113" s="1">
        <v>104.79166669999999</v>
      </c>
      <c r="C113" s="1">
        <f t="shared" si="9"/>
        <v>1.047916667</v>
      </c>
      <c r="D113" s="1">
        <f>C113/C$120</f>
        <v>0.70318179298775363</v>
      </c>
      <c r="E113" s="1">
        <f t="shared" si="5"/>
        <v>0.97279999999999944</v>
      </c>
      <c r="F113" s="1">
        <f t="shared" si="8"/>
        <v>261.58362699144436</v>
      </c>
      <c r="G113" s="1"/>
      <c r="H113" s="1">
        <f t="shared" si="6"/>
        <v>261.58362699144436</v>
      </c>
    </row>
    <row r="114" spans="1:8" x14ac:dyDescent="0.3">
      <c r="A114" s="1">
        <f t="shared" si="10"/>
        <v>2013</v>
      </c>
      <c r="B114" s="1">
        <v>123.1333333</v>
      </c>
      <c r="C114" s="1">
        <f t="shared" si="9"/>
        <v>1.231333333</v>
      </c>
      <c r="D114" s="1">
        <f>C114/C$120</f>
        <v>0.82625957591008214</v>
      </c>
      <c r="E114" s="1">
        <f t="shared" si="5"/>
        <v>0.98570000000000135</v>
      </c>
      <c r="F114" s="1">
        <f t="shared" si="8"/>
        <v>307.36856223855057</v>
      </c>
      <c r="G114" s="1"/>
      <c r="H114" s="1">
        <f t="shared" si="6"/>
        <v>307.36856223855057</v>
      </c>
    </row>
    <row r="115" spans="1:8" x14ac:dyDescent="0.3">
      <c r="A115" s="1">
        <f t="shared" si="10"/>
        <v>2014</v>
      </c>
      <c r="B115" s="1">
        <v>130.4833333</v>
      </c>
      <c r="C115" s="1">
        <f t="shared" si="9"/>
        <v>1.3048333329999999</v>
      </c>
      <c r="D115" s="1">
        <f>C115/C$120</f>
        <v>0.87558015970474745</v>
      </c>
      <c r="E115" s="1">
        <f t="shared" si="5"/>
        <v>0.99859999999999971</v>
      </c>
      <c r="F115" s="1">
        <f t="shared" si="8"/>
        <v>325.71581941016603</v>
      </c>
      <c r="G115" s="1"/>
      <c r="H115" s="1">
        <f t="shared" si="6"/>
        <v>325.71581941016603</v>
      </c>
    </row>
    <row r="116" spans="1:8" x14ac:dyDescent="0.3">
      <c r="A116" s="1">
        <f t="shared" si="10"/>
        <v>2015</v>
      </c>
      <c r="B116" s="1">
        <v>132.15833330000001</v>
      </c>
      <c r="C116" s="1">
        <f t="shared" si="9"/>
        <v>1.3215833330000002</v>
      </c>
      <c r="D116" s="1">
        <f>C116/C$120</f>
        <v>0.88681988458312377</v>
      </c>
      <c r="E116" s="1">
        <f t="shared" si="5"/>
        <v>1.0115000000000016</v>
      </c>
      <c r="F116" s="1">
        <f t="shared" si="8"/>
        <v>329.89699706492206</v>
      </c>
      <c r="G116" s="1"/>
      <c r="H116" s="1">
        <f t="shared" si="6"/>
        <v>329.89699706492206</v>
      </c>
    </row>
    <row r="117" spans="1:8" x14ac:dyDescent="0.3">
      <c r="A117" s="1">
        <f t="shared" si="10"/>
        <v>2016</v>
      </c>
      <c r="B117" s="1">
        <v>140.28333330000001</v>
      </c>
      <c r="C117" s="1">
        <f t="shared" si="9"/>
        <v>1.402833333</v>
      </c>
      <c r="D117" s="1">
        <f>C117/C$120</f>
        <v>0.94134093809763464</v>
      </c>
      <c r="E117" s="1">
        <f t="shared" si="5"/>
        <v>1.0244</v>
      </c>
      <c r="F117" s="1">
        <f t="shared" si="8"/>
        <v>350.1788289723201</v>
      </c>
      <c r="G117" s="1"/>
      <c r="H117" s="1">
        <f t="shared" si="6"/>
        <v>350.1788289723201</v>
      </c>
    </row>
    <row r="118" spans="1:8" x14ac:dyDescent="0.3">
      <c r="A118" s="1">
        <f t="shared" si="10"/>
        <v>2017</v>
      </c>
      <c r="B118" s="1">
        <v>155.80000000000001</v>
      </c>
      <c r="C118" s="1">
        <f t="shared" si="9"/>
        <v>1.5580000000000001</v>
      </c>
      <c r="D118" s="1">
        <f>C118/C$120</f>
        <v>1.0454621707767153</v>
      </c>
      <c r="E118" s="1">
        <f t="shared" si="5"/>
        <v>1.0373000000000019</v>
      </c>
      <c r="F118" s="1">
        <f t="shared" si="8"/>
        <v>388.91192752893812</v>
      </c>
      <c r="G118" s="1"/>
      <c r="H118" s="1">
        <f t="shared" si="6"/>
        <v>388.91192752893812</v>
      </c>
    </row>
    <row r="119" spans="1:8" x14ac:dyDescent="0.3">
      <c r="A119" s="1">
        <f t="shared" si="10"/>
        <v>2018</v>
      </c>
      <c r="B119" s="1">
        <v>171.20833329999999</v>
      </c>
      <c r="C119" s="1">
        <f t="shared" si="9"/>
        <v>1.7120833329999998</v>
      </c>
      <c r="D119" s="1">
        <f>C119/C$120</f>
        <v>1.1488564556282501</v>
      </c>
      <c r="E119" s="1">
        <f t="shared" si="5"/>
        <v>1.0502000000000002</v>
      </c>
      <c r="F119" s="1">
        <f t="shared" si="8"/>
        <v>427.37460149370906</v>
      </c>
      <c r="G119" s="1"/>
      <c r="H119" s="1">
        <f t="shared" si="6"/>
        <v>427.37460149370906</v>
      </c>
    </row>
    <row r="120" spans="1:8" x14ac:dyDescent="0.3">
      <c r="A120" s="1">
        <f t="shared" si="10"/>
        <v>2019</v>
      </c>
      <c r="B120" s="1">
        <v>149.02500000000001</v>
      </c>
      <c r="C120" s="1">
        <f t="shared" si="9"/>
        <v>1.4902500000000001</v>
      </c>
      <c r="D120" s="1">
        <f>C120/C$120</f>
        <v>1</v>
      </c>
      <c r="E120" s="1">
        <f t="shared" si="5"/>
        <v>1.0631000000000022</v>
      </c>
      <c r="F120" s="1">
        <f>D120*372</f>
        <v>372</v>
      </c>
      <c r="G120" s="1"/>
      <c r="H120" s="1">
        <f t="shared" si="6"/>
        <v>372</v>
      </c>
    </row>
    <row r="121" spans="1:8" x14ac:dyDescent="0.3">
      <c r="A121" s="1">
        <f t="shared" si="10"/>
        <v>2020</v>
      </c>
      <c r="B121" s="1">
        <v>189.6</v>
      </c>
      <c r="C121" s="1">
        <f t="shared" si="9"/>
        <v>1.8959999999999999</v>
      </c>
      <c r="D121" s="1">
        <f>C121/C$120</f>
        <v>1.2722697533970808</v>
      </c>
      <c r="E121" s="1">
        <f t="shared" si="5"/>
        <v>1.0760000000000005</v>
      </c>
      <c r="F121" s="1">
        <f>D121*372</f>
        <v>473.28434826371404</v>
      </c>
      <c r="G121" s="1"/>
      <c r="H121" s="1">
        <f t="shared" si="6"/>
        <v>473.28434826371404</v>
      </c>
    </row>
    <row r="122" spans="1:8" x14ac:dyDescent="0.3">
      <c r="A122" s="1">
        <f t="shared" si="10"/>
        <v>2021</v>
      </c>
      <c r="B122" s="1"/>
      <c r="C122" s="1"/>
      <c r="D122" s="1"/>
      <c r="E122" s="1">
        <f t="shared" si="5"/>
        <v>1.0889000000000024</v>
      </c>
      <c r="F122" s="1"/>
      <c r="G122" s="1">
        <f>E122*F$120</f>
        <v>405.07080000000087</v>
      </c>
      <c r="H122" s="1">
        <f t="shared" si="6"/>
        <v>405.07080000000087</v>
      </c>
    </row>
    <row r="123" spans="1:8" x14ac:dyDescent="0.3">
      <c r="A123" s="1">
        <f t="shared" si="10"/>
        <v>2022</v>
      </c>
      <c r="B123" s="1"/>
      <c r="C123" s="1"/>
      <c r="D123" s="1"/>
      <c r="E123" s="1">
        <f t="shared" si="5"/>
        <v>1.1018000000000008</v>
      </c>
      <c r="F123" s="1"/>
      <c r="G123" s="1">
        <f>E123*F$120</f>
        <v>409.86960000000028</v>
      </c>
      <c r="H123" s="1">
        <f t="shared" si="6"/>
        <v>409.86960000000028</v>
      </c>
    </row>
    <row r="124" spans="1:8" x14ac:dyDescent="0.3">
      <c r="A124" s="1">
        <f t="shared" si="10"/>
        <v>2023</v>
      </c>
      <c r="B124" s="1"/>
      <c r="C124" s="1"/>
      <c r="D124" s="1"/>
      <c r="E124" s="1">
        <f t="shared" si="5"/>
        <v>1.1146999999999991</v>
      </c>
      <c r="F124" s="1"/>
      <c r="G124" s="1">
        <f t="shared" ref="G124:G187" si="11">E124*F$120</f>
        <v>414.66839999999968</v>
      </c>
      <c r="H124" s="1">
        <f t="shared" si="6"/>
        <v>414.66839999999968</v>
      </c>
    </row>
    <row r="125" spans="1:8" x14ac:dyDescent="0.3">
      <c r="A125" s="1">
        <f t="shared" si="10"/>
        <v>2024</v>
      </c>
      <c r="B125" s="1"/>
      <c r="C125" s="1"/>
      <c r="D125" s="1"/>
      <c r="E125" s="1">
        <f t="shared" si="5"/>
        <v>1.127600000000001</v>
      </c>
      <c r="F125" s="1"/>
      <c r="G125" s="1">
        <f t="shared" si="11"/>
        <v>419.46720000000039</v>
      </c>
      <c r="H125" s="1">
        <f t="shared" si="6"/>
        <v>419.46720000000039</v>
      </c>
    </row>
    <row r="126" spans="1:8" x14ac:dyDescent="0.3">
      <c r="A126" s="1">
        <f t="shared" si="10"/>
        <v>2025</v>
      </c>
      <c r="B126" s="1"/>
      <c r="C126" s="1"/>
      <c r="D126" s="1"/>
      <c r="E126" s="1">
        <f t="shared" si="5"/>
        <v>1.1404999999999994</v>
      </c>
      <c r="F126" s="1"/>
      <c r="G126" s="1">
        <f t="shared" si="11"/>
        <v>424.26599999999979</v>
      </c>
      <c r="H126" s="1">
        <f t="shared" si="6"/>
        <v>424.26599999999979</v>
      </c>
    </row>
    <row r="127" spans="1:8" x14ac:dyDescent="0.3">
      <c r="A127" s="1">
        <f t="shared" si="10"/>
        <v>2026</v>
      </c>
      <c r="B127" s="1"/>
      <c r="C127" s="1"/>
      <c r="D127" s="1"/>
      <c r="E127" s="1">
        <f t="shared" si="5"/>
        <v>1.1534000000000013</v>
      </c>
      <c r="F127" s="1"/>
      <c r="G127" s="1">
        <f t="shared" si="11"/>
        <v>429.0648000000005</v>
      </c>
      <c r="H127" s="1">
        <f t="shared" si="6"/>
        <v>429.0648000000005</v>
      </c>
    </row>
    <row r="128" spans="1:8" x14ac:dyDescent="0.3">
      <c r="A128" s="1">
        <f t="shared" si="10"/>
        <v>2027</v>
      </c>
      <c r="B128" s="1"/>
      <c r="C128" s="1"/>
      <c r="D128" s="1"/>
      <c r="E128" s="1">
        <f t="shared" si="5"/>
        <v>1.1662999999999997</v>
      </c>
      <c r="F128" s="1"/>
      <c r="G128" s="1">
        <f t="shared" si="11"/>
        <v>433.86359999999991</v>
      </c>
      <c r="H128" s="1">
        <f t="shared" si="6"/>
        <v>433.86359999999991</v>
      </c>
    </row>
    <row r="129" spans="1:8" x14ac:dyDescent="0.3">
      <c r="A129" s="1">
        <f t="shared" si="10"/>
        <v>2028</v>
      </c>
      <c r="B129" s="1"/>
      <c r="C129" s="1"/>
      <c r="D129" s="1"/>
      <c r="E129" s="1">
        <f t="shared" si="5"/>
        <v>1.1792000000000016</v>
      </c>
      <c r="F129" s="1"/>
      <c r="G129" s="1">
        <f t="shared" si="11"/>
        <v>438.66240000000062</v>
      </c>
      <c r="H129" s="1">
        <f t="shared" si="6"/>
        <v>438.66240000000062</v>
      </c>
    </row>
    <row r="130" spans="1:8" x14ac:dyDescent="0.3">
      <c r="A130" s="1">
        <f t="shared" si="10"/>
        <v>2029</v>
      </c>
      <c r="B130" s="1"/>
      <c r="C130" s="1"/>
      <c r="D130" s="1"/>
      <c r="E130" s="1">
        <f t="shared" si="5"/>
        <v>1.1920999999999999</v>
      </c>
      <c r="F130" s="1"/>
      <c r="G130" s="1">
        <f t="shared" si="11"/>
        <v>443.46119999999996</v>
      </c>
      <c r="H130" s="1">
        <f t="shared" si="6"/>
        <v>443.46119999999996</v>
      </c>
    </row>
    <row r="131" spans="1:8" x14ac:dyDescent="0.3">
      <c r="A131" s="1">
        <f t="shared" si="10"/>
        <v>2030</v>
      </c>
      <c r="B131" s="1"/>
      <c r="C131" s="1"/>
      <c r="D131" s="1"/>
      <c r="E131" s="1">
        <f t="shared" ref="E131:E194" si="12">MAX(0.1,0.0129*A131-24.982)</f>
        <v>1.2050000000000018</v>
      </c>
      <c r="F131" s="1"/>
      <c r="G131" s="1">
        <f t="shared" si="11"/>
        <v>448.26000000000067</v>
      </c>
      <c r="H131" s="1">
        <f t="shared" ref="H131:H194" si="13">MAX(1,F131+G131)</f>
        <v>448.26000000000067</v>
      </c>
    </row>
    <row r="132" spans="1:8" x14ac:dyDescent="0.3">
      <c r="A132" s="1">
        <f t="shared" si="10"/>
        <v>2031</v>
      </c>
      <c r="B132" s="1"/>
      <c r="C132" s="1"/>
      <c r="D132" s="1"/>
      <c r="E132" s="1">
        <f t="shared" si="12"/>
        <v>1.2179000000000002</v>
      </c>
      <c r="F132" s="1"/>
      <c r="G132" s="1">
        <f t="shared" si="11"/>
        <v>453.05880000000008</v>
      </c>
      <c r="H132" s="1">
        <f t="shared" si="13"/>
        <v>453.05880000000008</v>
      </c>
    </row>
    <row r="133" spans="1:8" x14ac:dyDescent="0.3">
      <c r="A133" s="1">
        <f t="shared" si="10"/>
        <v>2032</v>
      </c>
      <c r="B133" s="1"/>
      <c r="C133" s="1"/>
      <c r="D133" s="1"/>
      <c r="E133" s="1">
        <f t="shared" si="12"/>
        <v>1.2308000000000021</v>
      </c>
      <c r="F133" s="1"/>
      <c r="G133" s="1">
        <f t="shared" si="11"/>
        <v>457.85760000000079</v>
      </c>
      <c r="H133" s="1">
        <f t="shared" si="13"/>
        <v>457.85760000000079</v>
      </c>
    </row>
    <row r="134" spans="1:8" x14ac:dyDescent="0.3">
      <c r="A134" s="1">
        <f t="shared" si="10"/>
        <v>2033</v>
      </c>
      <c r="B134" s="1"/>
      <c r="C134" s="1"/>
      <c r="D134" s="1"/>
      <c r="E134" s="1">
        <f t="shared" si="12"/>
        <v>1.2437000000000005</v>
      </c>
      <c r="F134" s="1"/>
      <c r="G134" s="1">
        <f t="shared" si="11"/>
        <v>462.65640000000019</v>
      </c>
      <c r="H134" s="1">
        <f t="shared" si="13"/>
        <v>462.65640000000019</v>
      </c>
    </row>
    <row r="135" spans="1:8" x14ac:dyDescent="0.3">
      <c r="A135" s="1">
        <f t="shared" si="10"/>
        <v>2034</v>
      </c>
      <c r="B135" s="1"/>
      <c r="C135" s="1"/>
      <c r="D135" s="1"/>
      <c r="E135" s="1">
        <f t="shared" si="12"/>
        <v>1.2566000000000024</v>
      </c>
      <c r="F135" s="1"/>
      <c r="G135" s="1">
        <f t="shared" si="11"/>
        <v>467.4552000000009</v>
      </c>
      <c r="H135" s="1">
        <f t="shared" si="13"/>
        <v>467.4552000000009</v>
      </c>
    </row>
    <row r="136" spans="1:8" x14ac:dyDescent="0.3">
      <c r="A136" s="1">
        <f t="shared" si="10"/>
        <v>2035</v>
      </c>
      <c r="B136" s="1"/>
      <c r="C136" s="1"/>
      <c r="D136" s="1"/>
      <c r="E136" s="1">
        <f t="shared" si="12"/>
        <v>1.2695000000000007</v>
      </c>
      <c r="F136" s="1"/>
      <c r="G136" s="1">
        <f t="shared" si="11"/>
        <v>472.25400000000025</v>
      </c>
      <c r="H136" s="1">
        <f t="shared" si="13"/>
        <v>472.25400000000025</v>
      </c>
    </row>
    <row r="137" spans="1:8" x14ac:dyDescent="0.3">
      <c r="A137" s="1">
        <f t="shared" si="10"/>
        <v>2036</v>
      </c>
      <c r="B137" s="1"/>
      <c r="C137" s="1"/>
      <c r="D137" s="1"/>
      <c r="E137" s="1">
        <f t="shared" si="12"/>
        <v>1.2823999999999991</v>
      </c>
      <c r="F137" s="1"/>
      <c r="G137" s="1">
        <f t="shared" si="11"/>
        <v>477.05279999999965</v>
      </c>
      <c r="H137" s="1">
        <f t="shared" si="13"/>
        <v>477.05279999999965</v>
      </c>
    </row>
    <row r="138" spans="1:8" x14ac:dyDescent="0.3">
      <c r="A138" s="1">
        <f t="shared" si="10"/>
        <v>2037</v>
      </c>
      <c r="B138" s="1"/>
      <c r="C138" s="1"/>
      <c r="D138" s="1"/>
      <c r="E138" s="1">
        <f t="shared" si="12"/>
        <v>1.295300000000001</v>
      </c>
      <c r="F138" s="1"/>
      <c r="G138" s="1">
        <f t="shared" si="11"/>
        <v>481.85160000000036</v>
      </c>
      <c r="H138" s="1">
        <f t="shared" si="13"/>
        <v>481.85160000000036</v>
      </c>
    </row>
    <row r="139" spans="1:8" x14ac:dyDescent="0.3">
      <c r="A139" s="1">
        <f t="shared" si="10"/>
        <v>2038</v>
      </c>
      <c r="B139" s="1"/>
      <c r="C139" s="1"/>
      <c r="D139" s="1"/>
      <c r="E139" s="1">
        <f t="shared" si="12"/>
        <v>1.3081999999999994</v>
      </c>
      <c r="F139" s="1"/>
      <c r="G139" s="1">
        <f t="shared" si="11"/>
        <v>486.65039999999976</v>
      </c>
      <c r="H139" s="1">
        <f t="shared" si="13"/>
        <v>486.65039999999976</v>
      </c>
    </row>
    <row r="140" spans="1:8" x14ac:dyDescent="0.3">
      <c r="A140" s="1">
        <f t="shared" si="10"/>
        <v>2039</v>
      </c>
      <c r="B140" s="1"/>
      <c r="C140" s="1"/>
      <c r="D140" s="1"/>
      <c r="E140" s="1">
        <f t="shared" si="12"/>
        <v>1.3211000000000013</v>
      </c>
      <c r="F140" s="1"/>
      <c r="G140" s="1">
        <f t="shared" si="11"/>
        <v>491.44920000000047</v>
      </c>
      <c r="H140" s="1">
        <f t="shared" si="13"/>
        <v>491.44920000000047</v>
      </c>
    </row>
    <row r="141" spans="1:8" x14ac:dyDescent="0.3">
      <c r="A141" s="1">
        <f t="shared" si="10"/>
        <v>2040</v>
      </c>
      <c r="B141" s="1"/>
      <c r="C141" s="1"/>
      <c r="D141" s="1"/>
      <c r="E141" s="1">
        <f t="shared" si="12"/>
        <v>1.3339999999999996</v>
      </c>
      <c r="F141" s="1"/>
      <c r="G141" s="1">
        <f t="shared" si="11"/>
        <v>496.24799999999988</v>
      </c>
      <c r="H141" s="1">
        <f t="shared" si="13"/>
        <v>496.24799999999988</v>
      </c>
    </row>
    <row r="142" spans="1:8" x14ac:dyDescent="0.3">
      <c r="A142" s="1">
        <f t="shared" si="10"/>
        <v>2041</v>
      </c>
      <c r="B142" s="1"/>
      <c r="C142" s="1"/>
      <c r="D142" s="1"/>
      <c r="E142" s="1">
        <f t="shared" si="12"/>
        <v>1.3469000000000015</v>
      </c>
      <c r="F142" s="1"/>
      <c r="G142" s="1">
        <f t="shared" si="11"/>
        <v>501.04680000000059</v>
      </c>
      <c r="H142" s="1">
        <f t="shared" si="13"/>
        <v>501.04680000000059</v>
      </c>
    </row>
    <row r="143" spans="1:8" x14ac:dyDescent="0.3">
      <c r="A143" s="1">
        <f t="shared" si="10"/>
        <v>2042</v>
      </c>
      <c r="B143" s="1"/>
      <c r="C143" s="1"/>
      <c r="D143" s="1"/>
      <c r="E143" s="1">
        <f t="shared" si="12"/>
        <v>1.3597999999999999</v>
      </c>
      <c r="F143" s="1"/>
      <c r="G143" s="1">
        <f t="shared" si="11"/>
        <v>505.84559999999999</v>
      </c>
      <c r="H143" s="1">
        <f t="shared" si="13"/>
        <v>505.84559999999999</v>
      </c>
    </row>
    <row r="144" spans="1:8" x14ac:dyDescent="0.3">
      <c r="A144" s="1">
        <f t="shared" si="10"/>
        <v>2043</v>
      </c>
      <c r="B144" s="1"/>
      <c r="C144" s="1"/>
      <c r="D144" s="1"/>
      <c r="E144" s="1">
        <f t="shared" si="12"/>
        <v>1.3727000000000018</v>
      </c>
      <c r="F144" s="1"/>
      <c r="G144" s="1">
        <f t="shared" si="11"/>
        <v>510.6444000000007</v>
      </c>
      <c r="H144" s="1">
        <f t="shared" si="13"/>
        <v>510.6444000000007</v>
      </c>
    </row>
    <row r="145" spans="1:8" x14ac:dyDescent="0.3">
      <c r="A145" s="1">
        <f t="shared" si="10"/>
        <v>2044</v>
      </c>
      <c r="B145" s="1"/>
      <c r="C145" s="1"/>
      <c r="D145" s="1"/>
      <c r="E145" s="1">
        <f t="shared" si="12"/>
        <v>1.3856000000000002</v>
      </c>
      <c r="F145" s="1"/>
      <c r="G145" s="1">
        <f t="shared" si="11"/>
        <v>515.44320000000005</v>
      </c>
      <c r="H145" s="1">
        <f t="shared" si="13"/>
        <v>515.44320000000005</v>
      </c>
    </row>
    <row r="146" spans="1:8" x14ac:dyDescent="0.3">
      <c r="A146" s="1">
        <f t="shared" si="10"/>
        <v>2045</v>
      </c>
      <c r="B146" s="1"/>
      <c r="C146" s="1"/>
      <c r="D146" s="1"/>
      <c r="E146" s="1">
        <f t="shared" si="12"/>
        <v>1.3985000000000021</v>
      </c>
      <c r="F146" s="1"/>
      <c r="G146" s="1">
        <f t="shared" si="11"/>
        <v>520.24200000000076</v>
      </c>
      <c r="H146" s="1">
        <f t="shared" si="13"/>
        <v>520.24200000000076</v>
      </c>
    </row>
    <row r="147" spans="1:8" x14ac:dyDescent="0.3">
      <c r="A147" s="1">
        <f t="shared" si="10"/>
        <v>2046</v>
      </c>
      <c r="B147" s="1"/>
      <c r="C147" s="1"/>
      <c r="D147" s="1"/>
      <c r="E147" s="1">
        <f t="shared" si="12"/>
        <v>1.4114000000000004</v>
      </c>
      <c r="F147" s="1"/>
      <c r="G147" s="1">
        <f t="shared" si="11"/>
        <v>525.04080000000022</v>
      </c>
      <c r="H147" s="1">
        <f t="shared" si="13"/>
        <v>525.04080000000022</v>
      </c>
    </row>
    <row r="148" spans="1:8" x14ac:dyDescent="0.3">
      <c r="A148" s="1">
        <f t="shared" ref="A148:A211" si="14">A147+1</f>
        <v>2047</v>
      </c>
      <c r="B148" s="1"/>
      <c r="C148" s="1"/>
      <c r="D148" s="1"/>
      <c r="E148" s="1">
        <f t="shared" si="12"/>
        <v>1.4243000000000023</v>
      </c>
      <c r="F148" s="1"/>
      <c r="G148" s="1">
        <f t="shared" si="11"/>
        <v>529.83960000000093</v>
      </c>
      <c r="H148" s="1">
        <f t="shared" si="13"/>
        <v>529.83960000000093</v>
      </c>
    </row>
    <row r="149" spans="1:8" x14ac:dyDescent="0.3">
      <c r="A149" s="1">
        <f t="shared" si="14"/>
        <v>2048</v>
      </c>
      <c r="B149" s="1"/>
      <c r="C149" s="1"/>
      <c r="D149" s="1"/>
      <c r="E149" s="1">
        <f t="shared" si="12"/>
        <v>1.4372000000000007</v>
      </c>
      <c r="F149" s="1"/>
      <c r="G149" s="1">
        <f t="shared" si="11"/>
        <v>534.63840000000027</v>
      </c>
      <c r="H149" s="1">
        <f t="shared" si="13"/>
        <v>534.63840000000027</v>
      </c>
    </row>
    <row r="150" spans="1:8" x14ac:dyDescent="0.3">
      <c r="A150" s="1">
        <f t="shared" si="14"/>
        <v>2049</v>
      </c>
      <c r="B150" s="1"/>
      <c r="C150" s="1"/>
      <c r="D150" s="1"/>
      <c r="E150" s="1">
        <f t="shared" si="12"/>
        <v>1.4500999999999991</v>
      </c>
      <c r="F150" s="1"/>
      <c r="G150" s="1">
        <f t="shared" si="11"/>
        <v>539.43719999999962</v>
      </c>
      <c r="H150" s="1">
        <f t="shared" si="13"/>
        <v>539.43719999999962</v>
      </c>
    </row>
    <row r="151" spans="1:8" x14ac:dyDescent="0.3">
      <c r="A151" s="1">
        <f t="shared" si="14"/>
        <v>2050</v>
      </c>
      <c r="B151" s="1"/>
      <c r="C151" s="1"/>
      <c r="D151" s="1"/>
      <c r="E151" s="1">
        <f t="shared" si="12"/>
        <v>1.463000000000001</v>
      </c>
      <c r="F151" s="1"/>
      <c r="G151" s="1">
        <f t="shared" si="11"/>
        <v>544.23600000000033</v>
      </c>
      <c r="H151" s="1">
        <f t="shared" si="13"/>
        <v>544.23600000000033</v>
      </c>
    </row>
    <row r="152" spans="1:8" x14ac:dyDescent="0.3">
      <c r="A152" s="1">
        <f t="shared" si="14"/>
        <v>2051</v>
      </c>
      <c r="B152" s="1"/>
      <c r="C152" s="1"/>
      <c r="D152" s="1"/>
      <c r="E152" s="1">
        <f t="shared" si="12"/>
        <v>1.4758999999999993</v>
      </c>
      <c r="F152" s="1"/>
      <c r="G152" s="1">
        <f t="shared" si="11"/>
        <v>549.03479999999979</v>
      </c>
      <c r="H152" s="1">
        <f t="shared" si="13"/>
        <v>549.03479999999979</v>
      </c>
    </row>
    <row r="153" spans="1:8" x14ac:dyDescent="0.3">
      <c r="A153" s="1">
        <f t="shared" si="14"/>
        <v>2052</v>
      </c>
      <c r="B153" s="1"/>
      <c r="C153" s="1"/>
      <c r="D153" s="1"/>
      <c r="E153" s="1">
        <f t="shared" si="12"/>
        <v>1.4888000000000012</v>
      </c>
      <c r="F153" s="1"/>
      <c r="G153" s="1">
        <f t="shared" si="11"/>
        <v>553.8336000000005</v>
      </c>
      <c r="H153" s="1">
        <f t="shared" si="13"/>
        <v>553.8336000000005</v>
      </c>
    </row>
    <row r="154" spans="1:8" x14ac:dyDescent="0.3">
      <c r="A154" s="1">
        <f t="shared" si="14"/>
        <v>2053</v>
      </c>
      <c r="B154" s="1"/>
      <c r="C154" s="1"/>
      <c r="D154" s="1"/>
      <c r="E154" s="1">
        <f t="shared" si="12"/>
        <v>1.5016999999999996</v>
      </c>
      <c r="F154" s="1"/>
      <c r="G154" s="1">
        <f t="shared" si="11"/>
        <v>558.63239999999985</v>
      </c>
      <c r="H154" s="1">
        <f t="shared" si="13"/>
        <v>558.63239999999985</v>
      </c>
    </row>
    <row r="155" spans="1:8" x14ac:dyDescent="0.3">
      <c r="A155" s="1">
        <f t="shared" si="14"/>
        <v>2054</v>
      </c>
      <c r="B155" s="1"/>
      <c r="C155" s="1"/>
      <c r="D155" s="1"/>
      <c r="E155" s="1">
        <f t="shared" si="12"/>
        <v>1.5146000000000015</v>
      </c>
      <c r="F155" s="1"/>
      <c r="G155" s="1">
        <f t="shared" si="11"/>
        <v>563.43120000000056</v>
      </c>
      <c r="H155" s="1">
        <f t="shared" si="13"/>
        <v>563.43120000000056</v>
      </c>
    </row>
    <row r="156" spans="1:8" x14ac:dyDescent="0.3">
      <c r="A156" s="1">
        <f t="shared" si="14"/>
        <v>2055</v>
      </c>
      <c r="B156" s="1"/>
      <c r="C156" s="1"/>
      <c r="D156" s="1"/>
      <c r="E156" s="1">
        <f t="shared" si="12"/>
        <v>1.5274999999999999</v>
      </c>
      <c r="F156" s="1"/>
      <c r="G156" s="1">
        <f t="shared" si="11"/>
        <v>568.2299999999999</v>
      </c>
      <c r="H156" s="1">
        <f t="shared" si="13"/>
        <v>568.2299999999999</v>
      </c>
    </row>
    <row r="157" spans="1:8" x14ac:dyDescent="0.3">
      <c r="A157" s="1">
        <f t="shared" si="14"/>
        <v>2056</v>
      </c>
      <c r="B157" s="1"/>
      <c r="C157" s="1"/>
      <c r="D157" s="1"/>
      <c r="E157" s="1">
        <f t="shared" si="12"/>
        <v>1.5404000000000018</v>
      </c>
      <c r="F157" s="1"/>
      <c r="G157" s="1">
        <f t="shared" si="11"/>
        <v>573.02880000000062</v>
      </c>
      <c r="H157" s="1">
        <f t="shared" si="13"/>
        <v>573.02880000000062</v>
      </c>
    </row>
    <row r="158" spans="1:8" x14ac:dyDescent="0.3">
      <c r="A158" s="1">
        <f t="shared" si="14"/>
        <v>2057</v>
      </c>
      <c r="B158" s="1"/>
      <c r="C158" s="1"/>
      <c r="D158" s="1"/>
      <c r="E158" s="1">
        <f t="shared" si="12"/>
        <v>1.5533000000000001</v>
      </c>
      <c r="F158" s="1"/>
      <c r="G158" s="1">
        <f t="shared" si="11"/>
        <v>577.82760000000007</v>
      </c>
      <c r="H158" s="1">
        <f t="shared" si="13"/>
        <v>577.82760000000007</v>
      </c>
    </row>
    <row r="159" spans="1:8" x14ac:dyDescent="0.3">
      <c r="A159" s="1">
        <f t="shared" si="14"/>
        <v>2058</v>
      </c>
      <c r="B159" s="1"/>
      <c r="C159" s="1"/>
      <c r="D159" s="1"/>
      <c r="E159" s="1">
        <f t="shared" si="12"/>
        <v>1.566200000000002</v>
      </c>
      <c r="F159" s="1"/>
      <c r="G159" s="1">
        <f t="shared" si="11"/>
        <v>582.62640000000079</v>
      </c>
      <c r="H159" s="1">
        <f t="shared" si="13"/>
        <v>582.62640000000079</v>
      </c>
    </row>
    <row r="160" spans="1:8" x14ac:dyDescent="0.3">
      <c r="A160" s="1">
        <f t="shared" si="14"/>
        <v>2059</v>
      </c>
      <c r="B160" s="1"/>
      <c r="C160" s="1"/>
      <c r="D160" s="1"/>
      <c r="E160" s="1">
        <f t="shared" si="12"/>
        <v>1.5791000000000004</v>
      </c>
      <c r="F160" s="1"/>
      <c r="G160" s="1">
        <f t="shared" si="11"/>
        <v>587.42520000000013</v>
      </c>
      <c r="H160" s="1">
        <f t="shared" si="13"/>
        <v>587.42520000000013</v>
      </c>
    </row>
    <row r="161" spans="1:8" x14ac:dyDescent="0.3">
      <c r="A161" s="1">
        <f t="shared" si="14"/>
        <v>2060</v>
      </c>
      <c r="B161" s="1"/>
      <c r="C161" s="1"/>
      <c r="D161" s="1"/>
      <c r="E161" s="1">
        <f t="shared" si="12"/>
        <v>1.5920000000000023</v>
      </c>
      <c r="F161" s="1"/>
      <c r="G161" s="1">
        <f t="shared" si="11"/>
        <v>592.22400000000084</v>
      </c>
      <c r="H161" s="1">
        <f t="shared" si="13"/>
        <v>592.22400000000084</v>
      </c>
    </row>
    <row r="162" spans="1:8" x14ac:dyDescent="0.3">
      <c r="A162" s="1">
        <f t="shared" si="14"/>
        <v>2061</v>
      </c>
      <c r="B162" s="1"/>
      <c r="C162" s="1"/>
      <c r="D162" s="1"/>
      <c r="E162" s="1">
        <f t="shared" si="12"/>
        <v>1.6049000000000007</v>
      </c>
      <c r="F162" s="1"/>
      <c r="G162" s="1">
        <f t="shared" si="11"/>
        <v>597.02280000000019</v>
      </c>
      <c r="H162" s="1">
        <f t="shared" si="13"/>
        <v>597.02280000000019</v>
      </c>
    </row>
    <row r="163" spans="1:8" x14ac:dyDescent="0.3">
      <c r="A163" s="1">
        <f t="shared" si="14"/>
        <v>2062</v>
      </c>
      <c r="B163" s="1"/>
      <c r="C163" s="1"/>
      <c r="D163" s="1"/>
      <c r="E163" s="1">
        <f t="shared" si="12"/>
        <v>1.617799999999999</v>
      </c>
      <c r="F163" s="1"/>
      <c r="G163" s="1">
        <f t="shared" si="11"/>
        <v>601.82159999999965</v>
      </c>
      <c r="H163" s="1">
        <f t="shared" si="13"/>
        <v>601.82159999999965</v>
      </c>
    </row>
    <row r="164" spans="1:8" x14ac:dyDescent="0.3">
      <c r="A164" s="1">
        <f t="shared" si="14"/>
        <v>2063</v>
      </c>
      <c r="B164" s="1"/>
      <c r="C164" s="1"/>
      <c r="D164" s="1"/>
      <c r="E164" s="1">
        <f t="shared" si="12"/>
        <v>1.6307000000000009</v>
      </c>
      <c r="F164" s="1"/>
      <c r="G164" s="1">
        <f t="shared" si="11"/>
        <v>606.62040000000036</v>
      </c>
      <c r="H164" s="1">
        <f t="shared" si="13"/>
        <v>606.62040000000036</v>
      </c>
    </row>
    <row r="165" spans="1:8" x14ac:dyDescent="0.3">
      <c r="A165" s="1">
        <f t="shared" si="14"/>
        <v>2064</v>
      </c>
      <c r="B165" s="1"/>
      <c r="C165" s="1"/>
      <c r="D165" s="1"/>
      <c r="E165" s="1">
        <f t="shared" si="12"/>
        <v>1.6435999999999993</v>
      </c>
      <c r="F165" s="1"/>
      <c r="G165" s="1">
        <f t="shared" si="11"/>
        <v>611.41919999999971</v>
      </c>
      <c r="H165" s="1">
        <f t="shared" si="13"/>
        <v>611.41919999999971</v>
      </c>
    </row>
    <row r="166" spans="1:8" x14ac:dyDescent="0.3">
      <c r="A166" s="1">
        <f t="shared" si="14"/>
        <v>2065</v>
      </c>
      <c r="B166" s="1"/>
      <c r="C166" s="1"/>
      <c r="D166" s="1"/>
      <c r="E166" s="1">
        <f t="shared" si="12"/>
        <v>1.6565000000000012</v>
      </c>
      <c r="F166" s="1"/>
      <c r="G166" s="1">
        <f t="shared" si="11"/>
        <v>616.21800000000042</v>
      </c>
      <c r="H166" s="1">
        <f t="shared" si="13"/>
        <v>616.21800000000042</v>
      </c>
    </row>
    <row r="167" spans="1:8" x14ac:dyDescent="0.3">
      <c r="A167" s="1">
        <f t="shared" si="14"/>
        <v>2066</v>
      </c>
      <c r="B167" s="1"/>
      <c r="C167" s="1"/>
      <c r="D167" s="1"/>
      <c r="E167" s="1">
        <f t="shared" si="12"/>
        <v>1.6693999999999996</v>
      </c>
      <c r="F167" s="1"/>
      <c r="G167" s="1">
        <f t="shared" si="11"/>
        <v>621.01679999999988</v>
      </c>
      <c r="H167" s="1">
        <f t="shared" si="13"/>
        <v>621.01679999999988</v>
      </c>
    </row>
    <row r="168" spans="1:8" x14ac:dyDescent="0.3">
      <c r="A168" s="1">
        <f t="shared" si="14"/>
        <v>2067</v>
      </c>
      <c r="B168" s="1"/>
      <c r="C168" s="1"/>
      <c r="D168" s="1"/>
      <c r="E168" s="1">
        <f t="shared" si="12"/>
        <v>1.6823000000000015</v>
      </c>
      <c r="F168" s="1"/>
      <c r="G168" s="1">
        <f t="shared" si="11"/>
        <v>625.81560000000059</v>
      </c>
      <c r="H168" s="1">
        <f t="shared" si="13"/>
        <v>625.81560000000059</v>
      </c>
    </row>
    <row r="169" spans="1:8" x14ac:dyDescent="0.3">
      <c r="A169" s="1">
        <f t="shared" si="14"/>
        <v>2068</v>
      </c>
      <c r="B169" s="1"/>
      <c r="C169" s="1"/>
      <c r="D169" s="1"/>
      <c r="E169" s="1">
        <f t="shared" si="12"/>
        <v>1.6951999999999998</v>
      </c>
      <c r="F169" s="1"/>
      <c r="G169" s="1">
        <f t="shared" si="11"/>
        <v>630.61439999999993</v>
      </c>
      <c r="H169" s="1">
        <f t="shared" si="13"/>
        <v>630.61439999999993</v>
      </c>
    </row>
    <row r="170" spans="1:8" x14ac:dyDescent="0.3">
      <c r="A170" s="1">
        <f t="shared" si="14"/>
        <v>2069</v>
      </c>
      <c r="B170" s="1"/>
      <c r="C170" s="1"/>
      <c r="D170" s="1"/>
      <c r="E170" s="1">
        <f t="shared" si="12"/>
        <v>1.7081000000000017</v>
      </c>
      <c r="F170" s="1"/>
      <c r="G170" s="1">
        <f t="shared" si="11"/>
        <v>635.41320000000064</v>
      </c>
      <c r="H170" s="1">
        <f t="shared" si="13"/>
        <v>635.41320000000064</v>
      </c>
    </row>
    <row r="171" spans="1:8" x14ac:dyDescent="0.3">
      <c r="A171" s="1">
        <f t="shared" si="14"/>
        <v>2070</v>
      </c>
      <c r="B171" s="1"/>
      <c r="C171" s="1"/>
      <c r="D171" s="1"/>
      <c r="E171" s="1">
        <f t="shared" si="12"/>
        <v>1.7210000000000001</v>
      </c>
      <c r="F171" s="1"/>
      <c r="G171" s="1">
        <f t="shared" si="11"/>
        <v>640.21199999999999</v>
      </c>
      <c r="H171" s="1">
        <f t="shared" si="13"/>
        <v>640.21199999999999</v>
      </c>
    </row>
    <row r="172" spans="1:8" x14ac:dyDescent="0.3">
      <c r="A172" s="1">
        <f t="shared" si="14"/>
        <v>2071</v>
      </c>
      <c r="B172" s="1"/>
      <c r="C172" s="1"/>
      <c r="D172" s="1"/>
      <c r="E172" s="1">
        <f t="shared" si="12"/>
        <v>1.733900000000002</v>
      </c>
      <c r="F172" s="1"/>
      <c r="G172" s="1">
        <f t="shared" si="11"/>
        <v>645.0108000000007</v>
      </c>
      <c r="H172" s="1">
        <f t="shared" si="13"/>
        <v>645.0108000000007</v>
      </c>
    </row>
    <row r="173" spans="1:8" x14ac:dyDescent="0.3">
      <c r="A173" s="1">
        <f t="shared" si="14"/>
        <v>2072</v>
      </c>
      <c r="B173" s="1"/>
      <c r="C173" s="1"/>
      <c r="D173" s="1"/>
      <c r="E173" s="1">
        <f t="shared" si="12"/>
        <v>1.7468000000000004</v>
      </c>
      <c r="F173" s="1"/>
      <c r="G173" s="1">
        <f t="shared" si="11"/>
        <v>649.80960000000016</v>
      </c>
      <c r="H173" s="1">
        <f t="shared" si="13"/>
        <v>649.80960000000016</v>
      </c>
    </row>
    <row r="174" spans="1:8" x14ac:dyDescent="0.3">
      <c r="A174" s="1">
        <f t="shared" si="14"/>
        <v>2073</v>
      </c>
      <c r="B174" s="1"/>
      <c r="C174" s="1"/>
      <c r="D174" s="1"/>
      <c r="E174" s="1">
        <f t="shared" si="12"/>
        <v>1.7597000000000023</v>
      </c>
      <c r="F174" s="1"/>
      <c r="G174" s="1">
        <f t="shared" si="11"/>
        <v>654.60840000000087</v>
      </c>
      <c r="H174" s="1">
        <f t="shared" si="13"/>
        <v>654.60840000000087</v>
      </c>
    </row>
    <row r="175" spans="1:8" x14ac:dyDescent="0.3">
      <c r="A175" s="1">
        <f t="shared" si="14"/>
        <v>2074</v>
      </c>
      <c r="B175" s="1"/>
      <c r="C175" s="1"/>
      <c r="D175" s="1"/>
      <c r="E175" s="1">
        <f t="shared" si="12"/>
        <v>1.7726000000000006</v>
      </c>
      <c r="F175" s="1"/>
      <c r="G175" s="1">
        <f t="shared" si="11"/>
        <v>659.40720000000022</v>
      </c>
      <c r="H175" s="1">
        <f t="shared" si="13"/>
        <v>659.40720000000022</v>
      </c>
    </row>
    <row r="176" spans="1:8" x14ac:dyDescent="0.3">
      <c r="A176" s="1">
        <f t="shared" si="14"/>
        <v>2075</v>
      </c>
      <c r="B176" s="1"/>
      <c r="C176" s="1"/>
      <c r="D176" s="1"/>
      <c r="E176" s="1">
        <f t="shared" si="12"/>
        <v>1.785499999999999</v>
      </c>
      <c r="F176" s="1"/>
      <c r="G176" s="1">
        <f t="shared" si="11"/>
        <v>664.20599999999968</v>
      </c>
      <c r="H176" s="1">
        <f t="shared" si="13"/>
        <v>664.20599999999968</v>
      </c>
    </row>
    <row r="177" spans="1:8" x14ac:dyDescent="0.3">
      <c r="A177" s="1">
        <f t="shared" si="14"/>
        <v>2076</v>
      </c>
      <c r="B177" s="1"/>
      <c r="C177" s="1"/>
      <c r="D177" s="1"/>
      <c r="E177" s="1">
        <f t="shared" si="12"/>
        <v>1.7984000000000009</v>
      </c>
      <c r="F177" s="1"/>
      <c r="G177" s="1">
        <f t="shared" si="11"/>
        <v>669.00480000000039</v>
      </c>
      <c r="H177" s="1">
        <f t="shared" si="13"/>
        <v>669.00480000000039</v>
      </c>
    </row>
    <row r="178" spans="1:8" x14ac:dyDescent="0.3">
      <c r="A178" s="1">
        <f t="shared" si="14"/>
        <v>2077</v>
      </c>
      <c r="B178" s="1"/>
      <c r="C178" s="1"/>
      <c r="D178" s="1"/>
      <c r="E178" s="1">
        <f t="shared" si="12"/>
        <v>1.8112999999999992</v>
      </c>
      <c r="F178" s="1"/>
      <c r="G178" s="1">
        <f t="shared" si="11"/>
        <v>673.80359999999973</v>
      </c>
      <c r="H178" s="1">
        <f t="shared" si="13"/>
        <v>673.80359999999973</v>
      </c>
    </row>
    <row r="179" spans="1:8" x14ac:dyDescent="0.3">
      <c r="A179" s="1">
        <f t="shared" si="14"/>
        <v>2078</v>
      </c>
      <c r="B179" s="1"/>
      <c r="C179" s="1"/>
      <c r="D179" s="1"/>
      <c r="E179" s="1">
        <f t="shared" si="12"/>
        <v>1.8242000000000012</v>
      </c>
      <c r="F179" s="1"/>
      <c r="G179" s="1">
        <f t="shared" si="11"/>
        <v>678.60240000000044</v>
      </c>
      <c r="H179" s="1">
        <f t="shared" si="13"/>
        <v>678.60240000000044</v>
      </c>
    </row>
    <row r="180" spans="1:8" x14ac:dyDescent="0.3">
      <c r="A180" s="1">
        <f t="shared" si="14"/>
        <v>2079</v>
      </c>
      <c r="B180" s="1"/>
      <c r="C180" s="1"/>
      <c r="D180" s="1"/>
      <c r="E180" s="1">
        <f t="shared" si="12"/>
        <v>1.8370999999999995</v>
      </c>
      <c r="F180" s="1"/>
      <c r="G180" s="1">
        <f t="shared" si="11"/>
        <v>683.40119999999979</v>
      </c>
      <c r="H180" s="1">
        <f t="shared" si="13"/>
        <v>683.40119999999979</v>
      </c>
    </row>
    <row r="181" spans="1:8" x14ac:dyDescent="0.3">
      <c r="A181" s="1">
        <f t="shared" si="14"/>
        <v>2080</v>
      </c>
      <c r="B181" s="1"/>
      <c r="C181" s="1"/>
      <c r="D181" s="1"/>
      <c r="E181" s="1">
        <f t="shared" si="12"/>
        <v>1.8500000000000014</v>
      </c>
      <c r="F181" s="1"/>
      <c r="G181" s="1">
        <f t="shared" si="11"/>
        <v>688.2000000000005</v>
      </c>
      <c r="H181" s="1">
        <f t="shared" si="13"/>
        <v>688.2000000000005</v>
      </c>
    </row>
    <row r="182" spans="1:8" x14ac:dyDescent="0.3">
      <c r="A182" s="1">
        <f t="shared" si="14"/>
        <v>2081</v>
      </c>
      <c r="B182" s="1"/>
      <c r="C182" s="1"/>
      <c r="D182" s="1"/>
      <c r="E182" s="1">
        <f t="shared" si="12"/>
        <v>1.8628999999999998</v>
      </c>
      <c r="F182" s="1"/>
      <c r="G182" s="1">
        <f t="shared" si="11"/>
        <v>692.99879999999996</v>
      </c>
      <c r="H182" s="1">
        <f t="shared" si="13"/>
        <v>692.99879999999996</v>
      </c>
    </row>
    <row r="183" spans="1:8" x14ac:dyDescent="0.3">
      <c r="A183" s="1">
        <f t="shared" si="14"/>
        <v>2082</v>
      </c>
      <c r="B183" s="1"/>
      <c r="C183" s="1"/>
      <c r="D183" s="1"/>
      <c r="E183" s="1">
        <f t="shared" si="12"/>
        <v>1.8758000000000017</v>
      </c>
      <c r="F183" s="1"/>
      <c r="G183" s="1">
        <f t="shared" si="11"/>
        <v>697.79760000000067</v>
      </c>
      <c r="H183" s="1">
        <f t="shared" si="13"/>
        <v>697.79760000000067</v>
      </c>
    </row>
    <row r="184" spans="1:8" x14ac:dyDescent="0.3">
      <c r="A184" s="1">
        <f t="shared" si="14"/>
        <v>2083</v>
      </c>
      <c r="B184" s="1"/>
      <c r="C184" s="1"/>
      <c r="D184" s="1"/>
      <c r="E184" s="1">
        <f t="shared" si="12"/>
        <v>1.8887</v>
      </c>
      <c r="F184" s="1"/>
      <c r="G184" s="1">
        <f t="shared" si="11"/>
        <v>702.59640000000002</v>
      </c>
      <c r="H184" s="1">
        <f t="shared" si="13"/>
        <v>702.59640000000002</v>
      </c>
    </row>
    <row r="185" spans="1:8" x14ac:dyDescent="0.3">
      <c r="A185" s="1">
        <f t="shared" si="14"/>
        <v>2084</v>
      </c>
      <c r="B185" s="1"/>
      <c r="C185" s="1"/>
      <c r="D185" s="1"/>
      <c r="E185" s="1">
        <f t="shared" si="12"/>
        <v>1.901600000000002</v>
      </c>
      <c r="F185" s="1"/>
      <c r="G185" s="1">
        <f t="shared" si="11"/>
        <v>707.39520000000073</v>
      </c>
      <c r="H185" s="1">
        <f t="shared" si="13"/>
        <v>707.39520000000073</v>
      </c>
    </row>
    <row r="186" spans="1:8" x14ac:dyDescent="0.3">
      <c r="A186" s="1">
        <f t="shared" si="14"/>
        <v>2085</v>
      </c>
      <c r="B186" s="1"/>
      <c r="C186" s="1"/>
      <c r="D186" s="1"/>
      <c r="E186" s="1">
        <f t="shared" si="12"/>
        <v>1.9145000000000003</v>
      </c>
      <c r="F186" s="1"/>
      <c r="G186" s="1">
        <f t="shared" si="11"/>
        <v>712.19400000000007</v>
      </c>
      <c r="H186" s="1">
        <f t="shared" si="13"/>
        <v>712.19400000000007</v>
      </c>
    </row>
    <row r="187" spans="1:8" x14ac:dyDescent="0.3">
      <c r="A187" s="1">
        <f t="shared" si="14"/>
        <v>2086</v>
      </c>
      <c r="B187" s="1"/>
      <c r="C187" s="1"/>
      <c r="D187" s="1"/>
      <c r="E187" s="1">
        <f t="shared" si="12"/>
        <v>1.9274000000000022</v>
      </c>
      <c r="F187" s="1"/>
      <c r="G187" s="1">
        <f t="shared" si="11"/>
        <v>716.99280000000078</v>
      </c>
      <c r="H187" s="1">
        <f t="shared" si="13"/>
        <v>716.99280000000078</v>
      </c>
    </row>
    <row r="188" spans="1:8" x14ac:dyDescent="0.3">
      <c r="A188" s="1">
        <f t="shared" si="14"/>
        <v>2087</v>
      </c>
      <c r="B188" s="1"/>
      <c r="C188" s="1"/>
      <c r="D188" s="1"/>
      <c r="E188" s="1">
        <f t="shared" si="12"/>
        <v>1.9403000000000006</v>
      </c>
      <c r="F188" s="1"/>
      <c r="G188" s="1">
        <f t="shared" ref="G188:G251" si="15">E188*F$120</f>
        <v>721.79160000000024</v>
      </c>
      <c r="H188" s="1">
        <f t="shared" si="13"/>
        <v>721.79160000000024</v>
      </c>
    </row>
    <row r="189" spans="1:8" x14ac:dyDescent="0.3">
      <c r="A189" s="1">
        <f t="shared" si="14"/>
        <v>2088</v>
      </c>
      <c r="B189" s="1"/>
      <c r="C189" s="1"/>
      <c r="D189" s="1"/>
      <c r="E189" s="1">
        <f t="shared" si="12"/>
        <v>1.9531999999999989</v>
      </c>
      <c r="F189" s="1"/>
      <c r="G189" s="1">
        <f t="shared" si="15"/>
        <v>726.59039999999959</v>
      </c>
      <c r="H189" s="1">
        <f t="shared" si="13"/>
        <v>726.59039999999959</v>
      </c>
    </row>
    <row r="190" spans="1:8" x14ac:dyDescent="0.3">
      <c r="A190" s="1">
        <f t="shared" si="14"/>
        <v>2089</v>
      </c>
      <c r="B190" s="1"/>
      <c r="C190" s="1"/>
      <c r="D190" s="1"/>
      <c r="E190" s="1">
        <f t="shared" si="12"/>
        <v>1.9661000000000008</v>
      </c>
      <c r="F190" s="1"/>
      <c r="G190" s="1">
        <f t="shared" si="15"/>
        <v>731.3892000000003</v>
      </c>
      <c r="H190" s="1">
        <f t="shared" si="13"/>
        <v>731.3892000000003</v>
      </c>
    </row>
    <row r="191" spans="1:8" x14ac:dyDescent="0.3">
      <c r="A191" s="1">
        <f t="shared" si="14"/>
        <v>2090</v>
      </c>
      <c r="B191" s="1"/>
      <c r="C191" s="1"/>
      <c r="D191" s="1"/>
      <c r="E191" s="1">
        <f t="shared" si="12"/>
        <v>1.9789999999999992</v>
      </c>
      <c r="F191" s="1"/>
      <c r="G191" s="1">
        <f t="shared" si="15"/>
        <v>736.18799999999965</v>
      </c>
      <c r="H191" s="1">
        <f t="shared" si="13"/>
        <v>736.18799999999965</v>
      </c>
    </row>
    <row r="192" spans="1:8" x14ac:dyDescent="0.3">
      <c r="A192" s="1">
        <f t="shared" si="14"/>
        <v>2091</v>
      </c>
      <c r="B192" s="1"/>
      <c r="C192" s="1"/>
      <c r="D192" s="1"/>
      <c r="E192" s="1">
        <f t="shared" si="12"/>
        <v>1.9919000000000011</v>
      </c>
      <c r="F192" s="1"/>
      <c r="G192" s="1">
        <f t="shared" si="15"/>
        <v>740.98680000000036</v>
      </c>
      <c r="H192" s="1">
        <f t="shared" si="13"/>
        <v>740.98680000000036</v>
      </c>
    </row>
    <row r="193" spans="1:8" x14ac:dyDescent="0.3">
      <c r="A193" s="1">
        <f t="shared" si="14"/>
        <v>2092</v>
      </c>
      <c r="B193" s="1"/>
      <c r="C193" s="1"/>
      <c r="D193" s="1"/>
      <c r="E193" s="1">
        <f t="shared" si="12"/>
        <v>2.0047999999999995</v>
      </c>
      <c r="F193" s="1"/>
      <c r="G193" s="1">
        <f t="shared" si="15"/>
        <v>745.78559999999982</v>
      </c>
      <c r="H193" s="1">
        <f t="shared" si="13"/>
        <v>745.78559999999982</v>
      </c>
    </row>
    <row r="194" spans="1:8" x14ac:dyDescent="0.3">
      <c r="A194" s="1">
        <f t="shared" si="14"/>
        <v>2093</v>
      </c>
      <c r="B194" s="1"/>
      <c r="C194" s="1"/>
      <c r="D194" s="1"/>
      <c r="E194" s="1">
        <f t="shared" si="12"/>
        <v>2.0177000000000014</v>
      </c>
      <c r="F194" s="1"/>
      <c r="G194" s="1">
        <f t="shared" si="15"/>
        <v>750.58440000000053</v>
      </c>
      <c r="H194" s="1">
        <f t="shared" si="13"/>
        <v>750.58440000000053</v>
      </c>
    </row>
    <row r="195" spans="1:8" x14ac:dyDescent="0.3">
      <c r="A195" s="1">
        <f t="shared" si="14"/>
        <v>2094</v>
      </c>
      <c r="B195" s="1"/>
      <c r="C195" s="1"/>
      <c r="D195" s="1"/>
      <c r="E195" s="1">
        <f t="shared" ref="E195:E251" si="16">MAX(0.1,0.0129*A195-24.982)</f>
        <v>2.0305999999999997</v>
      </c>
      <c r="F195" s="1"/>
      <c r="G195" s="1">
        <f t="shared" si="15"/>
        <v>755.38319999999987</v>
      </c>
      <c r="H195" s="1">
        <f t="shared" ref="H195:H251" si="17">MAX(1,F195+G195)</f>
        <v>755.38319999999987</v>
      </c>
    </row>
    <row r="196" spans="1:8" x14ac:dyDescent="0.3">
      <c r="A196" s="1">
        <f t="shared" si="14"/>
        <v>2095</v>
      </c>
      <c r="B196" s="1"/>
      <c r="C196" s="1"/>
      <c r="D196" s="1"/>
      <c r="E196" s="1">
        <f t="shared" si="16"/>
        <v>2.0435000000000016</v>
      </c>
      <c r="F196" s="1"/>
      <c r="G196" s="1">
        <f t="shared" si="15"/>
        <v>760.18200000000058</v>
      </c>
      <c r="H196" s="1">
        <f t="shared" si="17"/>
        <v>760.18200000000058</v>
      </c>
    </row>
    <row r="197" spans="1:8" x14ac:dyDescent="0.3">
      <c r="A197" s="1">
        <f t="shared" si="14"/>
        <v>2096</v>
      </c>
      <c r="B197" s="1"/>
      <c r="C197" s="1"/>
      <c r="D197" s="1"/>
      <c r="E197" s="1">
        <f t="shared" si="16"/>
        <v>2.0564</v>
      </c>
      <c r="F197" s="1"/>
      <c r="G197" s="1">
        <f t="shared" si="15"/>
        <v>764.98080000000004</v>
      </c>
      <c r="H197" s="1">
        <f t="shared" si="17"/>
        <v>764.98080000000004</v>
      </c>
    </row>
    <row r="198" spans="1:8" x14ac:dyDescent="0.3">
      <c r="A198" s="1">
        <f t="shared" si="14"/>
        <v>2097</v>
      </c>
      <c r="B198" s="1"/>
      <c r="C198" s="1"/>
      <c r="D198" s="1"/>
      <c r="E198" s="1">
        <f t="shared" si="16"/>
        <v>2.0693000000000019</v>
      </c>
      <c r="F198" s="1"/>
      <c r="G198" s="1">
        <f t="shared" si="15"/>
        <v>769.77960000000076</v>
      </c>
      <c r="H198" s="1">
        <f t="shared" si="17"/>
        <v>769.77960000000076</v>
      </c>
    </row>
    <row r="199" spans="1:8" x14ac:dyDescent="0.3">
      <c r="A199" s="1">
        <f t="shared" si="14"/>
        <v>2098</v>
      </c>
      <c r="B199" s="1"/>
      <c r="C199" s="1"/>
      <c r="D199" s="1"/>
      <c r="E199" s="1">
        <f t="shared" si="16"/>
        <v>2.0822000000000003</v>
      </c>
      <c r="F199" s="1"/>
      <c r="G199" s="1">
        <f t="shared" si="15"/>
        <v>774.5784000000001</v>
      </c>
      <c r="H199" s="1">
        <f t="shared" si="17"/>
        <v>774.5784000000001</v>
      </c>
    </row>
    <row r="200" spans="1:8" x14ac:dyDescent="0.3">
      <c r="A200" s="1">
        <f t="shared" si="14"/>
        <v>2099</v>
      </c>
      <c r="B200" s="1"/>
      <c r="C200" s="1"/>
      <c r="D200" s="1"/>
      <c r="E200" s="1">
        <f t="shared" si="16"/>
        <v>2.0951000000000022</v>
      </c>
      <c r="F200" s="1"/>
      <c r="G200" s="1">
        <f t="shared" si="15"/>
        <v>779.37720000000081</v>
      </c>
      <c r="H200" s="1">
        <f t="shared" si="17"/>
        <v>779.37720000000081</v>
      </c>
    </row>
    <row r="201" spans="1:8" x14ac:dyDescent="0.3">
      <c r="A201" s="1">
        <f t="shared" si="14"/>
        <v>2100</v>
      </c>
      <c r="B201" s="1"/>
      <c r="C201" s="1"/>
      <c r="D201" s="1"/>
      <c r="E201" s="1">
        <f t="shared" si="16"/>
        <v>2.1080000000000005</v>
      </c>
      <c r="F201" s="1"/>
      <c r="G201" s="1">
        <f t="shared" si="15"/>
        <v>784.17600000000016</v>
      </c>
      <c r="H201" s="1">
        <f t="shared" si="17"/>
        <v>784.17600000000016</v>
      </c>
    </row>
    <row r="202" spans="1:8" x14ac:dyDescent="0.3">
      <c r="A202" s="1">
        <f t="shared" si="14"/>
        <v>2101</v>
      </c>
      <c r="B202" s="1"/>
      <c r="C202" s="1"/>
      <c r="D202" s="1"/>
      <c r="E202" s="1">
        <f t="shared" si="16"/>
        <v>2.1209000000000024</v>
      </c>
      <c r="F202" s="1"/>
      <c r="G202" s="1">
        <f t="shared" si="15"/>
        <v>788.97480000000087</v>
      </c>
      <c r="H202" s="1">
        <f t="shared" si="17"/>
        <v>788.97480000000087</v>
      </c>
    </row>
    <row r="203" spans="1:8" x14ac:dyDescent="0.3">
      <c r="A203" s="1">
        <f t="shared" si="14"/>
        <v>2102</v>
      </c>
      <c r="B203" s="1"/>
      <c r="C203" s="1"/>
      <c r="D203" s="1"/>
      <c r="E203" s="1">
        <f t="shared" si="16"/>
        <v>2.1338000000000008</v>
      </c>
      <c r="F203" s="1"/>
      <c r="G203" s="1">
        <f t="shared" si="15"/>
        <v>793.77360000000033</v>
      </c>
      <c r="H203" s="1">
        <f t="shared" si="17"/>
        <v>793.77360000000033</v>
      </c>
    </row>
    <row r="204" spans="1:8" x14ac:dyDescent="0.3">
      <c r="A204" s="1">
        <f t="shared" si="14"/>
        <v>2103</v>
      </c>
      <c r="B204" s="1"/>
      <c r="C204" s="1"/>
      <c r="D204" s="1"/>
      <c r="E204" s="1">
        <f t="shared" si="16"/>
        <v>2.1466999999999992</v>
      </c>
      <c r="F204" s="1"/>
      <c r="G204" s="1">
        <f t="shared" si="15"/>
        <v>798.57239999999967</v>
      </c>
      <c r="H204" s="1">
        <f t="shared" si="17"/>
        <v>798.57239999999967</v>
      </c>
    </row>
    <row r="205" spans="1:8" x14ac:dyDescent="0.3">
      <c r="A205" s="1">
        <f t="shared" si="14"/>
        <v>2104</v>
      </c>
      <c r="B205" s="1"/>
      <c r="C205" s="1"/>
      <c r="D205" s="1"/>
      <c r="E205" s="1">
        <f t="shared" si="16"/>
        <v>2.1596000000000011</v>
      </c>
      <c r="F205" s="1"/>
      <c r="G205" s="1">
        <f t="shared" si="15"/>
        <v>803.37120000000039</v>
      </c>
      <c r="H205" s="1">
        <f t="shared" si="17"/>
        <v>803.37120000000039</v>
      </c>
    </row>
    <row r="206" spans="1:8" x14ac:dyDescent="0.3">
      <c r="A206" s="1">
        <f t="shared" si="14"/>
        <v>2105</v>
      </c>
      <c r="B206" s="1"/>
      <c r="C206" s="1"/>
      <c r="D206" s="1"/>
      <c r="E206" s="1">
        <f t="shared" si="16"/>
        <v>2.1724999999999994</v>
      </c>
      <c r="F206" s="1"/>
      <c r="G206" s="1">
        <f t="shared" si="15"/>
        <v>808.16999999999985</v>
      </c>
      <c r="H206" s="1">
        <f t="shared" si="17"/>
        <v>808.16999999999985</v>
      </c>
    </row>
    <row r="207" spans="1:8" x14ac:dyDescent="0.3">
      <c r="A207" s="1">
        <f t="shared" si="14"/>
        <v>2106</v>
      </c>
      <c r="B207" s="1"/>
      <c r="C207" s="1"/>
      <c r="D207" s="1"/>
      <c r="E207" s="1">
        <f t="shared" si="16"/>
        <v>2.1854000000000013</v>
      </c>
      <c r="F207" s="1"/>
      <c r="G207" s="1">
        <f t="shared" si="15"/>
        <v>812.96880000000056</v>
      </c>
      <c r="H207" s="1">
        <f t="shared" si="17"/>
        <v>812.96880000000056</v>
      </c>
    </row>
    <row r="208" spans="1:8" x14ac:dyDescent="0.3">
      <c r="A208" s="1">
        <f t="shared" si="14"/>
        <v>2107</v>
      </c>
      <c r="B208" s="1"/>
      <c r="C208" s="1"/>
      <c r="D208" s="1"/>
      <c r="E208" s="1">
        <f t="shared" si="16"/>
        <v>2.1982999999999997</v>
      </c>
      <c r="F208" s="1"/>
      <c r="G208" s="1">
        <f t="shared" si="15"/>
        <v>817.7675999999999</v>
      </c>
      <c r="H208" s="1">
        <f t="shared" si="17"/>
        <v>817.7675999999999</v>
      </c>
    </row>
    <row r="209" spans="1:8" x14ac:dyDescent="0.3">
      <c r="A209" s="1">
        <f t="shared" si="14"/>
        <v>2108</v>
      </c>
      <c r="B209" s="1"/>
      <c r="C209" s="1"/>
      <c r="D209" s="1"/>
      <c r="E209" s="1">
        <f t="shared" si="16"/>
        <v>2.2112000000000016</v>
      </c>
      <c r="F209" s="1"/>
      <c r="G209" s="1">
        <f t="shared" si="15"/>
        <v>822.56640000000061</v>
      </c>
      <c r="H209" s="1">
        <f t="shared" si="17"/>
        <v>822.56640000000061</v>
      </c>
    </row>
    <row r="210" spans="1:8" x14ac:dyDescent="0.3">
      <c r="A210" s="1">
        <f t="shared" si="14"/>
        <v>2109</v>
      </c>
      <c r="B210" s="1"/>
      <c r="C210" s="1"/>
      <c r="D210" s="1"/>
      <c r="E210" s="1">
        <f t="shared" si="16"/>
        <v>2.2241</v>
      </c>
      <c r="F210" s="1"/>
      <c r="G210" s="1">
        <f t="shared" si="15"/>
        <v>827.36519999999996</v>
      </c>
      <c r="H210" s="1">
        <f t="shared" si="17"/>
        <v>827.36519999999996</v>
      </c>
    </row>
    <row r="211" spans="1:8" x14ac:dyDescent="0.3">
      <c r="A211" s="1">
        <f t="shared" si="14"/>
        <v>2110</v>
      </c>
      <c r="B211" s="1"/>
      <c r="C211" s="1"/>
      <c r="D211" s="1"/>
      <c r="E211" s="1">
        <f t="shared" si="16"/>
        <v>2.2370000000000019</v>
      </c>
      <c r="F211" s="1"/>
      <c r="G211" s="1">
        <f t="shared" si="15"/>
        <v>832.16400000000067</v>
      </c>
      <c r="H211" s="1">
        <f t="shared" si="17"/>
        <v>832.16400000000067</v>
      </c>
    </row>
    <row r="212" spans="1:8" x14ac:dyDescent="0.3">
      <c r="A212" s="1">
        <f>A211+1</f>
        <v>2111</v>
      </c>
      <c r="B212" s="1"/>
      <c r="C212" s="1"/>
      <c r="D212" s="1"/>
      <c r="E212" s="1">
        <f t="shared" si="16"/>
        <v>2.2499000000000002</v>
      </c>
      <c r="F212" s="1"/>
      <c r="G212" s="1">
        <f t="shared" si="15"/>
        <v>836.96280000000013</v>
      </c>
      <c r="H212" s="1">
        <f t="shared" si="17"/>
        <v>836.96280000000013</v>
      </c>
    </row>
    <row r="213" spans="1:8" x14ac:dyDescent="0.3">
      <c r="A213" s="1">
        <f>A212+1</f>
        <v>2112</v>
      </c>
      <c r="B213" s="1"/>
      <c r="C213" s="1"/>
      <c r="D213" s="1"/>
      <c r="E213" s="1">
        <f t="shared" si="16"/>
        <v>2.2628000000000021</v>
      </c>
      <c r="F213" s="1"/>
      <c r="G213" s="1">
        <f t="shared" si="15"/>
        <v>841.76160000000084</v>
      </c>
      <c r="H213" s="1">
        <f t="shared" si="17"/>
        <v>841.76160000000084</v>
      </c>
    </row>
    <row r="214" spans="1:8" x14ac:dyDescent="0.3">
      <c r="A214" s="1">
        <f>A213+1</f>
        <v>2113</v>
      </c>
      <c r="B214" s="1"/>
      <c r="C214" s="1"/>
      <c r="D214" s="1"/>
      <c r="E214" s="1">
        <f t="shared" si="16"/>
        <v>2.2757000000000005</v>
      </c>
      <c r="F214" s="1"/>
      <c r="G214" s="1">
        <f t="shared" si="15"/>
        <v>846.56040000000019</v>
      </c>
      <c r="H214" s="1">
        <f t="shared" si="17"/>
        <v>846.56040000000019</v>
      </c>
    </row>
    <row r="215" spans="1:8" x14ac:dyDescent="0.3">
      <c r="A215" s="1">
        <f>A214+1</f>
        <v>2114</v>
      </c>
      <c r="B215" s="1"/>
      <c r="C215" s="1"/>
      <c r="D215" s="1"/>
      <c r="E215" s="1">
        <f t="shared" si="16"/>
        <v>2.2886000000000024</v>
      </c>
      <c r="F215" s="1"/>
      <c r="G215" s="1">
        <f t="shared" si="15"/>
        <v>851.3592000000009</v>
      </c>
      <c r="H215" s="1">
        <f t="shared" si="17"/>
        <v>851.3592000000009</v>
      </c>
    </row>
    <row r="216" spans="1:8" x14ac:dyDescent="0.3">
      <c r="A216" s="1">
        <f>A215+1</f>
        <v>2115</v>
      </c>
      <c r="B216" s="1"/>
      <c r="C216" s="1"/>
      <c r="D216" s="1"/>
      <c r="E216" s="1">
        <f t="shared" si="16"/>
        <v>2.3015000000000008</v>
      </c>
      <c r="F216" s="1"/>
      <c r="G216" s="1">
        <f t="shared" si="15"/>
        <v>856.15800000000024</v>
      </c>
      <c r="H216" s="1">
        <f t="shared" si="17"/>
        <v>856.15800000000024</v>
      </c>
    </row>
    <row r="217" spans="1:8" x14ac:dyDescent="0.3">
      <c r="A217" s="1">
        <f>A216+1</f>
        <v>2116</v>
      </c>
      <c r="B217" s="1"/>
      <c r="C217" s="1"/>
      <c r="D217" s="1"/>
      <c r="E217" s="1">
        <f t="shared" si="16"/>
        <v>2.3143999999999991</v>
      </c>
      <c r="F217" s="1"/>
      <c r="G217" s="1">
        <f t="shared" si="15"/>
        <v>860.9567999999997</v>
      </c>
      <c r="H217" s="1">
        <f t="shared" si="17"/>
        <v>860.9567999999997</v>
      </c>
    </row>
    <row r="218" spans="1:8" x14ac:dyDescent="0.3">
      <c r="A218" s="1">
        <f>A217+1</f>
        <v>2117</v>
      </c>
      <c r="B218" s="1"/>
      <c r="C218" s="1"/>
      <c r="D218" s="1"/>
      <c r="E218" s="1">
        <f t="shared" si="16"/>
        <v>2.327300000000001</v>
      </c>
      <c r="F218" s="1"/>
      <c r="G218" s="1">
        <f t="shared" si="15"/>
        <v>865.75560000000041</v>
      </c>
      <c r="H218" s="1">
        <f t="shared" si="17"/>
        <v>865.75560000000041</v>
      </c>
    </row>
    <row r="219" spans="1:8" x14ac:dyDescent="0.3">
      <c r="A219" s="1">
        <f>A218+1</f>
        <v>2118</v>
      </c>
      <c r="B219" s="1"/>
      <c r="C219" s="1"/>
      <c r="D219" s="1"/>
      <c r="E219" s="1">
        <f t="shared" si="16"/>
        <v>2.3401999999999994</v>
      </c>
      <c r="F219" s="1"/>
      <c r="G219" s="1">
        <f t="shared" si="15"/>
        <v>870.55439999999976</v>
      </c>
      <c r="H219" s="1">
        <f t="shared" si="17"/>
        <v>870.55439999999976</v>
      </c>
    </row>
    <row r="220" spans="1:8" x14ac:dyDescent="0.3">
      <c r="A220" s="1">
        <f>A219+1</f>
        <v>2119</v>
      </c>
      <c r="B220" s="1"/>
      <c r="C220" s="1"/>
      <c r="D220" s="1"/>
      <c r="E220" s="1">
        <f t="shared" si="16"/>
        <v>2.3531000000000013</v>
      </c>
      <c r="F220" s="1"/>
      <c r="G220" s="1">
        <f t="shared" si="15"/>
        <v>875.35320000000047</v>
      </c>
      <c r="H220" s="1">
        <f t="shared" si="17"/>
        <v>875.35320000000047</v>
      </c>
    </row>
    <row r="221" spans="1:8" x14ac:dyDescent="0.3">
      <c r="A221" s="1">
        <f>A220+1</f>
        <v>2120</v>
      </c>
      <c r="B221" s="1"/>
      <c r="C221" s="1"/>
      <c r="D221" s="1"/>
      <c r="E221" s="1">
        <f t="shared" si="16"/>
        <v>2.3659999999999997</v>
      </c>
      <c r="F221" s="1"/>
      <c r="G221" s="1">
        <f t="shared" si="15"/>
        <v>880.15199999999982</v>
      </c>
      <c r="H221" s="1">
        <f t="shared" si="17"/>
        <v>880.15199999999982</v>
      </c>
    </row>
    <row r="222" spans="1:8" x14ac:dyDescent="0.3">
      <c r="A222" s="1">
        <f>A221+1</f>
        <v>2121</v>
      </c>
      <c r="B222" s="1"/>
      <c r="C222" s="1"/>
      <c r="D222" s="1"/>
      <c r="E222" s="1">
        <f t="shared" si="16"/>
        <v>2.3789000000000016</v>
      </c>
      <c r="F222" s="1"/>
      <c r="G222" s="1">
        <f t="shared" si="15"/>
        <v>884.95080000000053</v>
      </c>
      <c r="H222" s="1">
        <f t="shared" si="17"/>
        <v>884.95080000000053</v>
      </c>
    </row>
    <row r="223" spans="1:8" x14ac:dyDescent="0.3">
      <c r="A223" s="1">
        <f>A222+1</f>
        <v>2122</v>
      </c>
      <c r="B223" s="1"/>
      <c r="C223" s="1"/>
      <c r="D223" s="1"/>
      <c r="E223" s="1">
        <f t="shared" si="16"/>
        <v>2.3917999999999999</v>
      </c>
      <c r="F223" s="1"/>
      <c r="G223" s="1">
        <f t="shared" si="15"/>
        <v>889.74959999999999</v>
      </c>
      <c r="H223" s="1">
        <f t="shared" si="17"/>
        <v>889.74959999999999</v>
      </c>
    </row>
    <row r="224" spans="1:8" x14ac:dyDescent="0.3">
      <c r="A224" s="1">
        <f>A223+1</f>
        <v>2123</v>
      </c>
      <c r="B224" s="1"/>
      <c r="C224" s="1"/>
      <c r="D224" s="1"/>
      <c r="E224" s="1">
        <f t="shared" si="16"/>
        <v>2.4047000000000018</v>
      </c>
      <c r="F224" s="1"/>
      <c r="G224" s="1">
        <f t="shared" si="15"/>
        <v>894.5484000000007</v>
      </c>
      <c r="H224" s="1">
        <f t="shared" si="17"/>
        <v>894.5484000000007</v>
      </c>
    </row>
    <row r="225" spans="1:8" x14ac:dyDescent="0.3">
      <c r="A225" s="1">
        <f>A224+1</f>
        <v>2124</v>
      </c>
      <c r="B225" s="1"/>
      <c r="C225" s="1"/>
      <c r="D225" s="1"/>
      <c r="E225" s="1">
        <f t="shared" si="16"/>
        <v>2.4176000000000002</v>
      </c>
      <c r="F225" s="1"/>
      <c r="G225" s="1">
        <f t="shared" si="15"/>
        <v>899.34720000000004</v>
      </c>
      <c r="H225" s="1">
        <f t="shared" si="17"/>
        <v>899.34720000000004</v>
      </c>
    </row>
    <row r="226" spans="1:8" x14ac:dyDescent="0.3">
      <c r="A226" s="1">
        <f>A225+1</f>
        <v>2125</v>
      </c>
      <c r="B226" s="1"/>
      <c r="C226" s="1"/>
      <c r="D226" s="1"/>
      <c r="E226" s="1">
        <f t="shared" si="16"/>
        <v>2.4305000000000021</v>
      </c>
      <c r="F226" s="1"/>
      <c r="G226" s="1">
        <f t="shared" si="15"/>
        <v>904.14600000000075</v>
      </c>
      <c r="H226" s="1">
        <f t="shared" si="17"/>
        <v>904.14600000000075</v>
      </c>
    </row>
    <row r="227" spans="1:8" x14ac:dyDescent="0.3">
      <c r="A227" s="1">
        <f>A226+1</f>
        <v>2126</v>
      </c>
      <c r="B227" s="1"/>
      <c r="C227" s="1"/>
      <c r="D227" s="1"/>
      <c r="E227" s="1">
        <f t="shared" si="16"/>
        <v>2.4434000000000005</v>
      </c>
      <c r="F227" s="1"/>
      <c r="G227" s="1">
        <f t="shared" si="15"/>
        <v>908.94480000000021</v>
      </c>
      <c r="H227" s="1">
        <f t="shared" si="17"/>
        <v>908.94480000000021</v>
      </c>
    </row>
    <row r="228" spans="1:8" x14ac:dyDescent="0.3">
      <c r="A228" s="1">
        <f>A227+1</f>
        <v>2127</v>
      </c>
      <c r="B228" s="1"/>
      <c r="C228" s="1"/>
      <c r="D228" s="1"/>
      <c r="E228" s="1">
        <f t="shared" si="16"/>
        <v>2.4563000000000024</v>
      </c>
      <c r="F228" s="1"/>
      <c r="G228" s="1">
        <f t="shared" si="15"/>
        <v>913.74360000000092</v>
      </c>
      <c r="H228" s="1">
        <f t="shared" si="17"/>
        <v>913.74360000000092</v>
      </c>
    </row>
    <row r="229" spans="1:8" x14ac:dyDescent="0.3">
      <c r="A229" s="1">
        <f>A228+1</f>
        <v>2128</v>
      </c>
      <c r="B229" s="1"/>
      <c r="C229" s="1"/>
      <c r="D229" s="1"/>
      <c r="E229" s="1">
        <f t="shared" si="16"/>
        <v>2.4692000000000007</v>
      </c>
      <c r="F229" s="1"/>
      <c r="G229" s="1">
        <f t="shared" si="15"/>
        <v>918.54240000000027</v>
      </c>
      <c r="H229" s="1">
        <f t="shared" si="17"/>
        <v>918.54240000000027</v>
      </c>
    </row>
    <row r="230" spans="1:8" x14ac:dyDescent="0.3">
      <c r="A230" s="1">
        <f>A229+1</f>
        <v>2129</v>
      </c>
      <c r="B230" s="1"/>
      <c r="C230" s="1"/>
      <c r="D230" s="1"/>
      <c r="E230" s="1">
        <f t="shared" si="16"/>
        <v>2.4820999999999991</v>
      </c>
      <c r="F230" s="1"/>
      <c r="G230" s="1">
        <f t="shared" si="15"/>
        <v>923.34119999999962</v>
      </c>
      <c r="H230" s="1">
        <f t="shared" si="17"/>
        <v>923.34119999999962</v>
      </c>
    </row>
    <row r="231" spans="1:8" x14ac:dyDescent="0.3">
      <c r="A231" s="1">
        <f>A230+1</f>
        <v>2130</v>
      </c>
      <c r="B231" s="1"/>
      <c r="C231" s="1"/>
      <c r="D231" s="1"/>
      <c r="E231" s="1">
        <f t="shared" si="16"/>
        <v>2.495000000000001</v>
      </c>
      <c r="F231" s="1"/>
      <c r="G231" s="1">
        <f t="shared" si="15"/>
        <v>928.14000000000033</v>
      </c>
      <c r="H231" s="1">
        <f t="shared" si="17"/>
        <v>928.14000000000033</v>
      </c>
    </row>
    <row r="232" spans="1:8" x14ac:dyDescent="0.3">
      <c r="A232" s="1">
        <f>A231+1</f>
        <v>2131</v>
      </c>
      <c r="B232" s="1"/>
      <c r="C232" s="1"/>
      <c r="D232" s="1"/>
      <c r="E232" s="1">
        <f t="shared" si="16"/>
        <v>2.5078999999999994</v>
      </c>
      <c r="F232" s="1"/>
      <c r="G232" s="1">
        <f t="shared" si="15"/>
        <v>932.93879999999979</v>
      </c>
      <c r="H232" s="1">
        <f t="shared" si="17"/>
        <v>932.93879999999979</v>
      </c>
    </row>
    <row r="233" spans="1:8" x14ac:dyDescent="0.3">
      <c r="A233" s="1">
        <f>A232+1</f>
        <v>2132</v>
      </c>
      <c r="B233" s="1"/>
      <c r="C233" s="1"/>
      <c r="D233" s="1"/>
      <c r="E233" s="1">
        <f t="shared" si="16"/>
        <v>2.5208000000000013</v>
      </c>
      <c r="F233" s="1"/>
      <c r="G233" s="1">
        <f t="shared" si="15"/>
        <v>937.7376000000005</v>
      </c>
      <c r="H233" s="1">
        <f t="shared" si="17"/>
        <v>937.7376000000005</v>
      </c>
    </row>
    <row r="234" spans="1:8" x14ac:dyDescent="0.3">
      <c r="A234" s="1">
        <f>A233+1</f>
        <v>2133</v>
      </c>
      <c r="B234" s="1"/>
      <c r="C234" s="1"/>
      <c r="D234" s="1"/>
      <c r="E234" s="1">
        <f t="shared" si="16"/>
        <v>2.5336999999999996</v>
      </c>
      <c r="F234" s="1"/>
      <c r="G234" s="1">
        <f t="shared" si="15"/>
        <v>942.53639999999984</v>
      </c>
      <c r="H234" s="1">
        <f t="shared" si="17"/>
        <v>942.53639999999984</v>
      </c>
    </row>
    <row r="235" spans="1:8" x14ac:dyDescent="0.3">
      <c r="A235" s="1">
        <f>A234+1</f>
        <v>2134</v>
      </c>
      <c r="B235" s="1"/>
      <c r="C235" s="1"/>
      <c r="D235" s="1"/>
      <c r="E235" s="1">
        <f t="shared" si="16"/>
        <v>2.5466000000000015</v>
      </c>
      <c r="F235" s="1"/>
      <c r="G235" s="1">
        <f t="shared" si="15"/>
        <v>947.33520000000055</v>
      </c>
      <c r="H235" s="1">
        <f t="shared" si="17"/>
        <v>947.33520000000055</v>
      </c>
    </row>
    <row r="236" spans="1:8" x14ac:dyDescent="0.3">
      <c r="A236" s="1">
        <f>A235+1</f>
        <v>2135</v>
      </c>
      <c r="B236" s="1"/>
      <c r="C236" s="1"/>
      <c r="D236" s="1"/>
      <c r="E236" s="1">
        <f t="shared" si="16"/>
        <v>2.5594999999999999</v>
      </c>
      <c r="F236" s="1"/>
      <c r="G236" s="1">
        <f t="shared" si="15"/>
        <v>952.13400000000001</v>
      </c>
      <c r="H236" s="1">
        <f t="shared" si="17"/>
        <v>952.13400000000001</v>
      </c>
    </row>
    <row r="237" spans="1:8" x14ac:dyDescent="0.3">
      <c r="A237" s="1">
        <f>A236+1</f>
        <v>2136</v>
      </c>
      <c r="B237" s="1"/>
      <c r="C237" s="1"/>
      <c r="D237" s="1"/>
      <c r="E237" s="1">
        <f t="shared" si="16"/>
        <v>2.5724000000000018</v>
      </c>
      <c r="F237" s="1"/>
      <c r="G237" s="1">
        <f t="shared" si="15"/>
        <v>956.93280000000073</v>
      </c>
      <c r="H237" s="1">
        <f t="shared" si="17"/>
        <v>956.93280000000073</v>
      </c>
    </row>
    <row r="238" spans="1:8" x14ac:dyDescent="0.3">
      <c r="A238" s="1">
        <f>A237+1</f>
        <v>2137</v>
      </c>
      <c r="B238" s="1"/>
      <c r="C238" s="1"/>
      <c r="D238" s="1"/>
      <c r="E238" s="1">
        <f t="shared" si="16"/>
        <v>2.5853000000000002</v>
      </c>
      <c r="F238" s="1"/>
      <c r="G238" s="1">
        <f t="shared" si="15"/>
        <v>961.73160000000007</v>
      </c>
      <c r="H238" s="1">
        <f t="shared" si="17"/>
        <v>961.73160000000007</v>
      </c>
    </row>
    <row r="239" spans="1:8" x14ac:dyDescent="0.3">
      <c r="A239" s="1">
        <f>A238+1</f>
        <v>2138</v>
      </c>
      <c r="B239" s="1"/>
      <c r="C239" s="1"/>
      <c r="D239" s="1"/>
      <c r="E239" s="1">
        <f t="shared" si="16"/>
        <v>2.5982000000000021</v>
      </c>
      <c r="F239" s="1"/>
      <c r="G239" s="1">
        <f t="shared" si="15"/>
        <v>966.53040000000078</v>
      </c>
      <c r="H239" s="1">
        <f t="shared" si="17"/>
        <v>966.53040000000078</v>
      </c>
    </row>
    <row r="240" spans="1:8" x14ac:dyDescent="0.3">
      <c r="A240" s="1">
        <f>A239+1</f>
        <v>2139</v>
      </c>
      <c r="B240" s="1"/>
      <c r="C240" s="1"/>
      <c r="D240" s="1"/>
      <c r="E240" s="1">
        <f t="shared" si="16"/>
        <v>2.6111000000000004</v>
      </c>
      <c r="F240" s="1"/>
      <c r="G240" s="1">
        <f t="shared" si="15"/>
        <v>971.32920000000013</v>
      </c>
      <c r="H240" s="1">
        <f t="shared" si="17"/>
        <v>971.32920000000013</v>
      </c>
    </row>
    <row r="241" spans="1:8" x14ac:dyDescent="0.3">
      <c r="A241" s="1">
        <f>A240+1</f>
        <v>2140</v>
      </c>
      <c r="B241" s="1"/>
      <c r="C241" s="1"/>
      <c r="D241" s="1"/>
      <c r="E241" s="1">
        <f t="shared" si="16"/>
        <v>2.6240000000000023</v>
      </c>
      <c r="F241" s="1"/>
      <c r="G241" s="1">
        <f t="shared" si="15"/>
        <v>976.12800000000084</v>
      </c>
      <c r="H241" s="1">
        <f t="shared" si="17"/>
        <v>976.12800000000084</v>
      </c>
    </row>
    <row r="242" spans="1:8" x14ac:dyDescent="0.3">
      <c r="A242" s="1">
        <f>A241+1</f>
        <v>2141</v>
      </c>
      <c r="B242" s="1"/>
      <c r="C242" s="1"/>
      <c r="D242" s="1"/>
      <c r="E242" s="1">
        <f t="shared" si="16"/>
        <v>2.6369000000000007</v>
      </c>
      <c r="F242" s="1"/>
      <c r="G242" s="1">
        <f t="shared" si="15"/>
        <v>980.9268000000003</v>
      </c>
      <c r="H242" s="1">
        <f t="shared" si="17"/>
        <v>980.9268000000003</v>
      </c>
    </row>
    <row r="243" spans="1:8" x14ac:dyDescent="0.3">
      <c r="A243" s="1">
        <f>A242+1</f>
        <v>2142</v>
      </c>
      <c r="B243" s="1"/>
      <c r="C243" s="1"/>
      <c r="D243" s="1"/>
      <c r="E243" s="1">
        <f t="shared" si="16"/>
        <v>2.649799999999999</v>
      </c>
      <c r="F243" s="1"/>
      <c r="G243" s="1">
        <f t="shared" si="15"/>
        <v>985.72559999999964</v>
      </c>
      <c r="H243" s="1">
        <f t="shared" si="17"/>
        <v>985.72559999999964</v>
      </c>
    </row>
    <row r="244" spans="1:8" x14ac:dyDescent="0.3">
      <c r="A244" s="1">
        <f>A243+1</f>
        <v>2143</v>
      </c>
      <c r="B244" s="1"/>
      <c r="C244" s="1"/>
      <c r="D244" s="1"/>
      <c r="E244" s="1">
        <f t="shared" si="16"/>
        <v>2.662700000000001</v>
      </c>
      <c r="F244" s="1"/>
      <c r="G244" s="1">
        <f t="shared" si="15"/>
        <v>990.52440000000036</v>
      </c>
      <c r="H244" s="1">
        <f t="shared" si="17"/>
        <v>990.52440000000036</v>
      </c>
    </row>
    <row r="245" spans="1:8" x14ac:dyDescent="0.3">
      <c r="A245" s="1">
        <f>A244+1</f>
        <v>2144</v>
      </c>
      <c r="B245" s="1"/>
      <c r="C245" s="1"/>
      <c r="D245" s="1"/>
      <c r="E245" s="1">
        <f t="shared" si="16"/>
        <v>2.6755999999999993</v>
      </c>
      <c r="F245" s="1"/>
      <c r="G245" s="1">
        <f t="shared" si="15"/>
        <v>995.3231999999997</v>
      </c>
      <c r="H245" s="1">
        <f t="shared" si="17"/>
        <v>995.3231999999997</v>
      </c>
    </row>
    <row r="246" spans="1:8" x14ac:dyDescent="0.3">
      <c r="A246" s="1">
        <f>A245+1</f>
        <v>2145</v>
      </c>
      <c r="B246" s="1"/>
      <c r="C246" s="1"/>
      <c r="D246" s="1"/>
      <c r="E246" s="1">
        <f t="shared" si="16"/>
        <v>2.6885000000000012</v>
      </c>
      <c r="F246" s="1"/>
      <c r="G246" s="1">
        <f t="shared" si="15"/>
        <v>1000.1220000000004</v>
      </c>
      <c r="H246" s="1">
        <f t="shared" si="17"/>
        <v>1000.1220000000004</v>
      </c>
    </row>
    <row r="247" spans="1:8" x14ac:dyDescent="0.3">
      <c r="A247" s="1">
        <f>A246+1</f>
        <v>2146</v>
      </c>
      <c r="B247" s="1"/>
      <c r="C247" s="1"/>
      <c r="D247" s="1"/>
      <c r="E247" s="1">
        <f t="shared" si="16"/>
        <v>2.7013999999999996</v>
      </c>
      <c r="F247" s="1"/>
      <c r="G247" s="1">
        <f t="shared" si="15"/>
        <v>1004.9207999999999</v>
      </c>
      <c r="H247" s="1">
        <f t="shared" si="17"/>
        <v>1004.9207999999999</v>
      </c>
    </row>
    <row r="248" spans="1:8" x14ac:dyDescent="0.3">
      <c r="A248" s="1">
        <f>A247+1</f>
        <v>2147</v>
      </c>
      <c r="B248" s="1"/>
      <c r="C248" s="1"/>
      <c r="D248" s="1"/>
      <c r="E248" s="1">
        <f t="shared" si="16"/>
        <v>2.7143000000000015</v>
      </c>
      <c r="F248" s="1"/>
      <c r="G248" s="1">
        <f t="shared" si="15"/>
        <v>1009.7196000000006</v>
      </c>
      <c r="H248" s="1">
        <f t="shared" si="17"/>
        <v>1009.7196000000006</v>
      </c>
    </row>
    <row r="249" spans="1:8" x14ac:dyDescent="0.3">
      <c r="A249" s="1">
        <f>A248+1</f>
        <v>2148</v>
      </c>
      <c r="B249" s="1"/>
      <c r="C249" s="1"/>
      <c r="D249" s="1"/>
      <c r="E249" s="1">
        <f t="shared" si="16"/>
        <v>2.7271999999999998</v>
      </c>
      <c r="F249" s="1"/>
      <c r="G249" s="1">
        <f t="shared" si="15"/>
        <v>1014.5183999999999</v>
      </c>
      <c r="H249" s="1">
        <f t="shared" si="17"/>
        <v>1014.5183999999999</v>
      </c>
    </row>
    <row r="250" spans="1:8" x14ac:dyDescent="0.3">
      <c r="A250" s="1">
        <f>A249+1</f>
        <v>2149</v>
      </c>
      <c r="B250" s="1"/>
      <c r="C250" s="1"/>
      <c r="D250" s="1"/>
      <c r="E250" s="1">
        <f t="shared" si="16"/>
        <v>2.7401000000000018</v>
      </c>
      <c r="F250" s="1"/>
      <c r="G250" s="1">
        <f t="shared" si="15"/>
        <v>1019.3172000000006</v>
      </c>
      <c r="H250" s="1">
        <f t="shared" si="17"/>
        <v>1019.3172000000006</v>
      </c>
    </row>
    <row r="251" spans="1:8" x14ac:dyDescent="0.3">
      <c r="A251" s="1">
        <f>A250+1</f>
        <v>2150</v>
      </c>
      <c r="B251" s="1"/>
      <c r="C251" s="1"/>
      <c r="D251" s="1"/>
      <c r="E251" s="1">
        <f t="shared" si="16"/>
        <v>2.7530000000000001</v>
      </c>
      <c r="F251" s="1"/>
      <c r="G251" s="1">
        <f t="shared" si="15"/>
        <v>1024.116</v>
      </c>
      <c r="H251" s="1">
        <f t="shared" si="17"/>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topLeftCell="A107" workbookViewId="0">
      <selection activeCell="M122" sqref="M122"/>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2021-07-14T17:28:05Z</dcterms:modified>
</cp:coreProperties>
</file>