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Code_Python\fcgadgets\cbrunner\Parameters\"/>
    </mc:Choice>
  </mc:AlternateContent>
  <xr:revisionPtr revIDLastSave="0" documentId="13_ncr:1_{03C3177F-7BD0-47F7-BE35-4D9907DBAA02}" xr6:coauthVersionLast="41" xr6:coauthVersionMax="45" xr10:uidLastSave="{00000000-0000-0000-0000-000000000000}"/>
  <bookViews>
    <workbookView xWindow="840" yWindow="-120" windowWidth="28080" windowHeight="16440" xr2:uid="{084E029F-F488-4F82-A5F5-E3A240A0CD52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6" i="2" l="1"/>
  <c r="A23" i="2"/>
  <c r="W23" i="2"/>
  <c r="V23" i="2"/>
  <c r="U23" i="2"/>
  <c r="W13" i="2" l="1"/>
  <c r="V13" i="2"/>
  <c r="U13" i="2"/>
  <c r="A22" i="2"/>
  <c r="W14" i="2" l="1"/>
  <c r="V14" i="2"/>
  <c r="U14" i="2"/>
  <c r="W15" i="2"/>
  <c r="V15" i="2"/>
  <c r="U15" i="2"/>
  <c r="W11" i="2"/>
  <c r="V11" i="2"/>
  <c r="U11" i="2"/>
  <c r="W10" i="2"/>
  <c r="V10" i="2"/>
  <c r="U10" i="2"/>
  <c r="W8" i="2"/>
  <c r="V8" i="2"/>
  <c r="U8" i="2"/>
  <c r="W7" i="2"/>
  <c r="V7" i="2"/>
  <c r="U7" i="2"/>
  <c r="W6" i="2"/>
  <c r="V6" i="2"/>
  <c r="U6" i="2"/>
  <c r="W5" i="2"/>
  <c r="V5" i="2"/>
  <c r="U5" i="2"/>
  <c r="W9" i="2"/>
  <c r="V9" i="2"/>
  <c r="U9" i="2"/>
  <c r="W3" i="2" l="1"/>
  <c r="V3" i="2"/>
  <c r="U3" i="2"/>
  <c r="W2" i="2"/>
  <c r="V2" i="2"/>
  <c r="U2" i="2"/>
  <c r="A14" i="2"/>
  <c r="A15" i="2" s="1"/>
  <c r="A16" i="2" s="1"/>
  <c r="A17" i="2" s="1"/>
  <c r="A18" i="2" s="1"/>
  <c r="A19" i="2" s="1"/>
  <c r="A20" i="2" s="1"/>
  <c r="A21" i="2" s="1"/>
  <c r="W22" i="2"/>
  <c r="V22" i="2"/>
  <c r="U22" i="2"/>
  <c r="W21" i="2"/>
  <c r="V21" i="2"/>
  <c r="U21" i="2"/>
  <c r="W19" i="2"/>
  <c r="V19" i="2"/>
  <c r="U19" i="2"/>
  <c r="W20" i="2"/>
  <c r="V20" i="2"/>
  <c r="U20" i="2"/>
  <c r="W18" i="2"/>
  <c r="V18" i="2"/>
  <c r="U18" i="2"/>
  <c r="W17" i="2"/>
  <c r="V17" i="2"/>
  <c r="U17" i="2"/>
  <c r="W16" i="2"/>
  <c r="V16" i="2"/>
  <c r="U16" i="2"/>
  <c r="W12" i="2"/>
  <c r="V12" i="2"/>
  <c r="U12" i="2"/>
  <c r="W4" i="2"/>
  <c r="V4" i="2"/>
  <c r="U4" i="2"/>
  <c r="A3" i="2" l="1"/>
  <c r="A4" i="2" s="1"/>
  <c r="A5" i="2" s="1"/>
  <c r="A6" i="2" s="1"/>
  <c r="A7" i="2" s="1"/>
</calcChain>
</file>

<file path=xl/sharedStrings.xml><?xml version="1.0" encoding="utf-8"?>
<sst xmlns="http://schemas.openxmlformats.org/spreadsheetml/2006/main" count="56" uniqueCount="54">
  <si>
    <t>Wildfire</t>
  </si>
  <si>
    <t>Planting</t>
  </si>
  <si>
    <t>ID</t>
  </si>
  <si>
    <t>Name</t>
  </si>
  <si>
    <t>Biomass_Merch_Removed</t>
  </si>
  <si>
    <t>Biomass_Merch_Burned</t>
  </si>
  <si>
    <t>Biomass_Merch_LeftOnSite</t>
  </si>
  <si>
    <t>Biomass_Merch_ToSnag</t>
  </si>
  <si>
    <t>Biomass_NonMerch_Removed</t>
  </si>
  <si>
    <t>Biomass_NonMerch_Burned</t>
  </si>
  <si>
    <t>Biomass_NonMerch_LeftOnSite</t>
  </si>
  <si>
    <t>Biomass_NonMerch_ToSnag</t>
  </si>
  <si>
    <t>Snags_Removed</t>
  </si>
  <si>
    <t>Snags_Burned</t>
  </si>
  <si>
    <t>Snags_LeftOnSite</t>
  </si>
  <si>
    <t>Beetles</t>
  </si>
  <si>
    <t>Defoliators</t>
  </si>
  <si>
    <t>Wind</t>
  </si>
  <si>
    <t>Snags_ToSnags</t>
  </si>
  <si>
    <t>QA1</t>
  </si>
  <si>
    <t>QA2</t>
  </si>
  <si>
    <t>QA3</t>
  </si>
  <si>
    <t>Brushing</t>
  </si>
  <si>
    <t>Fertilization Aerial</t>
  </si>
  <si>
    <t>Fertilization Hand</t>
  </si>
  <si>
    <t>Fertilization Teabag</t>
  </si>
  <si>
    <t>Prescribed Burn</t>
  </si>
  <si>
    <t>Snow And Ice</t>
  </si>
  <si>
    <t>Thinning</t>
  </si>
  <si>
    <t>Direct Seeding</t>
  </si>
  <si>
    <t>Weevils</t>
  </si>
  <si>
    <t>Harvest</t>
  </si>
  <si>
    <t>Slashpile Burn</t>
  </si>
  <si>
    <t>Tilling</t>
  </si>
  <si>
    <t>Harvest Custom</t>
  </si>
  <si>
    <t>GrowthFactor</t>
  </si>
  <si>
    <t>Harvest and Slashpile Burn</t>
  </si>
  <si>
    <t>SBC</t>
  </si>
  <si>
    <t>STC</t>
  </si>
  <si>
    <t>SMC</t>
  </si>
  <si>
    <t>FE</t>
  </si>
  <si>
    <t>CA</t>
  </si>
  <si>
    <t>HELI</t>
  </si>
  <si>
    <t>GRANU</t>
  </si>
  <si>
    <t>CG</t>
  </si>
  <si>
    <t>DS</t>
  </si>
  <si>
    <t>PL</t>
  </si>
  <si>
    <t>!=LAYOT</t>
  </si>
  <si>
    <t>Control Dwarf Mistletoe</t>
  </si>
  <si>
    <t>Species_CD</t>
  </si>
  <si>
    <t>Pli</t>
  </si>
  <si>
    <t>Dwarf Mistletoe Onset</t>
  </si>
  <si>
    <t>Root Rot Onset</t>
  </si>
  <si>
    <t>GrowthRecoveryHalfLifeFollowingMortality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</si>
</sst>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vertical="top" wrapText="1"/>
    </xf>
    <xf numFmtId="0" fontId="0" fillId="2" borderId="0" xfId="0" applyFill="1" applyAlignment="1">
      <alignment vertical="top" wrapText="1"/>
    </xf>
    <xf numFmtId="0" fontId="0" fillId="3" borderId="0" xfId="0" applyFill="1" applyAlignment="1">
      <alignment vertical="top" wrapText="1"/>
    </xf>
    <xf numFmtId="0" fontId="0" fillId="4" borderId="0" xfId="0" applyFill="1" applyAlignment="1">
      <alignment vertical="top" wrapText="1"/>
    </xf>
    <xf numFmtId="0" fontId="0" fillId="5" borderId="0" xfId="0" applyFill="1" applyAlignment="1">
      <alignment vertical="top" wrapText="1"/>
    </xf>
    <xf numFmtId="0" fontId="1" fillId="6" borderId="0" xfId="0" applyFont="1" applyFill="1" applyAlignment="1">
      <alignment vertical="top" wrapText="1"/>
    </xf>
    <xf numFmtId="0" fontId="2" fillId="7" borderId="0" xfId="0" applyFont="1" applyFill="1" applyAlignment="1">
      <alignment vertical="top" wrapText="1"/>
    </xf>
    <xf numFmtId="0" fontId="2" fillId="8" borderId="0" xfId="0" applyFont="1" applyFill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CA5AB-1370-48B7-A6BE-040C7169BF63}">
  <dimension ref="A1:W42"/>
  <sheetViews>
    <sheetView tabSelected="1" zoomScaleNormal="100" workbookViewId="0">
      <pane xSplit="2" ySplit="1" topLeftCell="C2" activePane="bottomRight" state="frozenSplit"/>
      <selection pane="topRight" activeCell="C1" sqref="C1"/>
      <selection pane="bottomLeft" activeCell="A2" sqref="A2"/>
      <selection pane="bottomRight" activeCell="H5" sqref="H5"/>
    </sheetView>
  </sheetViews>
  <sheetFormatPr defaultRowHeight="15" x14ac:dyDescent="0.25"/>
  <cols>
    <col min="1" max="1" width="6.85546875" customWidth="1"/>
    <col min="2" max="2" width="26.28515625" customWidth="1"/>
    <col min="3" max="5" width="9" customWidth="1"/>
    <col min="6" max="6" width="12.28515625" customWidth="1"/>
    <col min="7" max="7" width="7.7109375" customWidth="1"/>
    <col min="8" max="8" width="22.85546875" customWidth="1"/>
    <col min="9" max="10" width="14.5703125" customWidth="1"/>
    <col min="11" max="11" width="15.42578125" customWidth="1"/>
    <col min="12" max="13" width="15" customWidth="1"/>
    <col min="14" max="16" width="15.42578125" customWidth="1"/>
    <col min="17" max="17" width="15.5703125" customWidth="1"/>
    <col min="18" max="18" width="13.42578125" customWidth="1"/>
    <col min="19" max="19" width="16.7109375" customWidth="1"/>
    <col min="20" max="20" width="14.5703125" customWidth="1"/>
  </cols>
  <sheetData>
    <row r="1" spans="1:23" s="2" customFormat="1" ht="34.5" customHeight="1" x14ac:dyDescent="0.25">
      <c r="A1" s="6" t="s">
        <v>2</v>
      </c>
      <c r="B1" s="6" t="s">
        <v>3</v>
      </c>
      <c r="C1" s="6" t="s">
        <v>37</v>
      </c>
      <c r="D1" s="6" t="s">
        <v>38</v>
      </c>
      <c r="E1" s="6" t="s">
        <v>39</v>
      </c>
      <c r="F1" s="6" t="s">
        <v>49</v>
      </c>
      <c r="G1" s="8" t="s">
        <v>35</v>
      </c>
      <c r="H1" s="9" t="s">
        <v>53</v>
      </c>
      <c r="I1" s="3" t="s">
        <v>4</v>
      </c>
      <c r="J1" s="3" t="s">
        <v>5</v>
      </c>
      <c r="K1" s="3" t="s">
        <v>6</v>
      </c>
      <c r="L1" s="3" t="s">
        <v>7</v>
      </c>
      <c r="M1" s="4" t="s">
        <v>8</v>
      </c>
      <c r="N1" s="4" t="s">
        <v>9</v>
      </c>
      <c r="O1" s="4" t="s">
        <v>10</v>
      </c>
      <c r="P1" s="4" t="s">
        <v>11</v>
      </c>
      <c r="Q1" s="5" t="s">
        <v>12</v>
      </c>
      <c r="R1" s="5" t="s">
        <v>13</v>
      </c>
      <c r="S1" s="5" t="s">
        <v>14</v>
      </c>
      <c r="T1" s="5" t="s">
        <v>18</v>
      </c>
      <c r="U1" s="7" t="s">
        <v>19</v>
      </c>
      <c r="V1" s="7" t="s">
        <v>20</v>
      </c>
      <c r="W1" s="7" t="s">
        <v>21</v>
      </c>
    </row>
    <row r="2" spans="1:23" x14ac:dyDescent="0.25">
      <c r="A2" s="1">
        <v>1</v>
      </c>
      <c r="B2" t="s">
        <v>32</v>
      </c>
      <c r="G2" s="1">
        <v>-999</v>
      </c>
      <c r="H2" s="1">
        <v>-999</v>
      </c>
      <c r="I2" s="1">
        <v>0</v>
      </c>
      <c r="J2" s="1">
        <v>1</v>
      </c>
      <c r="K2" s="1">
        <v>0</v>
      </c>
      <c r="L2" s="1">
        <v>0</v>
      </c>
      <c r="M2" s="1">
        <v>0</v>
      </c>
      <c r="N2" s="1">
        <v>0.8</v>
      </c>
      <c r="O2" s="1">
        <v>0.2</v>
      </c>
      <c r="P2" s="1">
        <v>0</v>
      </c>
      <c r="Q2" s="1">
        <v>0</v>
      </c>
      <c r="R2" s="1">
        <v>0.8</v>
      </c>
      <c r="S2" s="1">
        <v>0.2</v>
      </c>
      <c r="T2" s="1">
        <v>0</v>
      </c>
      <c r="U2" s="1">
        <f t="shared" ref="U2:U11" si="0">SUM(I2:L2)</f>
        <v>1</v>
      </c>
      <c r="V2" s="1">
        <f t="shared" ref="V2:V11" si="1">SUM(M2:P2)</f>
        <v>1</v>
      </c>
      <c r="W2" s="1">
        <f t="shared" ref="W2:W11" si="2">SUM(Q2:T2)</f>
        <v>1</v>
      </c>
    </row>
    <row r="3" spans="1:23" x14ac:dyDescent="0.25">
      <c r="A3" s="1">
        <f>A2+1</f>
        <v>2</v>
      </c>
      <c r="B3" t="s">
        <v>26</v>
      </c>
      <c r="G3" s="1">
        <v>-999</v>
      </c>
      <c r="H3" s="1">
        <v>-999</v>
      </c>
      <c r="I3" s="1">
        <v>0</v>
      </c>
      <c r="J3" s="1">
        <v>1</v>
      </c>
      <c r="K3" s="1">
        <v>0</v>
      </c>
      <c r="L3" s="1">
        <v>0</v>
      </c>
      <c r="M3" s="1">
        <v>0</v>
      </c>
      <c r="N3" s="1">
        <v>1</v>
      </c>
      <c r="O3" s="1">
        <v>0</v>
      </c>
      <c r="P3" s="1">
        <v>0</v>
      </c>
      <c r="Q3" s="1">
        <v>0</v>
      </c>
      <c r="R3" s="1">
        <v>1</v>
      </c>
      <c r="S3" s="1">
        <v>0</v>
      </c>
      <c r="T3" s="1">
        <v>0</v>
      </c>
      <c r="U3" s="1">
        <f t="shared" si="0"/>
        <v>1</v>
      </c>
      <c r="V3" s="1">
        <f t="shared" si="1"/>
        <v>1</v>
      </c>
      <c r="W3" s="1">
        <f t="shared" si="2"/>
        <v>1</v>
      </c>
    </row>
    <row r="4" spans="1:23" x14ac:dyDescent="0.25">
      <c r="A4" s="1">
        <f t="shared" ref="A4:A7" si="3">A3+1</f>
        <v>3</v>
      </c>
      <c r="B4" t="s">
        <v>0</v>
      </c>
      <c r="G4" s="1">
        <v>-999</v>
      </c>
      <c r="H4" s="1">
        <v>30</v>
      </c>
      <c r="I4" s="1">
        <v>0</v>
      </c>
      <c r="J4" s="1">
        <v>0</v>
      </c>
      <c r="K4" s="1">
        <v>0</v>
      </c>
      <c r="L4" s="1">
        <v>1</v>
      </c>
      <c r="M4" s="1">
        <v>0</v>
      </c>
      <c r="N4" s="1">
        <v>1</v>
      </c>
      <c r="O4" s="1">
        <v>0</v>
      </c>
      <c r="P4" s="1">
        <v>0</v>
      </c>
      <c r="Q4" s="1">
        <v>0</v>
      </c>
      <c r="R4" s="1">
        <v>1</v>
      </c>
      <c r="S4" s="1">
        <v>0</v>
      </c>
      <c r="T4" s="1">
        <v>0</v>
      </c>
      <c r="U4" s="1">
        <f t="shared" si="0"/>
        <v>1</v>
      </c>
      <c r="V4" s="1">
        <f t="shared" si="1"/>
        <v>1</v>
      </c>
      <c r="W4" s="1">
        <f t="shared" si="2"/>
        <v>1</v>
      </c>
    </row>
    <row r="5" spans="1:23" x14ac:dyDescent="0.25">
      <c r="A5" s="1">
        <f t="shared" si="3"/>
        <v>4</v>
      </c>
      <c r="B5" t="s">
        <v>52</v>
      </c>
      <c r="G5" s="1">
        <v>0.9</v>
      </c>
      <c r="H5" s="1">
        <v>-999</v>
      </c>
      <c r="I5" s="1">
        <v>0</v>
      </c>
      <c r="J5" s="1">
        <v>0</v>
      </c>
      <c r="K5" s="1">
        <v>0</v>
      </c>
      <c r="L5" s="1">
        <v>1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f t="shared" si="0"/>
        <v>1</v>
      </c>
      <c r="V5" s="1">
        <f t="shared" si="1"/>
        <v>0</v>
      </c>
      <c r="W5" s="1">
        <f t="shared" si="2"/>
        <v>0</v>
      </c>
    </row>
    <row r="6" spans="1:23" x14ac:dyDescent="0.25">
      <c r="A6" s="1">
        <f t="shared" si="3"/>
        <v>5</v>
      </c>
      <c r="B6" t="s">
        <v>51</v>
      </c>
      <c r="F6" t="s">
        <v>50</v>
      </c>
      <c r="G6" s="1">
        <f>1-0.13</f>
        <v>0.87</v>
      </c>
      <c r="H6" s="1">
        <v>-999</v>
      </c>
      <c r="I6" s="1">
        <v>0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f t="shared" si="0"/>
        <v>1</v>
      </c>
      <c r="V6" s="1">
        <f t="shared" si="1"/>
        <v>0</v>
      </c>
      <c r="W6" s="1">
        <f t="shared" si="2"/>
        <v>0</v>
      </c>
    </row>
    <row r="7" spans="1:23" x14ac:dyDescent="0.25">
      <c r="A7" s="1">
        <f t="shared" si="3"/>
        <v>6</v>
      </c>
      <c r="B7" t="s">
        <v>17</v>
      </c>
      <c r="G7" s="1">
        <v>-999</v>
      </c>
      <c r="H7" s="1">
        <v>-999</v>
      </c>
      <c r="I7" s="1">
        <v>0</v>
      </c>
      <c r="J7" s="1">
        <v>0</v>
      </c>
      <c r="K7" s="1">
        <v>1</v>
      </c>
      <c r="L7" s="1">
        <v>0</v>
      </c>
      <c r="M7" s="1">
        <v>0</v>
      </c>
      <c r="N7" s="1">
        <v>0</v>
      </c>
      <c r="O7" s="1">
        <v>1</v>
      </c>
      <c r="P7" s="1">
        <v>0</v>
      </c>
      <c r="Q7" s="1">
        <v>0</v>
      </c>
      <c r="R7" s="1">
        <v>0</v>
      </c>
      <c r="S7" s="1">
        <v>0</v>
      </c>
      <c r="T7" s="1">
        <v>1</v>
      </c>
      <c r="U7" s="1">
        <f t="shared" si="0"/>
        <v>1</v>
      </c>
      <c r="V7" s="1">
        <f t="shared" si="1"/>
        <v>1</v>
      </c>
      <c r="W7" s="1">
        <f t="shared" si="2"/>
        <v>1</v>
      </c>
    </row>
    <row r="8" spans="1:23" x14ac:dyDescent="0.25">
      <c r="A8" s="1">
        <v>7</v>
      </c>
      <c r="B8" t="s">
        <v>27</v>
      </c>
      <c r="G8" s="1">
        <v>0.9</v>
      </c>
      <c r="H8" s="1">
        <v>-999</v>
      </c>
      <c r="I8" s="1">
        <v>0</v>
      </c>
      <c r="J8" s="1">
        <v>0</v>
      </c>
      <c r="K8" s="1">
        <v>1</v>
      </c>
      <c r="L8" s="1">
        <v>0</v>
      </c>
      <c r="M8" s="1">
        <v>0</v>
      </c>
      <c r="N8" s="1">
        <v>0</v>
      </c>
      <c r="O8" s="1">
        <v>1</v>
      </c>
      <c r="P8" s="1">
        <v>0</v>
      </c>
      <c r="Q8" s="1">
        <v>0</v>
      </c>
      <c r="R8" s="1">
        <v>0</v>
      </c>
      <c r="S8" s="1">
        <v>0</v>
      </c>
      <c r="T8" s="1">
        <v>1</v>
      </c>
      <c r="U8" s="1">
        <f t="shared" si="0"/>
        <v>1</v>
      </c>
      <c r="V8" s="1">
        <f t="shared" si="1"/>
        <v>1</v>
      </c>
      <c r="W8" s="1">
        <f t="shared" si="2"/>
        <v>1</v>
      </c>
    </row>
    <row r="9" spans="1:23" x14ac:dyDescent="0.25">
      <c r="A9" s="1">
        <v>8</v>
      </c>
      <c r="B9" t="s">
        <v>23</v>
      </c>
      <c r="C9" t="s">
        <v>40</v>
      </c>
      <c r="D9" t="s">
        <v>41</v>
      </c>
      <c r="E9" t="s">
        <v>42</v>
      </c>
      <c r="G9" s="1">
        <v>-999</v>
      </c>
      <c r="H9" s="1">
        <v>-999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f t="shared" si="0"/>
        <v>0</v>
      </c>
      <c r="V9" s="1">
        <f t="shared" si="1"/>
        <v>0</v>
      </c>
      <c r="W9" s="1">
        <f t="shared" si="2"/>
        <v>0</v>
      </c>
    </row>
    <row r="10" spans="1:23" x14ac:dyDescent="0.25">
      <c r="A10" s="1">
        <v>9</v>
      </c>
      <c r="B10" t="s">
        <v>24</v>
      </c>
      <c r="C10" t="s">
        <v>40</v>
      </c>
      <c r="D10" t="s">
        <v>44</v>
      </c>
      <c r="E10" t="s">
        <v>43</v>
      </c>
      <c r="G10" s="1">
        <v>1.04</v>
      </c>
      <c r="H10" s="1">
        <v>-999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f t="shared" si="0"/>
        <v>0</v>
      </c>
      <c r="V10" s="1">
        <f t="shared" si="1"/>
        <v>0</v>
      </c>
      <c r="W10" s="1">
        <f t="shared" si="2"/>
        <v>0</v>
      </c>
    </row>
    <row r="11" spans="1:23" x14ac:dyDescent="0.25">
      <c r="A11" s="1">
        <v>10</v>
      </c>
      <c r="B11" t="s">
        <v>25</v>
      </c>
      <c r="G11" s="1">
        <v>-999</v>
      </c>
      <c r="H11" s="1">
        <v>-999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f t="shared" si="0"/>
        <v>0</v>
      </c>
      <c r="V11" s="1">
        <f t="shared" si="1"/>
        <v>0</v>
      </c>
      <c r="W11" s="1">
        <f t="shared" si="2"/>
        <v>0</v>
      </c>
    </row>
    <row r="12" spans="1:23" x14ac:dyDescent="0.25">
      <c r="A12" s="1">
        <v>11</v>
      </c>
      <c r="B12" t="s">
        <v>31</v>
      </c>
      <c r="G12" s="1">
        <v>-999</v>
      </c>
      <c r="H12" s="1">
        <v>-999</v>
      </c>
      <c r="I12" s="1">
        <v>0.85</v>
      </c>
      <c r="J12" s="1">
        <v>0</v>
      </c>
      <c r="K12" s="1">
        <v>0.15</v>
      </c>
      <c r="L12" s="1">
        <v>0</v>
      </c>
      <c r="M12" s="1">
        <v>0.1</v>
      </c>
      <c r="N12" s="1">
        <v>0</v>
      </c>
      <c r="O12" s="1">
        <v>0.9</v>
      </c>
      <c r="P12" s="1">
        <v>0</v>
      </c>
      <c r="Q12" s="1">
        <v>0.25</v>
      </c>
      <c r="R12" s="1">
        <v>0</v>
      </c>
      <c r="S12" s="1">
        <v>0.75</v>
      </c>
      <c r="T12" s="1">
        <v>0</v>
      </c>
      <c r="U12" s="1">
        <f t="shared" ref="U12" si="4">SUM(I12:L12)</f>
        <v>1</v>
      </c>
      <c r="V12" s="1">
        <f t="shared" ref="V12" si="5">SUM(M12:P12)</f>
        <v>1</v>
      </c>
      <c r="W12" s="1">
        <f t="shared" ref="W12" si="6">SUM(Q12:T12)</f>
        <v>1</v>
      </c>
    </row>
    <row r="13" spans="1:23" x14ac:dyDescent="0.25">
      <c r="A13" s="1">
        <v>12</v>
      </c>
      <c r="B13" t="s">
        <v>36</v>
      </c>
      <c r="G13" s="1">
        <v>-999</v>
      </c>
      <c r="H13" s="1">
        <v>-999</v>
      </c>
      <c r="I13" s="1">
        <v>0.85</v>
      </c>
      <c r="J13" s="1">
        <v>0.15</v>
      </c>
      <c r="K13" s="1">
        <v>0</v>
      </c>
      <c r="L13" s="1">
        <v>0</v>
      </c>
      <c r="M13" s="1">
        <v>0.1</v>
      </c>
      <c r="N13" s="1">
        <v>0.8</v>
      </c>
      <c r="O13" s="1">
        <v>0.1</v>
      </c>
      <c r="P13" s="1">
        <v>0</v>
      </c>
      <c r="Q13" s="1">
        <v>0.25</v>
      </c>
      <c r="R13" s="1">
        <v>0.65</v>
      </c>
      <c r="S13" s="1">
        <v>0.1</v>
      </c>
      <c r="T13" s="1">
        <v>0</v>
      </c>
      <c r="U13" s="1">
        <f t="shared" ref="U13" si="7">SUM(I13:L13)</f>
        <v>1</v>
      </c>
      <c r="V13" s="1">
        <f t="shared" ref="V13" si="8">SUM(M13:P13)</f>
        <v>1</v>
      </c>
      <c r="W13" s="1">
        <f t="shared" ref="W13" si="9">SUM(Q13:T13)</f>
        <v>1</v>
      </c>
    </row>
    <row r="14" spans="1:23" x14ac:dyDescent="0.25">
      <c r="A14" s="1">
        <f>A13+1</f>
        <v>13</v>
      </c>
      <c r="B14" t="s">
        <v>34</v>
      </c>
      <c r="G14" s="1">
        <v>-999</v>
      </c>
      <c r="H14" s="1">
        <v>-999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f>SUM(I14:L14)</f>
        <v>0</v>
      </c>
      <c r="V14" s="1">
        <f>SUM(M14:P14)</f>
        <v>0</v>
      </c>
      <c r="W14" s="1">
        <f>SUM(Q14:T14)</f>
        <v>0</v>
      </c>
    </row>
    <row r="15" spans="1:23" x14ac:dyDescent="0.25">
      <c r="A15" s="1">
        <f t="shared" ref="A15:A23" si="10">A14+1</f>
        <v>14</v>
      </c>
      <c r="B15" t="s">
        <v>28</v>
      </c>
      <c r="G15" s="1">
        <v>-999</v>
      </c>
      <c r="H15" s="1">
        <v>-999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f>SUM(I15:L15)</f>
        <v>0</v>
      </c>
      <c r="V15" s="1">
        <f>SUM(M15:P15)</f>
        <v>0</v>
      </c>
      <c r="W15" s="1">
        <f>SUM(Q15:T15)</f>
        <v>0</v>
      </c>
    </row>
    <row r="16" spans="1:23" x14ac:dyDescent="0.25">
      <c r="A16" s="1">
        <f t="shared" si="10"/>
        <v>15</v>
      </c>
      <c r="B16" t="s">
        <v>1</v>
      </c>
      <c r="C16" t="s">
        <v>46</v>
      </c>
      <c r="E16" t="s">
        <v>47</v>
      </c>
      <c r="G16" s="1">
        <v>-999</v>
      </c>
      <c r="H16" s="1">
        <v>-999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1</v>
      </c>
      <c r="U16" s="1">
        <f t="shared" ref="U16" si="11">SUM(I16:L16)</f>
        <v>0</v>
      </c>
      <c r="V16" s="1">
        <f t="shared" ref="V16" si="12">SUM(M16:P16)</f>
        <v>0</v>
      </c>
      <c r="W16" s="1">
        <f t="shared" ref="W16" si="13">SUM(Q16:T16)</f>
        <v>1</v>
      </c>
    </row>
    <row r="17" spans="1:23" x14ac:dyDescent="0.25">
      <c r="A17" s="1">
        <f t="shared" si="10"/>
        <v>16</v>
      </c>
      <c r="B17" t="s">
        <v>29</v>
      </c>
      <c r="C17" t="s">
        <v>45</v>
      </c>
      <c r="G17" s="1">
        <v>-999</v>
      </c>
      <c r="H17" s="1">
        <v>-999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1</v>
      </c>
      <c r="U17" s="1">
        <f>SUM(I17:L17)</f>
        <v>0</v>
      </c>
      <c r="V17" s="1">
        <f>SUM(M17:P17)</f>
        <v>0</v>
      </c>
      <c r="W17" s="1">
        <f>SUM(Q17:T17)</f>
        <v>1</v>
      </c>
    </row>
    <row r="18" spans="1:23" x14ac:dyDescent="0.25">
      <c r="A18" s="1">
        <f t="shared" si="10"/>
        <v>17</v>
      </c>
      <c r="B18" t="s">
        <v>15</v>
      </c>
      <c r="G18" s="1">
        <v>-999</v>
      </c>
      <c r="H18" s="1">
        <v>20</v>
      </c>
      <c r="I18" s="1">
        <v>0</v>
      </c>
      <c r="J18" s="1">
        <v>0</v>
      </c>
      <c r="K18" s="1">
        <v>0</v>
      </c>
      <c r="L18" s="1">
        <v>1</v>
      </c>
      <c r="M18" s="1">
        <v>0</v>
      </c>
      <c r="N18" s="1">
        <v>0</v>
      </c>
      <c r="O18" s="1">
        <v>0</v>
      </c>
      <c r="P18" s="1">
        <v>1</v>
      </c>
      <c r="Q18" s="1">
        <v>0</v>
      </c>
      <c r="R18" s="1">
        <v>0</v>
      </c>
      <c r="S18" s="1">
        <v>0</v>
      </c>
      <c r="T18" s="1">
        <v>1</v>
      </c>
      <c r="U18" s="1">
        <f>SUM(I18:L18)</f>
        <v>1</v>
      </c>
      <c r="V18" s="1">
        <f>SUM(M18:P18)</f>
        <v>1</v>
      </c>
      <c r="W18" s="1">
        <f>SUM(Q18:T18)</f>
        <v>1</v>
      </c>
    </row>
    <row r="19" spans="1:23" x14ac:dyDescent="0.25">
      <c r="A19" s="1">
        <f t="shared" si="10"/>
        <v>18</v>
      </c>
      <c r="B19" t="s">
        <v>30</v>
      </c>
      <c r="G19" s="1">
        <v>-999</v>
      </c>
      <c r="H19" s="1">
        <v>-999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1</v>
      </c>
      <c r="U19" s="1">
        <f>SUM(I19:L19)</f>
        <v>0</v>
      </c>
      <c r="V19" s="1">
        <f>SUM(M19:P19)</f>
        <v>0</v>
      </c>
      <c r="W19" s="1">
        <f>SUM(Q19:T19)</f>
        <v>1</v>
      </c>
    </row>
    <row r="20" spans="1:23" x14ac:dyDescent="0.25">
      <c r="A20" s="1">
        <f t="shared" si="10"/>
        <v>19</v>
      </c>
      <c r="B20" t="s">
        <v>16</v>
      </c>
      <c r="G20" s="1">
        <v>-999</v>
      </c>
      <c r="H20" s="1">
        <v>5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1</v>
      </c>
      <c r="U20" s="1">
        <f t="shared" ref="U20" si="14">SUM(I20:L20)</f>
        <v>0</v>
      </c>
      <c r="V20" s="1">
        <f t="shared" ref="V20" si="15">SUM(M20:P20)</f>
        <v>0</v>
      </c>
      <c r="W20" s="1">
        <f t="shared" ref="W20" si="16">SUM(Q20:T20)</f>
        <v>1</v>
      </c>
    </row>
    <row r="21" spans="1:23" x14ac:dyDescent="0.25">
      <c r="A21" s="1">
        <f t="shared" si="10"/>
        <v>20</v>
      </c>
      <c r="B21" t="s">
        <v>22</v>
      </c>
      <c r="G21" s="1">
        <v>1.05</v>
      </c>
      <c r="H21" s="1">
        <v>-999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f t="shared" ref="U21" si="17">SUM(I21:L21)</f>
        <v>0</v>
      </c>
      <c r="V21" s="1">
        <f t="shared" ref="V21" si="18">SUM(M21:P21)</f>
        <v>0</v>
      </c>
      <c r="W21" s="1">
        <f t="shared" ref="W21" si="19">SUM(Q21:T21)</f>
        <v>0</v>
      </c>
    </row>
    <row r="22" spans="1:23" x14ac:dyDescent="0.25">
      <c r="A22" s="1">
        <f t="shared" si="10"/>
        <v>21</v>
      </c>
      <c r="B22" t="s">
        <v>33</v>
      </c>
      <c r="G22" s="1">
        <v>1.05</v>
      </c>
      <c r="H22" s="1">
        <v>-999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f t="shared" ref="U22" si="20">SUM(I22:L22)</f>
        <v>0</v>
      </c>
      <c r="V22" s="1">
        <f t="shared" ref="V22" si="21">SUM(M22:P22)</f>
        <v>0</v>
      </c>
      <c r="W22" s="1">
        <f t="shared" ref="W22" si="22">SUM(Q22:T22)</f>
        <v>0</v>
      </c>
    </row>
    <row r="23" spans="1:23" x14ac:dyDescent="0.25">
      <c r="A23" s="1">
        <f t="shared" si="10"/>
        <v>22</v>
      </c>
      <c r="B23" t="s">
        <v>48</v>
      </c>
      <c r="F23" t="s">
        <v>50</v>
      </c>
      <c r="G23" s="1">
        <v>-999</v>
      </c>
      <c r="H23" s="1">
        <v>-999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f t="shared" ref="U23" si="23">SUM(I23:L23)</f>
        <v>0</v>
      </c>
      <c r="V23" s="1">
        <f t="shared" ref="V23" si="24">SUM(M23:P23)</f>
        <v>0</v>
      </c>
      <c r="W23" s="1">
        <f t="shared" ref="W23" si="25">SUM(Q23:T23)</f>
        <v>0</v>
      </c>
    </row>
    <row r="24" spans="1:23" x14ac:dyDescent="0.25">
      <c r="A24" s="1"/>
    </row>
    <row r="31" spans="1:23" x14ac:dyDescent="0.25"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spans="1:23" x14ac:dyDescent="0.25"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 spans="9:23" x14ac:dyDescent="0.25"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  <row r="34" spans="9:23" x14ac:dyDescent="0.25"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  <row r="35" spans="9:23" x14ac:dyDescent="0.25"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  <row r="36" spans="9:23" x14ac:dyDescent="0.25"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spans="9:23" x14ac:dyDescent="0.25"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r="38" spans="9:23" x14ac:dyDescent="0.25"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spans="9:23" x14ac:dyDescent="0.25"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 spans="9:23" x14ac:dyDescent="0.25"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pans="9:23" x14ac:dyDescent="0.25"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9:23" x14ac:dyDescent="0.25"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</sheetData>
  <pageMargins left="0.7" right="0.7" top="0.75" bottom="0.75" header="0.3" footer="0.3"/>
  <pageSetup orientation="portrait" horizontalDpi="1200" verticalDpi="1200" r:id="rId1"/>
  <ignoredErrors>
    <ignoredError sqref="U2:W22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</dc:creator>
  <cp:lastModifiedBy>Hember, Robert FLNR:EX</cp:lastModifiedBy>
  <dcterms:created xsi:type="dcterms:W3CDTF">2019-08-04T16:08:26Z</dcterms:created>
  <dcterms:modified xsi:type="dcterms:W3CDTF">2020-03-11T22:47:14Z</dcterms:modified>
</cp:coreProperties>
</file>