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29006B43-5FF5-42AF-80A7-13BF19BFF93B}" xr6:coauthVersionLast="40" xr6:coauthVersionMax="40" xr10:uidLastSave="{00000000-0000-0000-0000-000000000000}"/>
  <bookViews>
    <workbookView xWindow="960" yWindow="0" windowWidth="24900" windowHeight="13716" xr2:uid="{55F682C1-F5DC-4CAD-8967-F25C654C4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</calcChain>
</file>

<file path=xl/sharedStrings.xml><?xml version="1.0" encoding="utf-8"?>
<sst xmlns="http://schemas.openxmlformats.org/spreadsheetml/2006/main" count="1177" uniqueCount="415">
  <si>
    <t>WoodType</t>
  </si>
  <si>
    <t>AC</t>
  </si>
  <si>
    <t>Balsam poplar</t>
  </si>
  <si>
    <t>Lambert et al. (2005)</t>
  </si>
  <si>
    <t>NaN</t>
  </si>
  <si>
    <t>Jenkins 2003</t>
  </si>
  <si>
    <t>POPU_BAL</t>
  </si>
  <si>
    <t>Populus balsamifera</t>
  </si>
  <si>
    <t>P. balsamifera</t>
  </si>
  <si>
    <t>Unknown</t>
  </si>
  <si>
    <t>AB</t>
  </si>
  <si>
    <t>Bigleaf maple</t>
  </si>
  <si>
    <t>NA</t>
  </si>
  <si>
    <t>ACER_MAC</t>
  </si>
  <si>
    <t>Acer macrophyllum</t>
  </si>
  <si>
    <t>A. macrophyllum</t>
  </si>
  <si>
    <t>AD</t>
  </si>
  <si>
    <t>E. cottonwood</t>
  </si>
  <si>
    <t>POPU_DEL</t>
  </si>
  <si>
    <t>Populus deltoides</t>
  </si>
  <si>
    <t>P. deltoides</t>
  </si>
  <si>
    <t>AE</t>
  </si>
  <si>
    <t>Black cottonwood</t>
  </si>
  <si>
    <t>Ung et al. (2008)</t>
  </si>
  <si>
    <t>POPU_TRI</t>
  </si>
  <si>
    <t>Populus trichocarpa</t>
  </si>
  <si>
    <t>P. trichocarpa</t>
  </si>
  <si>
    <t>AG</t>
  </si>
  <si>
    <t>Large-tooth aspen</t>
  </si>
  <si>
    <t>POPU_GRA</t>
  </si>
  <si>
    <t>Populus grandidentata</t>
  </si>
  <si>
    <t>P. grandidentata</t>
  </si>
  <si>
    <t>AR</t>
  </si>
  <si>
    <t>Red maple</t>
  </si>
  <si>
    <t>ACER_RUB</t>
  </si>
  <si>
    <t>Acer rubrum</t>
  </si>
  <si>
    <t>A. rubrum</t>
  </si>
  <si>
    <t>DiffusePorous</t>
  </si>
  <si>
    <t>AS</t>
  </si>
  <si>
    <t>Sugar maple</t>
  </si>
  <si>
    <t>ACER_SAH</t>
  </si>
  <si>
    <t>Acer saccharum</t>
  </si>
  <si>
    <t>A. saccharum</t>
  </si>
  <si>
    <t>AT</t>
  </si>
  <si>
    <t>Trembling aspen</t>
  </si>
  <si>
    <t>POPU_TRE</t>
  </si>
  <si>
    <t>Populus tremuloides</t>
  </si>
  <si>
    <t>P. tremuloides</t>
  </si>
  <si>
    <t>BA</t>
  </si>
  <si>
    <t>Amabilis fir</t>
  </si>
  <si>
    <t>ABIE_AMA</t>
  </si>
  <si>
    <t>Abies amabilis</t>
  </si>
  <si>
    <t>A. amabilis</t>
  </si>
  <si>
    <t>Non-porous</t>
  </si>
  <si>
    <t>BB</t>
  </si>
  <si>
    <t>Balsam fir</t>
  </si>
  <si>
    <t>ABIE_BAL</t>
  </si>
  <si>
    <t>Abies balsamea</t>
  </si>
  <si>
    <t>A. balsamea</t>
  </si>
  <si>
    <t>BG</t>
  </si>
  <si>
    <t>Grand fir</t>
  </si>
  <si>
    <t>Using FD from Ung</t>
  </si>
  <si>
    <t>ABIE_GRA</t>
  </si>
  <si>
    <t>Abies grandis</t>
  </si>
  <si>
    <t>A. grandis</t>
  </si>
  <si>
    <t>BL</t>
  </si>
  <si>
    <t>Subalpine fir</t>
  </si>
  <si>
    <t>ABIE_LAS</t>
  </si>
  <si>
    <t>Abies lasiocarpa</t>
  </si>
  <si>
    <t>A. lasiocarpa</t>
  </si>
  <si>
    <t>BR</t>
  </si>
  <si>
    <t>Red fir</t>
  </si>
  <si>
    <t>ABIE_MAG</t>
  </si>
  <si>
    <t>Abies magnifica</t>
  </si>
  <si>
    <t>A. magnifica</t>
  </si>
  <si>
    <t>BW</t>
  </si>
  <si>
    <t>White fir</t>
  </si>
  <si>
    <t>ABIE_CON</t>
  </si>
  <si>
    <t>Abies concolor</t>
  </si>
  <si>
    <t>A. concolor</t>
  </si>
  <si>
    <t>CD</t>
  </si>
  <si>
    <t>Incense cedar</t>
  </si>
  <si>
    <t>CALO_DEC</t>
  </si>
  <si>
    <t>Calocedrus decurrens</t>
  </si>
  <si>
    <t>C. decurrens</t>
  </si>
  <si>
    <t>CE</t>
  </si>
  <si>
    <t>E. white cedar</t>
  </si>
  <si>
    <t>THUJ_OCC</t>
  </si>
  <si>
    <t>Thuja occidentalis</t>
  </si>
  <si>
    <t>T. occidentalis</t>
  </si>
  <si>
    <t>CS</t>
  </si>
  <si>
    <t>Black cherry</t>
  </si>
  <si>
    <t>PRUN_SER</t>
  </si>
  <si>
    <t>Prunus serotina</t>
  </si>
  <si>
    <t>P. serotina</t>
  </si>
  <si>
    <t>CW</t>
  </si>
  <si>
    <t>W. red cedar</t>
  </si>
  <si>
    <t>THUJ_PLI</t>
  </si>
  <si>
    <t>Thuja plicata</t>
  </si>
  <si>
    <t>T. plicata</t>
  </si>
  <si>
    <t>CY</t>
  </si>
  <si>
    <t>Yellow cedar</t>
  </si>
  <si>
    <t>CHAM_NOO</t>
  </si>
  <si>
    <t>Cupressus nootkatensis</t>
  </si>
  <si>
    <t>C. nootkatensis</t>
  </si>
  <si>
    <t>DR</t>
  </si>
  <si>
    <t>Red alder</t>
  </si>
  <si>
    <t>ALNU_RUB</t>
  </si>
  <si>
    <t>Alnus rubra</t>
  </si>
  <si>
    <t>A. rubra</t>
  </si>
  <si>
    <t>EP</t>
  </si>
  <si>
    <t>Paper birch</t>
  </si>
  <si>
    <t>BETU_PAP</t>
  </si>
  <si>
    <t>Betula papyrifera</t>
  </si>
  <si>
    <t>B. papyrifera</t>
  </si>
  <si>
    <t>ES</t>
  </si>
  <si>
    <t>EW</t>
  </si>
  <si>
    <t>Water birch</t>
  </si>
  <si>
    <t>Betula occidentalis</t>
  </si>
  <si>
    <t>B. occidentalis</t>
  </si>
  <si>
    <t>EY</t>
  </si>
  <si>
    <t>Yellow birch</t>
  </si>
  <si>
    <t>BETU_ALL</t>
  </si>
  <si>
    <t>Betula alleghaniensis</t>
  </si>
  <si>
    <t>B. alleghaniensis</t>
  </si>
  <si>
    <t>FD</t>
  </si>
  <si>
    <t>Douglas-fir</t>
  </si>
  <si>
    <t>PSEU_MEN</t>
  </si>
  <si>
    <t>Pseudotsuga menziesii</t>
  </si>
  <si>
    <t>P. menziesii</t>
  </si>
  <si>
    <t>FG</t>
  </si>
  <si>
    <t>American beech</t>
  </si>
  <si>
    <t>FAGU_GRA</t>
  </si>
  <si>
    <t>Fagus grandifolia</t>
  </si>
  <si>
    <t>F. grandifolia</t>
  </si>
  <si>
    <t>FW</t>
  </si>
  <si>
    <t>White ash</t>
  </si>
  <si>
    <t>FRAX_AME</t>
  </si>
  <si>
    <t>Fraxinus americana</t>
  </si>
  <si>
    <t>F. americana</t>
  </si>
  <si>
    <t>FB</t>
  </si>
  <si>
    <t>Black ash</t>
  </si>
  <si>
    <t>Using ash spp.</t>
  </si>
  <si>
    <t>FRAX_NIG</t>
  </si>
  <si>
    <t>Fraxinus nigra</t>
  </si>
  <si>
    <t>F. nigra</t>
  </si>
  <si>
    <t>H</t>
  </si>
  <si>
    <t>Hardwoods</t>
  </si>
  <si>
    <t>HE</t>
  </si>
  <si>
    <t>E. hemlock</t>
  </si>
  <si>
    <t>TSUG_CAN</t>
  </si>
  <si>
    <t>Tsuga canadensis</t>
  </si>
  <si>
    <t>T. canadensis</t>
  </si>
  <si>
    <t>HM</t>
  </si>
  <si>
    <t>Mountain hemlock</t>
  </si>
  <si>
    <t>TSUG_MER</t>
  </si>
  <si>
    <t>Tsuga mertensiana</t>
  </si>
  <si>
    <t>T. mertensiana</t>
  </si>
  <si>
    <t>HS</t>
  </si>
  <si>
    <t>Hickory spp.</t>
  </si>
  <si>
    <t>Lambert et al. 2005</t>
  </si>
  <si>
    <t>HW</t>
  </si>
  <si>
    <t>W. hemlock</t>
  </si>
  <si>
    <t>TSUG_HET</t>
  </si>
  <si>
    <t>Tsuga heterophylla</t>
  </si>
  <si>
    <t>T. heterophylla</t>
  </si>
  <si>
    <t>JB</t>
  </si>
  <si>
    <t>Butternut</t>
  </si>
  <si>
    <t>JUGL_CIN</t>
  </si>
  <si>
    <t>Juglans cinerea</t>
  </si>
  <si>
    <t>J. cinerea</t>
  </si>
  <si>
    <t>Semi-ring-porous</t>
  </si>
  <si>
    <t>JC</t>
  </si>
  <si>
    <t>California juniper</t>
  </si>
  <si>
    <t>Juniperus californica</t>
  </si>
  <si>
    <t>J. californica</t>
  </si>
  <si>
    <t>JM</t>
  </si>
  <si>
    <t>Oneseed juniper</t>
  </si>
  <si>
    <t>JUNI_MON</t>
  </si>
  <si>
    <t>Juniperus monosperma</t>
  </si>
  <si>
    <t>J. monosperma</t>
  </si>
  <si>
    <t>JN</t>
  </si>
  <si>
    <t>Black walnut</t>
  </si>
  <si>
    <t>JUGL_NIG</t>
  </si>
  <si>
    <t>Juglans nigra</t>
  </si>
  <si>
    <t>J. nigra</t>
  </si>
  <si>
    <t>JS</t>
  </si>
  <si>
    <t>Rocky Mountain juniper</t>
  </si>
  <si>
    <t>JUNI_SCP</t>
  </si>
  <si>
    <t>Juniperus scopulorum</t>
  </si>
  <si>
    <t>J. scopulorum</t>
  </si>
  <si>
    <t>JU</t>
  </si>
  <si>
    <t>Utah juniper</t>
  </si>
  <si>
    <t>JUNI_OST</t>
  </si>
  <si>
    <t>Juniperus osteosperma</t>
  </si>
  <si>
    <t>J. osteosperma</t>
  </si>
  <si>
    <t>JV</t>
  </si>
  <si>
    <t>E. redcedar</t>
  </si>
  <si>
    <t>JUNI_VIR</t>
  </si>
  <si>
    <t>Juniperus virginiana</t>
  </si>
  <si>
    <t>J. virginiana</t>
  </si>
  <si>
    <t>JW</t>
  </si>
  <si>
    <t>W. juniper</t>
  </si>
  <si>
    <t>JUNI_OCC</t>
  </si>
  <si>
    <t>Juniperus occidentalis</t>
  </si>
  <si>
    <t>J. occidentalis</t>
  </si>
  <si>
    <t>LE</t>
  </si>
  <si>
    <t>Tamarack</t>
  </si>
  <si>
    <t>LARI_LAR</t>
  </si>
  <si>
    <t>Larix laricina</t>
  </si>
  <si>
    <t>L. laricina</t>
  </si>
  <si>
    <t>LW</t>
  </si>
  <si>
    <t>W. larch</t>
  </si>
  <si>
    <t>LARI_OCC</t>
  </si>
  <si>
    <t>Larix occidentalis</t>
  </si>
  <si>
    <t>L. occidentalis</t>
  </si>
  <si>
    <t>PA</t>
  </si>
  <si>
    <t>Slash pine</t>
  </si>
  <si>
    <t>PINU_ELL</t>
  </si>
  <si>
    <t>Pinus elliottii</t>
  </si>
  <si>
    <t>P. elliottii</t>
  </si>
  <si>
    <t>PB</t>
  </si>
  <si>
    <t>Jack pine</t>
  </si>
  <si>
    <t>PINU_BAN</t>
  </si>
  <si>
    <t>Pinus banksiana</t>
  </si>
  <si>
    <t>P. banksiana</t>
  </si>
  <si>
    <t>PE</t>
  </si>
  <si>
    <t>Pinyon pine</t>
  </si>
  <si>
    <t>Using PL from Jenkins 2003</t>
  </si>
  <si>
    <t>PINU_EDU</t>
  </si>
  <si>
    <t>Pinus edulis</t>
  </si>
  <si>
    <t>P. edulis</t>
  </si>
  <si>
    <t>PJ</t>
  </si>
  <si>
    <t>Jeffrey pine</t>
  </si>
  <si>
    <t>PINU_JEF</t>
  </si>
  <si>
    <t>Pinus jeffreyi</t>
  </si>
  <si>
    <t>P. jeffreyi</t>
  </si>
  <si>
    <t>PL</t>
  </si>
  <si>
    <t>Lodgepole pine</t>
  </si>
  <si>
    <t>PINU_CON</t>
  </si>
  <si>
    <t>Pinus contorta</t>
  </si>
  <si>
    <t>P. contorta</t>
  </si>
  <si>
    <t>PM</t>
  </si>
  <si>
    <t>W. white pine</t>
  </si>
  <si>
    <t>Using PL from Ung</t>
  </si>
  <si>
    <t>PINU_MON</t>
  </si>
  <si>
    <t>Pinus monticola</t>
  </si>
  <si>
    <t>P. monticola</t>
  </si>
  <si>
    <t>PR</t>
  </si>
  <si>
    <t>Red pine</t>
  </si>
  <si>
    <t>PINU_RES</t>
  </si>
  <si>
    <t>Pinus resinosa</t>
  </si>
  <si>
    <t>P. resinosa</t>
  </si>
  <si>
    <t>PS</t>
  </si>
  <si>
    <t>Sugar pine</t>
  </si>
  <si>
    <t>PINU_LAM</t>
  </si>
  <si>
    <t>Pinus lambertiana</t>
  </si>
  <si>
    <t>P. lambertiana</t>
  </si>
  <si>
    <t>PT</t>
  </si>
  <si>
    <t>Loblolly pine</t>
  </si>
  <si>
    <t>PINU_TAE</t>
  </si>
  <si>
    <t>Pinus taeda</t>
  </si>
  <si>
    <t>P. taeda</t>
  </si>
  <si>
    <t>PW</t>
  </si>
  <si>
    <t>E. white pine</t>
  </si>
  <si>
    <t>PINU_STR</t>
  </si>
  <si>
    <t>Pinus strobus</t>
  </si>
  <si>
    <t>P. strobus</t>
  </si>
  <si>
    <t>PY</t>
  </si>
  <si>
    <t>Ponderosa pine</t>
  </si>
  <si>
    <t>PINU_PON</t>
  </si>
  <si>
    <t>Pinus ponderosa</t>
  </si>
  <si>
    <t>P. ponderosa</t>
  </si>
  <si>
    <t>QC</t>
  </si>
  <si>
    <t>Canyon live oak</t>
  </si>
  <si>
    <t>QUER_CHR</t>
  </si>
  <si>
    <t>Quercus chrysolepis</t>
  </si>
  <si>
    <t>Q. chrysolepis</t>
  </si>
  <si>
    <t>RingPorous</t>
  </si>
  <si>
    <t>QG</t>
  </si>
  <si>
    <t>Oregon white oak</t>
  </si>
  <si>
    <t>Quercus garryana</t>
  </si>
  <si>
    <t>Q. garryana</t>
  </si>
  <si>
    <t>QK</t>
  </si>
  <si>
    <t>California black oak</t>
  </si>
  <si>
    <t>QUER_KEL</t>
  </si>
  <si>
    <t>Quercus kelloggii</t>
  </si>
  <si>
    <t>Q. kelloggii</t>
  </si>
  <si>
    <t>QM</t>
  </si>
  <si>
    <t>Bur oak</t>
  </si>
  <si>
    <t>QUER_MAC</t>
  </si>
  <si>
    <t>Quercus macrocarpa</t>
  </si>
  <si>
    <t>Q. macrocarpa</t>
  </si>
  <si>
    <t>QP</t>
  </si>
  <si>
    <t>Post oak</t>
  </si>
  <si>
    <t>QUER_STE</t>
  </si>
  <si>
    <t>Quercus stellata</t>
  </si>
  <si>
    <t>Q. stellata</t>
  </si>
  <si>
    <t>QR</t>
  </si>
  <si>
    <t>Red oak</t>
  </si>
  <si>
    <t>QUER_RUB</t>
  </si>
  <si>
    <t>Quercus rubra</t>
  </si>
  <si>
    <t>Q. rubra</t>
  </si>
  <si>
    <t>QS</t>
  </si>
  <si>
    <t>Oak spp. (combined)</t>
  </si>
  <si>
    <t>QW</t>
  </si>
  <si>
    <t>White oak</t>
  </si>
  <si>
    <t>QUER_ALB</t>
  </si>
  <si>
    <t>Quercus alba</t>
  </si>
  <si>
    <t>Q. alba</t>
  </si>
  <si>
    <t>S</t>
  </si>
  <si>
    <t>Softwoods</t>
  </si>
  <si>
    <t>SB</t>
  </si>
  <si>
    <t>Black spruce</t>
  </si>
  <si>
    <t>PICE_MAR</t>
  </si>
  <si>
    <t>Picea mariana</t>
  </si>
  <si>
    <t>P. mariana</t>
  </si>
  <si>
    <t>SE</t>
  </si>
  <si>
    <t>Engelmann spruce</t>
  </si>
  <si>
    <t>PICE_ENG</t>
  </si>
  <si>
    <t>Picea engelmannii</t>
  </si>
  <si>
    <t>P. engelmannii</t>
  </si>
  <si>
    <t>SR</t>
  </si>
  <si>
    <t>Red spruce</t>
  </si>
  <si>
    <t>PICE_RUB</t>
  </si>
  <si>
    <t>Picea rubens</t>
  </si>
  <si>
    <t>P. rubens</t>
  </si>
  <si>
    <t>SQ</t>
  </si>
  <si>
    <t>Redwood</t>
  </si>
  <si>
    <t>SEQU_SEM</t>
  </si>
  <si>
    <t>Sequoia sempervirens</t>
  </si>
  <si>
    <t>S. sempervirens</t>
  </si>
  <si>
    <t>SS</t>
  </si>
  <si>
    <t>Sitka spruce</t>
  </si>
  <si>
    <t>PICE_SIT</t>
  </si>
  <si>
    <t>Picea sitchensis</t>
  </si>
  <si>
    <t>P. sitchensis</t>
  </si>
  <si>
    <t>SW</t>
  </si>
  <si>
    <t>White spruce</t>
  </si>
  <si>
    <t>PICE_GLA</t>
  </si>
  <si>
    <t>Picea glauca</t>
  </si>
  <si>
    <t>P. glauca</t>
  </si>
  <si>
    <t>SX</t>
  </si>
  <si>
    <t>Willow spp.</t>
  </si>
  <si>
    <t>Ter-Mikaelian eta l. (1997)</t>
  </si>
  <si>
    <t>SALI_NIG</t>
  </si>
  <si>
    <t>TA</t>
  </si>
  <si>
    <t>Basswood</t>
  </si>
  <si>
    <t>TILI_AME</t>
  </si>
  <si>
    <t>Tilia americana</t>
  </si>
  <si>
    <t>T. americana</t>
  </si>
  <si>
    <t>UW</t>
  </si>
  <si>
    <t>White elm</t>
  </si>
  <si>
    <t>ULMU_AME</t>
  </si>
  <si>
    <t>Ulmus laevis</t>
  </si>
  <si>
    <t>U. laevis</t>
  </si>
  <si>
    <t>UA</t>
  </si>
  <si>
    <t>American elm</t>
  </si>
  <si>
    <t>Ulmus americana</t>
  </si>
  <si>
    <t>U. americana</t>
  </si>
  <si>
    <t>UR</t>
  </si>
  <si>
    <t>Red elm</t>
  </si>
  <si>
    <t>ULMU_RUB</t>
  </si>
  <si>
    <t>Ulmus rubra</t>
  </si>
  <si>
    <t>U. rubra</t>
  </si>
  <si>
    <t>UT</t>
  </si>
  <si>
    <t>Rock elm</t>
  </si>
  <si>
    <t>Using hardwoods</t>
  </si>
  <si>
    <t>ULMU_THO</t>
  </si>
  <si>
    <t>Ulmus thomasii</t>
  </si>
  <si>
    <t>U. thomasii</t>
  </si>
  <si>
    <t>LS</t>
  </si>
  <si>
    <t>Sweetgum</t>
  </si>
  <si>
    <t>LIQU_STY</t>
  </si>
  <si>
    <t>Liquidambar styraciflua</t>
  </si>
  <si>
    <t>L. styraciflua</t>
  </si>
  <si>
    <t>QV</t>
  </si>
  <si>
    <t>Black oak</t>
  </si>
  <si>
    <t>AP</t>
  </si>
  <si>
    <t>Striped maple</t>
  </si>
  <si>
    <t>QB</t>
  </si>
  <si>
    <t>Scrub oak</t>
  </si>
  <si>
    <t>Using red oak</t>
  </si>
  <si>
    <t>XX</t>
  </si>
  <si>
    <t>xx</t>
  </si>
  <si>
    <t>Using Douglas-fir</t>
  </si>
  <si>
    <t>AM</t>
  </si>
  <si>
    <t>Arbutus</t>
  </si>
  <si>
    <t>Arbutus menziesii</t>
  </si>
  <si>
    <t>CNBE_S_B1</t>
  </si>
  <si>
    <t>CNBE_S_B2</t>
  </si>
  <si>
    <t>CNBE_S_B3</t>
  </si>
  <si>
    <t>CNBE_BK_B1</t>
  </si>
  <si>
    <t>CNBE_BK_B2</t>
  </si>
  <si>
    <t>CNBE_BK_B3</t>
  </si>
  <si>
    <t>CNBE_F_B1</t>
  </si>
  <si>
    <t>CNBE_F_B2</t>
  </si>
  <si>
    <t>CNBE_F_B3</t>
  </si>
  <si>
    <t>CNBE_BR_B1</t>
  </si>
  <si>
    <t>CNBE_BR_B2</t>
  </si>
  <si>
    <t>CNBE_BR_B3</t>
  </si>
  <si>
    <t>CNBE_Source</t>
  </si>
  <si>
    <t>CNBE_IfMissingUse</t>
  </si>
  <si>
    <t>FIA_DBHOnly_S_B1</t>
  </si>
  <si>
    <t>FIA_DBHOnly_S_21</t>
  </si>
  <si>
    <t>FIA_Source</t>
  </si>
  <si>
    <t>Deciduous</t>
  </si>
  <si>
    <t>Species_CD_MapsNFI</t>
  </si>
  <si>
    <t>Species_ID</t>
  </si>
  <si>
    <t>Species_CD</t>
  </si>
  <si>
    <t>Species_CD_NameScienShort</t>
  </si>
  <si>
    <t>Species_CD_NameScien</t>
  </si>
  <si>
    <t>Species_CD_NameCom</t>
  </si>
  <si>
    <t>Elm spp.</t>
  </si>
  <si>
    <t>Lambert et al. (2005), white 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</si>
</sst>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3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quotePrefix="1" applyNumberFormat="1" applyFont="1" applyBorder="1" applyAlignment="1">
      <alignment horizontal="left"/>
    </xf>
    <xf numFmtId="1" fontId="3" fillId="0" borderId="0" xfId="0" applyNumberFormat="1" applyFont="1" applyBorder="1"/>
    <xf numFmtId="165" fontId="3" fillId="0" borderId="0" xfId="0" quotePrefix="1" applyNumberFormat="1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F043-1D70-459B-BDD2-F8F00F37F072}">
  <dimension ref="A1:Y82"/>
  <sheetViews>
    <sheetView tabSelected="1" workbookViewId="0">
      <selection activeCell="C7" sqref="C7"/>
    </sheetView>
  </sheetViews>
  <sheetFormatPr defaultRowHeight="14.4" x14ac:dyDescent="0.3"/>
  <cols>
    <col min="1" max="1" width="8.5546875" customWidth="1"/>
    <col min="2" max="2" width="9.21875" customWidth="1"/>
    <col min="3" max="5" width="20.44140625" customWidth="1"/>
    <col min="6" max="17" width="10.5546875" customWidth="1"/>
    <col min="18" max="18" width="23" customWidth="1"/>
    <col min="19" max="19" width="14.44140625" customWidth="1"/>
    <col min="20" max="20" width="14.33203125" customWidth="1"/>
    <col min="21" max="21" width="15.5546875" customWidth="1"/>
    <col min="22" max="22" width="14.44140625" customWidth="1"/>
    <col min="24" max="24" width="19" customWidth="1"/>
  </cols>
  <sheetData>
    <row r="1" spans="1:25" x14ac:dyDescent="0.3">
      <c r="A1" s="2" t="s">
        <v>408</v>
      </c>
      <c r="B1" s="3" t="s">
        <v>409</v>
      </c>
      <c r="C1" s="3" t="s">
        <v>412</v>
      </c>
      <c r="D1" s="3" t="s">
        <v>411</v>
      </c>
      <c r="E1" s="3" t="s">
        <v>410</v>
      </c>
      <c r="F1" s="4" t="s">
        <v>389</v>
      </c>
      <c r="G1" s="4" t="s">
        <v>390</v>
      </c>
      <c r="H1" s="4" t="s">
        <v>391</v>
      </c>
      <c r="I1" s="4" t="s">
        <v>392</v>
      </c>
      <c r="J1" s="4" t="s">
        <v>393</v>
      </c>
      <c r="K1" s="4" t="s">
        <v>394</v>
      </c>
      <c r="L1" s="4" t="s">
        <v>395</v>
      </c>
      <c r="M1" s="4" t="s">
        <v>396</v>
      </c>
      <c r="N1" s="4" t="s">
        <v>397</v>
      </c>
      <c r="O1" s="4" t="s">
        <v>398</v>
      </c>
      <c r="P1" s="4" t="s">
        <v>399</v>
      </c>
      <c r="Q1" s="4" t="s">
        <v>400</v>
      </c>
      <c r="R1" s="3" t="s">
        <v>401</v>
      </c>
      <c r="S1" s="5" t="s">
        <v>402</v>
      </c>
      <c r="T1" s="3" t="s">
        <v>403</v>
      </c>
      <c r="U1" s="3" t="s">
        <v>404</v>
      </c>
      <c r="V1" s="3" t="s">
        <v>405</v>
      </c>
      <c r="W1" s="5" t="s">
        <v>406</v>
      </c>
      <c r="X1" s="3" t="s">
        <v>407</v>
      </c>
      <c r="Y1" s="3" t="s">
        <v>0</v>
      </c>
    </row>
    <row r="2" spans="1:25" x14ac:dyDescent="0.3">
      <c r="A2" s="1">
        <v>1</v>
      </c>
      <c r="B2" s="3" t="s">
        <v>1</v>
      </c>
      <c r="C2" s="3" t="s">
        <v>2</v>
      </c>
      <c r="D2" s="5" t="s">
        <v>7</v>
      </c>
      <c r="E2" s="5" t="s">
        <v>8</v>
      </c>
      <c r="F2" s="6">
        <v>1.17E-2</v>
      </c>
      <c r="G2" s="6">
        <v>1.7757000000000001</v>
      </c>
      <c r="H2" s="6">
        <v>1.2555000000000001</v>
      </c>
      <c r="I2" s="6">
        <v>1.7999999999999999E-2</v>
      </c>
      <c r="J2" s="6">
        <v>1.8130999999999999</v>
      </c>
      <c r="K2" s="6">
        <v>0.51439999999999997</v>
      </c>
      <c r="L2" s="6">
        <v>6.1699999999999998E-2</v>
      </c>
      <c r="M2" s="6">
        <v>1.8614999999999999</v>
      </c>
      <c r="N2" s="6">
        <v>-0.53749999999999998</v>
      </c>
      <c r="O2" s="6">
        <v>1.12E-2</v>
      </c>
      <c r="P2" s="6">
        <v>3.0861000000000001</v>
      </c>
      <c r="Q2" s="6">
        <v>-0.71640000000000004</v>
      </c>
      <c r="R2" s="3" t="s">
        <v>3</v>
      </c>
      <c r="S2" s="5" t="s">
        <v>4</v>
      </c>
      <c r="T2" s="7">
        <v>5.04561598589904E-2</v>
      </c>
      <c r="U2" s="7">
        <v>2.4218899999989199</v>
      </c>
      <c r="V2" s="2" t="s">
        <v>5</v>
      </c>
      <c r="W2" s="5">
        <v>1</v>
      </c>
      <c r="X2" s="8" t="s">
        <v>6</v>
      </c>
      <c r="Y2" s="2" t="s">
        <v>9</v>
      </c>
    </row>
    <row r="3" spans="1:25" x14ac:dyDescent="0.3">
      <c r="A3" s="1">
        <f>A2+1</f>
        <v>2</v>
      </c>
      <c r="B3" s="2" t="s">
        <v>10</v>
      </c>
      <c r="C3" s="2" t="s">
        <v>11</v>
      </c>
      <c r="D3" s="5" t="s">
        <v>14</v>
      </c>
      <c r="E3" s="5" t="s">
        <v>15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4</v>
      </c>
      <c r="Q3" s="6" t="s">
        <v>4</v>
      </c>
      <c r="R3" s="3" t="s">
        <v>12</v>
      </c>
      <c r="S3" s="5">
        <v>29</v>
      </c>
      <c r="T3" s="7">
        <v>3.0409506671526101E-2</v>
      </c>
      <c r="U3" s="7">
        <v>2.7229999999994998</v>
      </c>
      <c r="V3" s="2" t="s">
        <v>5</v>
      </c>
      <c r="W3" s="5">
        <v>1</v>
      </c>
      <c r="X3" s="9" t="s">
        <v>13</v>
      </c>
      <c r="Y3" s="2" t="s">
        <v>9</v>
      </c>
    </row>
    <row r="4" spans="1:25" x14ac:dyDescent="0.3">
      <c r="A4" s="1">
        <f t="shared" ref="A4:A67" si="0">A3+1</f>
        <v>3</v>
      </c>
      <c r="B4" s="2" t="s">
        <v>16</v>
      </c>
      <c r="C4" s="2" t="s">
        <v>17</v>
      </c>
      <c r="D4" s="5" t="s">
        <v>19</v>
      </c>
      <c r="E4" s="5" t="s">
        <v>20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3" t="s">
        <v>12</v>
      </c>
      <c r="S4" s="5">
        <v>1</v>
      </c>
      <c r="T4" s="6" t="s">
        <v>4</v>
      </c>
      <c r="U4" s="6" t="s">
        <v>4</v>
      </c>
      <c r="V4" s="2" t="s">
        <v>12</v>
      </c>
      <c r="W4" s="5">
        <v>1</v>
      </c>
      <c r="X4" s="8" t="s">
        <v>18</v>
      </c>
      <c r="Y4" s="2" t="s">
        <v>9</v>
      </c>
    </row>
    <row r="5" spans="1:25" x14ac:dyDescent="0.3">
      <c r="A5" s="1">
        <f t="shared" si="0"/>
        <v>4</v>
      </c>
      <c r="B5" s="3" t="s">
        <v>21</v>
      </c>
      <c r="C5" s="3" t="s">
        <v>22</v>
      </c>
      <c r="D5" s="5" t="s">
        <v>25</v>
      </c>
      <c r="E5" s="5" t="s">
        <v>26</v>
      </c>
      <c r="F5" s="6">
        <v>5.1000000000000004E-3</v>
      </c>
      <c r="G5" s="6">
        <v>1.0697000000000001</v>
      </c>
      <c r="H5" s="6">
        <v>2.2747999999999999</v>
      </c>
      <c r="I5" s="6">
        <v>6.3E-3</v>
      </c>
      <c r="J5" s="6">
        <v>2.0743999999999998</v>
      </c>
      <c r="K5" s="6">
        <v>0.66900000000000004</v>
      </c>
      <c r="L5" s="6">
        <v>2.24E-2</v>
      </c>
      <c r="M5" s="6">
        <v>1.8368</v>
      </c>
      <c r="N5" s="6">
        <v>0</v>
      </c>
      <c r="O5" s="6">
        <v>1.12E-2</v>
      </c>
      <c r="P5" s="6">
        <v>3.0861000000000001</v>
      </c>
      <c r="Q5" s="6">
        <v>-0.71640000000000004</v>
      </c>
      <c r="R5" s="3" t="s">
        <v>23</v>
      </c>
      <c r="S5" s="5" t="s">
        <v>4</v>
      </c>
      <c r="T5" s="6" t="s">
        <v>4</v>
      </c>
      <c r="U5" s="6" t="s">
        <v>4</v>
      </c>
      <c r="V5" s="2" t="s">
        <v>12</v>
      </c>
      <c r="W5" s="5">
        <v>1</v>
      </c>
      <c r="X5" s="8" t="s">
        <v>24</v>
      </c>
      <c r="Y5" s="2" t="s">
        <v>9</v>
      </c>
    </row>
    <row r="6" spans="1:25" x14ac:dyDescent="0.3">
      <c r="A6" s="1">
        <f t="shared" si="0"/>
        <v>5</v>
      </c>
      <c r="B6" s="3" t="s">
        <v>27</v>
      </c>
      <c r="C6" s="3" t="s">
        <v>28</v>
      </c>
      <c r="D6" s="5" t="s">
        <v>30</v>
      </c>
      <c r="E6" s="5" t="s">
        <v>31</v>
      </c>
      <c r="F6" s="6">
        <v>1.2800000000000001E-2</v>
      </c>
      <c r="G6" s="6">
        <v>2.0632999999999999</v>
      </c>
      <c r="H6" s="6">
        <v>0.9516</v>
      </c>
      <c r="I6" s="6">
        <v>2.4E-2</v>
      </c>
      <c r="J6" s="6">
        <v>2.3054999999999999</v>
      </c>
      <c r="K6" s="6">
        <v>0</v>
      </c>
      <c r="L6" s="6">
        <v>3.8199999999999998E-2</v>
      </c>
      <c r="M6" s="6">
        <v>2.1673</v>
      </c>
      <c r="N6" s="6">
        <v>-0.68420000000000003</v>
      </c>
      <c r="O6" s="6">
        <v>1.3100000000000001E-2</v>
      </c>
      <c r="P6" s="6">
        <v>3.1274000000000002</v>
      </c>
      <c r="Q6" s="6">
        <v>-0.83789999999999998</v>
      </c>
      <c r="R6" s="3" t="s">
        <v>3</v>
      </c>
      <c r="S6" s="5" t="s">
        <v>4</v>
      </c>
      <c r="T6" s="6" t="s">
        <v>4</v>
      </c>
      <c r="U6" s="6" t="s">
        <v>4</v>
      </c>
      <c r="V6" s="2" t="s">
        <v>12</v>
      </c>
      <c r="W6" s="5">
        <v>1</v>
      </c>
      <c r="X6" s="8" t="s">
        <v>29</v>
      </c>
      <c r="Y6" s="2" t="s">
        <v>9</v>
      </c>
    </row>
    <row r="7" spans="1:25" x14ac:dyDescent="0.3">
      <c r="A7" s="1">
        <f t="shared" si="0"/>
        <v>6</v>
      </c>
      <c r="B7" s="3" t="s">
        <v>32</v>
      </c>
      <c r="C7" s="3" t="s">
        <v>33</v>
      </c>
      <c r="D7" s="5" t="s">
        <v>35</v>
      </c>
      <c r="E7" s="5" t="s">
        <v>36</v>
      </c>
      <c r="F7" s="6">
        <v>3.15E-2</v>
      </c>
      <c r="G7" s="6">
        <v>2.0341999999999998</v>
      </c>
      <c r="H7" s="6">
        <v>0.74850000000000005</v>
      </c>
      <c r="I7" s="6">
        <v>2.8299999999999999E-2</v>
      </c>
      <c r="J7" s="6">
        <v>2.0907</v>
      </c>
      <c r="K7" s="6">
        <v>0</v>
      </c>
      <c r="L7" s="6">
        <v>5.7099999999999998E-2</v>
      </c>
      <c r="M7" s="6">
        <v>1.48</v>
      </c>
      <c r="N7" s="6">
        <v>0</v>
      </c>
      <c r="O7" s="6">
        <v>2.2499999999999999E-2</v>
      </c>
      <c r="P7" s="6">
        <v>2.4106000000000001</v>
      </c>
      <c r="Q7" s="6">
        <v>0</v>
      </c>
      <c r="R7" s="3" t="s">
        <v>3</v>
      </c>
      <c r="S7" s="5" t="s">
        <v>4</v>
      </c>
      <c r="T7" s="7">
        <v>0.113899999999912</v>
      </c>
      <c r="U7" s="7">
        <v>2.23420000000025</v>
      </c>
      <c r="V7" s="2" t="s">
        <v>5</v>
      </c>
      <c r="W7" s="5">
        <v>1</v>
      </c>
      <c r="X7" s="8" t="s">
        <v>34</v>
      </c>
      <c r="Y7" s="5" t="s">
        <v>37</v>
      </c>
    </row>
    <row r="8" spans="1:25" x14ac:dyDescent="0.3">
      <c r="A8" s="1">
        <f t="shared" si="0"/>
        <v>7</v>
      </c>
      <c r="B8" s="3" t="s">
        <v>38</v>
      </c>
      <c r="C8" s="3" t="s">
        <v>39</v>
      </c>
      <c r="D8" s="5" t="s">
        <v>41</v>
      </c>
      <c r="E8" s="5" t="s">
        <v>42</v>
      </c>
      <c r="F8" s="6">
        <v>3.0099999999999998E-2</v>
      </c>
      <c r="G8" s="6">
        <v>2.0312999999999999</v>
      </c>
      <c r="H8" s="6">
        <v>0.81710000000000005</v>
      </c>
      <c r="I8" s="6">
        <v>1.03E-2</v>
      </c>
      <c r="J8" s="6">
        <v>1.7111000000000001</v>
      </c>
      <c r="K8" s="6">
        <v>7.4899999999999994E-2</v>
      </c>
      <c r="L8" s="6">
        <v>2.5</v>
      </c>
      <c r="M8" s="6">
        <v>2.4500000000000002</v>
      </c>
      <c r="N8" s="6">
        <v>-2.2999999999999998</v>
      </c>
      <c r="O8" s="6">
        <v>6.6100000000000006E-2</v>
      </c>
      <c r="P8" s="6">
        <v>2.5939999999999999</v>
      </c>
      <c r="Q8" s="6">
        <v>-0.49330000000000002</v>
      </c>
      <c r="R8" s="3" t="s">
        <v>3</v>
      </c>
      <c r="S8" s="5" t="s">
        <v>4</v>
      </c>
      <c r="T8" s="7">
        <v>0.36779999999847202</v>
      </c>
      <c r="U8" s="7">
        <v>1.99800000000135</v>
      </c>
      <c r="V8" s="2" t="s">
        <v>5</v>
      </c>
      <c r="W8" s="5">
        <v>1</v>
      </c>
      <c r="X8" s="8" t="s">
        <v>40</v>
      </c>
      <c r="Y8" s="5" t="s">
        <v>37</v>
      </c>
    </row>
    <row r="9" spans="1:25" x14ac:dyDescent="0.3">
      <c r="A9" s="1">
        <f t="shared" si="0"/>
        <v>8</v>
      </c>
      <c r="B9" s="3" t="s">
        <v>43</v>
      </c>
      <c r="C9" s="3" t="s">
        <v>44</v>
      </c>
      <c r="D9" s="5" t="s">
        <v>46</v>
      </c>
      <c r="E9" s="5" t="s">
        <v>47</v>
      </c>
      <c r="F9" s="6">
        <v>1.4200000000000001E-2</v>
      </c>
      <c r="G9" s="6">
        <v>1.9389000000000001</v>
      </c>
      <c r="H9" s="6">
        <v>1.0571999999999999</v>
      </c>
      <c r="I9" s="6">
        <v>8.9999999999999998E-4</v>
      </c>
      <c r="J9" s="6">
        <v>1.3061</v>
      </c>
      <c r="K9" s="6">
        <v>2.0108999999999999</v>
      </c>
      <c r="L9" s="6">
        <v>2.8400000000000002E-2</v>
      </c>
      <c r="M9" s="6">
        <v>1.6</v>
      </c>
      <c r="N9" s="6">
        <v>0</v>
      </c>
      <c r="O9" s="6">
        <v>1.37E-2</v>
      </c>
      <c r="P9" s="6">
        <v>2.927</v>
      </c>
      <c r="Q9" s="6">
        <v>-0.62209999999999999</v>
      </c>
      <c r="R9" s="3" t="s">
        <v>3</v>
      </c>
      <c r="S9" s="5" t="s">
        <v>4</v>
      </c>
      <c r="T9" s="7">
        <v>6.3900000000104401E-2</v>
      </c>
      <c r="U9" s="7">
        <v>2.3937999999994801</v>
      </c>
      <c r="V9" s="2" t="s">
        <v>5</v>
      </c>
      <c r="W9" s="5">
        <v>1</v>
      </c>
      <c r="X9" s="8" t="s">
        <v>45</v>
      </c>
      <c r="Y9" s="2" t="s">
        <v>9</v>
      </c>
    </row>
    <row r="10" spans="1:25" x14ac:dyDescent="0.3">
      <c r="A10" s="1">
        <f t="shared" si="0"/>
        <v>9</v>
      </c>
      <c r="B10" s="3" t="s">
        <v>48</v>
      </c>
      <c r="C10" s="3" t="s">
        <v>49</v>
      </c>
      <c r="D10" s="5" t="s">
        <v>51</v>
      </c>
      <c r="E10" s="5" t="s">
        <v>52</v>
      </c>
      <c r="F10" s="6">
        <v>3.15E-2</v>
      </c>
      <c r="G10" s="6">
        <v>1.8297000000000001</v>
      </c>
      <c r="H10" s="6">
        <v>0.80559999999999998</v>
      </c>
      <c r="I10" s="6">
        <v>6.7000000000000002E-3</v>
      </c>
      <c r="J10" s="6">
        <v>2.6970000000000001</v>
      </c>
      <c r="K10" s="6">
        <v>-0.3105</v>
      </c>
      <c r="L10" s="6">
        <v>4.53E-2</v>
      </c>
      <c r="M10" s="6">
        <v>2.4866999999999999</v>
      </c>
      <c r="N10" s="6">
        <v>-0.49819999999999998</v>
      </c>
      <c r="O10" s="6">
        <v>4.2000000000000003E-2</v>
      </c>
      <c r="P10" s="6">
        <v>2.0312999999999999</v>
      </c>
      <c r="Q10" s="6">
        <v>0</v>
      </c>
      <c r="R10" s="3" t="s">
        <v>23</v>
      </c>
      <c r="S10" s="5" t="s">
        <v>4</v>
      </c>
      <c r="T10" s="7">
        <v>4.1504861209976998E-2</v>
      </c>
      <c r="U10" s="7">
        <v>2.5941999999993302</v>
      </c>
      <c r="V10" s="2" t="s">
        <v>5</v>
      </c>
      <c r="W10" s="5">
        <v>0</v>
      </c>
      <c r="X10" s="8" t="s">
        <v>50</v>
      </c>
      <c r="Y10" s="5" t="s">
        <v>53</v>
      </c>
    </row>
    <row r="11" spans="1:25" x14ac:dyDescent="0.3">
      <c r="A11" s="1">
        <f t="shared" si="0"/>
        <v>10</v>
      </c>
      <c r="B11" s="3" t="s">
        <v>54</v>
      </c>
      <c r="C11" s="3" t="s">
        <v>55</v>
      </c>
      <c r="D11" s="5" t="s">
        <v>57</v>
      </c>
      <c r="E11" s="5" t="s">
        <v>58</v>
      </c>
      <c r="F11" s="6">
        <v>2.9399999999999999E-2</v>
      </c>
      <c r="G11" s="6">
        <v>1.8357000000000001</v>
      </c>
      <c r="H11" s="6">
        <v>0.86399999999999999</v>
      </c>
      <c r="I11" s="6">
        <v>5.3E-3</v>
      </c>
      <c r="J11" s="6">
        <v>2.0876000000000001</v>
      </c>
      <c r="K11" s="6">
        <v>0.58420000000000005</v>
      </c>
      <c r="L11" s="6">
        <v>0.1245</v>
      </c>
      <c r="M11" s="6">
        <v>2.52</v>
      </c>
      <c r="N11" s="6">
        <v>-1.1200000000000001</v>
      </c>
      <c r="O11" s="6">
        <v>1.17E-2</v>
      </c>
      <c r="P11" s="6">
        <v>3.5097</v>
      </c>
      <c r="Q11" s="6">
        <v>-1.3006</v>
      </c>
      <c r="R11" s="3" t="s">
        <v>3</v>
      </c>
      <c r="S11" s="5" t="s">
        <v>4</v>
      </c>
      <c r="T11" s="7">
        <v>6.4500000000135796E-2</v>
      </c>
      <c r="U11" s="7">
        <v>2.2961999999993199</v>
      </c>
      <c r="V11" s="2" t="s">
        <v>5</v>
      </c>
      <c r="W11" s="5">
        <v>0</v>
      </c>
      <c r="X11" s="8" t="s">
        <v>56</v>
      </c>
      <c r="Y11" s="5" t="s">
        <v>53</v>
      </c>
    </row>
    <row r="12" spans="1:25" x14ac:dyDescent="0.3">
      <c r="A12" s="1">
        <f t="shared" si="0"/>
        <v>11</v>
      </c>
      <c r="B12" s="1" t="s">
        <v>59</v>
      </c>
      <c r="C12" s="2" t="s">
        <v>60</v>
      </c>
      <c r="D12" s="5" t="s">
        <v>63</v>
      </c>
      <c r="E12" s="5" t="s">
        <v>64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  <c r="O12" s="6" t="s">
        <v>4</v>
      </c>
      <c r="P12" s="6" t="s">
        <v>4</v>
      </c>
      <c r="Q12" s="6" t="s">
        <v>4</v>
      </c>
      <c r="R12" s="3" t="s">
        <v>12</v>
      </c>
      <c r="S12" s="1">
        <v>25</v>
      </c>
      <c r="T12" s="10" t="s">
        <v>4</v>
      </c>
      <c r="U12" s="10" t="s">
        <v>4</v>
      </c>
      <c r="V12" s="2" t="s">
        <v>61</v>
      </c>
      <c r="W12" s="5">
        <v>0</v>
      </c>
      <c r="X12" s="8" t="s">
        <v>62</v>
      </c>
      <c r="Y12" s="5" t="s">
        <v>53</v>
      </c>
    </row>
    <row r="13" spans="1:25" x14ac:dyDescent="0.3">
      <c r="A13" s="1">
        <f t="shared" si="0"/>
        <v>12</v>
      </c>
      <c r="B13" s="3" t="s">
        <v>65</v>
      </c>
      <c r="C13" s="3" t="s">
        <v>66</v>
      </c>
      <c r="D13" s="5" t="s">
        <v>68</v>
      </c>
      <c r="E13" s="5" t="s">
        <v>69</v>
      </c>
      <c r="F13" s="6">
        <v>2.1999999999999999E-2</v>
      </c>
      <c r="G13" s="6">
        <v>1.6469</v>
      </c>
      <c r="H13" s="6">
        <v>1.1714</v>
      </c>
      <c r="I13" s="6">
        <v>5.9999999999999995E-4</v>
      </c>
      <c r="J13" s="6">
        <v>1.8603000000000001</v>
      </c>
      <c r="K13" s="6">
        <v>0.76900000000000002</v>
      </c>
      <c r="L13" s="6">
        <v>5.0900000000000001E-2</v>
      </c>
      <c r="M13" s="6">
        <v>2.9908999999999999</v>
      </c>
      <c r="N13" s="6">
        <v>-1.2271000000000001</v>
      </c>
      <c r="O13" s="6">
        <v>4.7E-2</v>
      </c>
      <c r="P13" s="6">
        <v>2.9287999999999998</v>
      </c>
      <c r="Q13" s="6">
        <v>-1.1588000000000001</v>
      </c>
      <c r="R13" s="3" t="s">
        <v>23</v>
      </c>
      <c r="S13" s="5" t="s">
        <v>4</v>
      </c>
      <c r="T13" s="7">
        <v>5.56043011994303E-2</v>
      </c>
      <c r="U13" s="7">
        <v>2.3890999999993201</v>
      </c>
      <c r="V13" s="2" t="s">
        <v>5</v>
      </c>
      <c r="W13" s="5">
        <v>0</v>
      </c>
      <c r="X13" s="8" t="s">
        <v>67</v>
      </c>
      <c r="Y13" s="5" t="s">
        <v>53</v>
      </c>
    </row>
    <row r="14" spans="1:25" x14ac:dyDescent="0.3">
      <c r="A14" s="1">
        <f t="shared" si="0"/>
        <v>13</v>
      </c>
      <c r="B14" s="3" t="s">
        <v>70</v>
      </c>
      <c r="C14" s="3" t="s">
        <v>71</v>
      </c>
      <c r="D14" s="5" t="s">
        <v>73</v>
      </c>
      <c r="E14" s="5" t="s">
        <v>74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  <c r="O14" s="6" t="s">
        <v>4</v>
      </c>
      <c r="P14" s="6" t="s">
        <v>4</v>
      </c>
      <c r="Q14" s="6" t="s">
        <v>4</v>
      </c>
      <c r="R14" s="3" t="s">
        <v>12</v>
      </c>
      <c r="S14" s="1">
        <v>25</v>
      </c>
      <c r="T14" s="7">
        <v>1.41033246161294E-2</v>
      </c>
      <c r="U14" s="7">
        <v>2.7620999999987199</v>
      </c>
      <c r="V14" s="2" t="s">
        <v>5</v>
      </c>
      <c r="W14" s="5">
        <v>0</v>
      </c>
      <c r="X14" s="9" t="s">
        <v>72</v>
      </c>
      <c r="Y14" s="5" t="s">
        <v>53</v>
      </c>
    </row>
    <row r="15" spans="1:25" x14ac:dyDescent="0.3">
      <c r="A15" s="1">
        <f t="shared" si="0"/>
        <v>14</v>
      </c>
      <c r="B15" s="3" t="s">
        <v>75</v>
      </c>
      <c r="C15" s="3" t="s">
        <v>76</v>
      </c>
      <c r="D15" s="5" t="s">
        <v>78</v>
      </c>
      <c r="E15" s="5" t="s">
        <v>79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4</v>
      </c>
      <c r="Q15" s="6" t="s">
        <v>4</v>
      </c>
      <c r="R15" s="3" t="s">
        <v>12</v>
      </c>
      <c r="S15" s="1">
        <v>25</v>
      </c>
      <c r="T15" s="7">
        <v>1.2834162461972399E-2</v>
      </c>
      <c r="U15" s="7">
        <v>2.7855999999997501</v>
      </c>
      <c r="V15" s="2" t="s">
        <v>5</v>
      </c>
      <c r="W15" s="5">
        <v>0</v>
      </c>
      <c r="X15" s="9" t="s">
        <v>77</v>
      </c>
      <c r="Y15" s="5" t="s">
        <v>53</v>
      </c>
    </row>
    <row r="16" spans="1:25" x14ac:dyDescent="0.3">
      <c r="A16" s="1">
        <f t="shared" si="0"/>
        <v>15</v>
      </c>
      <c r="B16" s="3" t="s">
        <v>80</v>
      </c>
      <c r="C16" s="3" t="s">
        <v>81</v>
      </c>
      <c r="D16" s="5" t="s">
        <v>83</v>
      </c>
      <c r="E16" s="5" t="s">
        <v>84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  <c r="O16" s="6" t="s">
        <v>4</v>
      </c>
      <c r="P16" s="6" t="s">
        <v>4</v>
      </c>
      <c r="Q16" s="6" t="s">
        <v>4</v>
      </c>
      <c r="R16" s="3" t="s">
        <v>12</v>
      </c>
      <c r="S16" s="5">
        <v>63</v>
      </c>
      <c r="T16" s="7">
        <v>7.3302568628574004E-3</v>
      </c>
      <c r="U16" s="7">
        <v>2.7333999999993499</v>
      </c>
      <c r="V16" s="2" t="s">
        <v>5</v>
      </c>
      <c r="W16" s="5">
        <v>0</v>
      </c>
      <c r="X16" s="9" t="s">
        <v>82</v>
      </c>
      <c r="Y16" s="5" t="s">
        <v>53</v>
      </c>
    </row>
    <row r="17" spans="1:25" x14ac:dyDescent="0.3">
      <c r="A17" s="1">
        <f t="shared" si="0"/>
        <v>16</v>
      </c>
      <c r="B17" s="3" t="s">
        <v>85</v>
      </c>
      <c r="C17" s="3" t="s">
        <v>86</v>
      </c>
      <c r="D17" s="5" t="s">
        <v>88</v>
      </c>
      <c r="E17" s="5" t="s">
        <v>89</v>
      </c>
      <c r="F17" s="6">
        <v>2.9499999999999998E-2</v>
      </c>
      <c r="G17" s="6">
        <v>1.7025999999999999</v>
      </c>
      <c r="H17" s="6">
        <v>0.94279999999999997</v>
      </c>
      <c r="I17" s="6">
        <v>7.6E-3</v>
      </c>
      <c r="J17" s="6">
        <v>1.7861</v>
      </c>
      <c r="K17" s="6">
        <v>0.61319999999999997</v>
      </c>
      <c r="L17" s="6">
        <v>5.8400000000000001E-2</v>
      </c>
      <c r="M17" s="6">
        <v>2.23</v>
      </c>
      <c r="N17" s="6">
        <v>-0.5968</v>
      </c>
      <c r="O17" s="6">
        <v>5.0099999999999999E-2</v>
      </c>
      <c r="P17" s="6">
        <v>2.5165000000000002</v>
      </c>
      <c r="Q17" s="6">
        <v>-0.87739999999999996</v>
      </c>
      <c r="R17" s="3" t="s">
        <v>3</v>
      </c>
      <c r="S17" s="5" t="s">
        <v>4</v>
      </c>
      <c r="T17" s="7">
        <v>5.7103273929169501E-2</v>
      </c>
      <c r="U17" s="7">
        <v>2.3664999999991201</v>
      </c>
      <c r="V17" s="2" t="s">
        <v>5</v>
      </c>
      <c r="W17" s="5">
        <v>0</v>
      </c>
      <c r="X17" s="8" t="s">
        <v>87</v>
      </c>
      <c r="Y17" s="5" t="s">
        <v>53</v>
      </c>
    </row>
    <row r="18" spans="1:25" x14ac:dyDescent="0.3">
      <c r="A18" s="1">
        <f t="shared" si="0"/>
        <v>17</v>
      </c>
      <c r="B18" s="3" t="s">
        <v>90</v>
      </c>
      <c r="C18" s="3" t="s">
        <v>91</v>
      </c>
      <c r="D18" s="5" t="s">
        <v>93</v>
      </c>
      <c r="E18" s="5" t="s">
        <v>94</v>
      </c>
      <c r="F18" s="6">
        <v>1.8100000000000002E-2</v>
      </c>
      <c r="G18" s="6">
        <v>1.7013</v>
      </c>
      <c r="H18" s="6">
        <v>1.3057000000000001</v>
      </c>
      <c r="I18" s="6">
        <v>1.01E-2</v>
      </c>
      <c r="J18" s="6">
        <v>1.5955999999999999</v>
      </c>
      <c r="K18" s="6">
        <v>0.91900000000000004</v>
      </c>
      <c r="L18" s="6">
        <v>0.1976</v>
      </c>
      <c r="M18" s="6">
        <v>1.4419999999999999</v>
      </c>
      <c r="N18" s="6">
        <v>-0.52639999999999998</v>
      </c>
      <c r="O18" s="6">
        <v>5.0000000000000001E-4</v>
      </c>
      <c r="P18" s="6">
        <v>2.8003999999999998</v>
      </c>
      <c r="Q18" s="6">
        <v>0.86029999999999995</v>
      </c>
      <c r="R18" s="3" t="s">
        <v>3</v>
      </c>
      <c r="S18" s="5" t="s">
        <v>4</v>
      </c>
      <c r="T18" s="7">
        <v>0.16741784784972499</v>
      </c>
      <c r="U18" s="7">
        <v>2.2544320263238098</v>
      </c>
      <c r="V18" s="2" t="s">
        <v>5</v>
      </c>
      <c r="W18" s="5">
        <v>1</v>
      </c>
      <c r="X18" s="8" t="s">
        <v>92</v>
      </c>
      <c r="Y18" s="5" t="s">
        <v>37</v>
      </c>
    </row>
    <row r="19" spans="1:25" x14ac:dyDescent="0.3">
      <c r="A19" s="1">
        <f t="shared" si="0"/>
        <v>18</v>
      </c>
      <c r="B19" s="3" t="s">
        <v>95</v>
      </c>
      <c r="C19" s="3" t="s">
        <v>96</v>
      </c>
      <c r="D19" s="5" t="s">
        <v>98</v>
      </c>
      <c r="E19" s="5" t="s">
        <v>99</v>
      </c>
      <c r="F19" s="6">
        <v>1.8800000000000001E-2</v>
      </c>
      <c r="G19" s="6">
        <v>1.3375999999999999</v>
      </c>
      <c r="H19" s="6">
        <v>1.5293000000000001</v>
      </c>
      <c r="I19" s="6">
        <v>2.0000000000000001E-4</v>
      </c>
      <c r="J19" s="6">
        <v>2.4369000000000001</v>
      </c>
      <c r="K19" s="6">
        <v>1.1315</v>
      </c>
      <c r="L19" s="6">
        <v>0.10970000000000001</v>
      </c>
      <c r="M19" s="6">
        <v>1.5529999999999999</v>
      </c>
      <c r="N19" s="6">
        <v>0</v>
      </c>
      <c r="O19" s="6">
        <v>6.1100000000000002E-2</v>
      </c>
      <c r="P19" s="6">
        <v>1.9208000000000001</v>
      </c>
      <c r="Q19" s="6">
        <v>0</v>
      </c>
      <c r="R19" s="3" t="s">
        <v>23</v>
      </c>
      <c r="S19" s="5" t="s">
        <v>4</v>
      </c>
      <c r="T19" s="7">
        <v>4.75913279143702E-2</v>
      </c>
      <c r="U19" s="7">
        <v>2.4453999999992999</v>
      </c>
      <c r="V19" s="2" t="s">
        <v>5</v>
      </c>
      <c r="W19" s="5">
        <v>0</v>
      </c>
      <c r="X19" s="8" t="s">
        <v>97</v>
      </c>
      <c r="Y19" s="5" t="s">
        <v>53</v>
      </c>
    </row>
    <row r="20" spans="1:25" x14ac:dyDescent="0.3">
      <c r="A20" s="1">
        <f t="shared" si="0"/>
        <v>19</v>
      </c>
      <c r="B20" s="11" t="s">
        <v>100</v>
      </c>
      <c r="C20" s="11" t="s">
        <v>101</v>
      </c>
      <c r="D20" s="5" t="s">
        <v>103</v>
      </c>
      <c r="E20" s="5" t="s">
        <v>104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3" t="s">
        <v>12</v>
      </c>
      <c r="S20" s="5">
        <v>63</v>
      </c>
      <c r="T20" s="7">
        <v>3.8943448602084603E-2</v>
      </c>
      <c r="U20" s="7">
        <v>2.5798999999993599</v>
      </c>
      <c r="V20" s="2" t="s">
        <v>5</v>
      </c>
      <c r="W20" s="5">
        <v>0</v>
      </c>
      <c r="X20" s="8" t="s">
        <v>102</v>
      </c>
      <c r="Y20" s="5" t="s">
        <v>53</v>
      </c>
    </row>
    <row r="21" spans="1:25" x14ac:dyDescent="0.3">
      <c r="A21" s="1">
        <f t="shared" si="0"/>
        <v>20</v>
      </c>
      <c r="B21" s="3" t="s">
        <v>105</v>
      </c>
      <c r="C21" s="3" t="s">
        <v>106</v>
      </c>
      <c r="D21" s="5" t="s">
        <v>108</v>
      </c>
      <c r="E21" s="5" t="s">
        <v>109</v>
      </c>
      <c r="F21" s="6">
        <v>5.1000000000000004E-3</v>
      </c>
      <c r="G21" s="6">
        <v>1.0697000000000001</v>
      </c>
      <c r="H21" s="6">
        <v>2.2747999999999999</v>
      </c>
      <c r="I21" s="6">
        <v>8.9999999999999998E-4</v>
      </c>
      <c r="J21" s="6">
        <v>1.3061</v>
      </c>
      <c r="K21" s="6">
        <v>2.0108999999999999</v>
      </c>
      <c r="L21" s="6">
        <v>2.24E-2</v>
      </c>
      <c r="M21" s="6">
        <v>1.8368</v>
      </c>
      <c r="N21" s="6">
        <v>0</v>
      </c>
      <c r="O21" s="6">
        <v>1.3100000000000001E-2</v>
      </c>
      <c r="P21" s="6">
        <v>2.5760000000000001</v>
      </c>
      <c r="Q21" s="6">
        <v>0</v>
      </c>
      <c r="R21" s="3" t="s">
        <v>23</v>
      </c>
      <c r="S21" s="5" t="s">
        <v>4</v>
      </c>
      <c r="T21" s="7">
        <v>6.9321512172530297E-2</v>
      </c>
      <c r="U21" s="7">
        <v>2.4617999999990001</v>
      </c>
      <c r="V21" s="2" t="s">
        <v>5</v>
      </c>
      <c r="W21" s="5">
        <v>1</v>
      </c>
      <c r="X21" s="8" t="s">
        <v>107</v>
      </c>
      <c r="Y21" s="2" t="s">
        <v>9</v>
      </c>
    </row>
    <row r="22" spans="1:25" x14ac:dyDescent="0.3">
      <c r="A22" s="1">
        <f t="shared" si="0"/>
        <v>21</v>
      </c>
      <c r="B22" s="3" t="s">
        <v>110</v>
      </c>
      <c r="C22" s="3" t="s">
        <v>111</v>
      </c>
      <c r="D22" s="5" t="s">
        <v>113</v>
      </c>
      <c r="E22" s="5" t="s">
        <v>114</v>
      </c>
      <c r="F22" s="6">
        <v>3.3799999999999997E-2</v>
      </c>
      <c r="G22" s="6">
        <v>2.0701999999999998</v>
      </c>
      <c r="H22" s="6">
        <v>0.68759999999999999</v>
      </c>
      <c r="I22" s="6">
        <v>7.9000000000000008E-3</v>
      </c>
      <c r="J22" s="6">
        <v>1.9904999999999999</v>
      </c>
      <c r="K22" s="6">
        <v>0.65529999999999999</v>
      </c>
      <c r="L22" s="6">
        <v>0.1361</v>
      </c>
      <c r="M22" s="6">
        <v>2.2978000000000001</v>
      </c>
      <c r="N22" s="6">
        <v>-1.0900000000000001</v>
      </c>
      <c r="O22" s="6">
        <v>2.5700000000000001E-2</v>
      </c>
      <c r="P22" s="6">
        <v>3.1753999999999998</v>
      </c>
      <c r="Q22" s="6">
        <v>-0.94169999999999998</v>
      </c>
      <c r="R22" s="3" t="s">
        <v>3</v>
      </c>
      <c r="S22" s="5" t="s">
        <v>4</v>
      </c>
      <c r="T22" s="7">
        <v>7.3900000000246893E-2</v>
      </c>
      <c r="U22" s="7">
        <v>2.3981999999989299</v>
      </c>
      <c r="V22" s="2" t="s">
        <v>5</v>
      </c>
      <c r="W22" s="5">
        <v>1</v>
      </c>
      <c r="X22" s="8" t="s">
        <v>112</v>
      </c>
      <c r="Y22" s="2" t="s">
        <v>9</v>
      </c>
    </row>
    <row r="23" spans="1:25" x14ac:dyDescent="0.3">
      <c r="A23" s="1">
        <f t="shared" si="0"/>
        <v>22</v>
      </c>
      <c r="B23" s="3" t="s">
        <v>115</v>
      </c>
      <c r="C23" s="3" t="s">
        <v>413</v>
      </c>
      <c r="D23" s="9" t="s">
        <v>12</v>
      </c>
      <c r="E23" s="9" t="s">
        <v>12</v>
      </c>
      <c r="F23" s="6">
        <v>2.07E-2</v>
      </c>
      <c r="G23" s="6">
        <v>2.2275999999999998</v>
      </c>
      <c r="H23" s="6">
        <v>0.64880000000000004</v>
      </c>
      <c r="I23" s="6">
        <v>7.7999999999999996E-3</v>
      </c>
      <c r="J23" s="6">
        <v>2.4500000000000002</v>
      </c>
      <c r="K23" s="6">
        <v>0</v>
      </c>
      <c r="L23" s="6">
        <v>5.16E-2</v>
      </c>
      <c r="M23" s="6">
        <v>1.4511000000000001</v>
      </c>
      <c r="N23" s="6">
        <v>0</v>
      </c>
      <c r="O23" s="6">
        <v>3.9300000000000002E-2</v>
      </c>
      <c r="P23" s="6">
        <v>2.1880000000000002</v>
      </c>
      <c r="Q23" s="6">
        <v>0</v>
      </c>
      <c r="R23" s="3" t="s">
        <v>414</v>
      </c>
      <c r="S23" s="5" t="s">
        <v>4</v>
      </c>
      <c r="T23" s="7">
        <v>0.126314650938777</v>
      </c>
      <c r="U23" s="7">
        <v>2.10320000000194</v>
      </c>
      <c r="V23" s="2" t="s">
        <v>5</v>
      </c>
      <c r="W23" s="5">
        <v>1</v>
      </c>
      <c r="X23" s="9" t="s">
        <v>12</v>
      </c>
      <c r="Y23" s="2" t="s">
        <v>9</v>
      </c>
    </row>
    <row r="24" spans="1:25" x14ac:dyDescent="0.3">
      <c r="A24" s="1">
        <f t="shared" si="0"/>
        <v>23</v>
      </c>
      <c r="B24" s="3" t="s">
        <v>116</v>
      </c>
      <c r="C24" s="3" t="s">
        <v>117</v>
      </c>
      <c r="D24" s="5" t="s">
        <v>118</v>
      </c>
      <c r="E24" s="5" t="s">
        <v>119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  <c r="O24" s="6" t="s">
        <v>4</v>
      </c>
      <c r="P24" s="6" t="s">
        <v>4</v>
      </c>
      <c r="Q24" s="6" t="s">
        <v>4</v>
      </c>
      <c r="R24" s="3" t="s">
        <v>12</v>
      </c>
      <c r="S24" s="5">
        <v>21</v>
      </c>
      <c r="T24" s="7">
        <v>7.3900000000246893E-2</v>
      </c>
      <c r="U24" s="7">
        <v>2.3981999999989299</v>
      </c>
      <c r="V24" s="2" t="s">
        <v>5</v>
      </c>
      <c r="W24" s="5">
        <v>1</v>
      </c>
      <c r="X24" s="9" t="s">
        <v>12</v>
      </c>
      <c r="Y24" s="2" t="s">
        <v>9</v>
      </c>
    </row>
    <row r="25" spans="1:25" x14ac:dyDescent="0.3">
      <c r="A25" s="1">
        <f t="shared" si="0"/>
        <v>24</v>
      </c>
      <c r="B25" s="3" t="s">
        <v>120</v>
      </c>
      <c r="C25" s="3" t="s">
        <v>121</v>
      </c>
      <c r="D25" s="5" t="s">
        <v>123</v>
      </c>
      <c r="E25" s="5" t="s">
        <v>124</v>
      </c>
      <c r="F25" s="6">
        <v>2.5899999999999999E-2</v>
      </c>
      <c r="G25" s="6">
        <v>1.9044000000000001</v>
      </c>
      <c r="H25" s="6">
        <v>0.97150000000000003</v>
      </c>
      <c r="I25" s="6">
        <v>6.8999999999999999E-3</v>
      </c>
      <c r="J25" s="6">
        <v>2.0834000000000001</v>
      </c>
      <c r="K25" s="6">
        <v>0.53710000000000002</v>
      </c>
      <c r="L25" s="6">
        <v>0.16830000000000001</v>
      </c>
      <c r="M25" s="6">
        <v>1.2764</v>
      </c>
      <c r="N25" s="6">
        <v>0</v>
      </c>
      <c r="O25" s="6">
        <v>3.2500000000000001E-2</v>
      </c>
      <c r="P25" s="6">
        <v>2.3851</v>
      </c>
      <c r="Q25" s="6">
        <v>0</v>
      </c>
      <c r="R25" s="3" t="s">
        <v>3</v>
      </c>
      <c r="S25" s="5" t="s">
        <v>4</v>
      </c>
      <c r="T25" s="7">
        <v>7.3900000000246893E-2</v>
      </c>
      <c r="U25" s="7">
        <v>2.3981999999989299</v>
      </c>
      <c r="V25" s="2" t="s">
        <v>5</v>
      </c>
      <c r="W25" s="5">
        <v>1</v>
      </c>
      <c r="X25" s="8" t="s">
        <v>122</v>
      </c>
      <c r="Y25" s="2" t="s">
        <v>9</v>
      </c>
    </row>
    <row r="26" spans="1:25" x14ac:dyDescent="0.3">
      <c r="A26" s="1">
        <f t="shared" si="0"/>
        <v>25</v>
      </c>
      <c r="B26" s="3" t="s">
        <v>125</v>
      </c>
      <c r="C26" s="3" t="s">
        <v>126</v>
      </c>
      <c r="D26" s="5" t="s">
        <v>128</v>
      </c>
      <c r="E26" s="5" t="s">
        <v>129</v>
      </c>
      <c r="F26" s="6">
        <v>1.9099999999999999E-2</v>
      </c>
      <c r="G26" s="6">
        <v>1.5365</v>
      </c>
      <c r="H26" s="6">
        <v>1.3633999999999999</v>
      </c>
      <c r="I26" s="6">
        <v>8.3000000000000001E-3</v>
      </c>
      <c r="J26" s="6">
        <v>2.4811000000000001</v>
      </c>
      <c r="K26" s="6">
        <v>0</v>
      </c>
      <c r="L26" s="6">
        <v>7.1800000000000003E-2</v>
      </c>
      <c r="M26" s="6">
        <v>2.2934999999999999</v>
      </c>
      <c r="N26" s="6">
        <v>-0.47439999999999999</v>
      </c>
      <c r="O26" s="6">
        <v>3.5099999999999999E-2</v>
      </c>
      <c r="P26" s="6">
        <v>2.2421000000000002</v>
      </c>
      <c r="Q26" s="6">
        <v>0</v>
      </c>
      <c r="R26" s="3" t="s">
        <v>23</v>
      </c>
      <c r="S26" s="5" t="s">
        <v>4</v>
      </c>
      <c r="T26" s="7">
        <v>8.6730929166960805E-2</v>
      </c>
      <c r="U26" s="7">
        <v>2.4152999999990499</v>
      </c>
      <c r="V26" s="2" t="s">
        <v>5</v>
      </c>
      <c r="W26" s="5">
        <v>0</v>
      </c>
      <c r="X26" s="8" t="s">
        <v>127</v>
      </c>
      <c r="Y26" s="5" t="s">
        <v>53</v>
      </c>
    </row>
    <row r="27" spans="1:25" x14ac:dyDescent="0.3">
      <c r="A27" s="1">
        <f t="shared" si="0"/>
        <v>26</v>
      </c>
      <c r="B27" s="3" t="s">
        <v>130</v>
      </c>
      <c r="C27" s="3" t="s">
        <v>131</v>
      </c>
      <c r="D27" s="5" t="s">
        <v>133</v>
      </c>
      <c r="E27" s="5" t="s">
        <v>134</v>
      </c>
      <c r="F27" s="6">
        <v>4.3200000000000002E-2</v>
      </c>
      <c r="G27" s="6">
        <v>2.0377999999999998</v>
      </c>
      <c r="H27" s="6">
        <v>0.7</v>
      </c>
      <c r="I27" s="6">
        <v>4.8999999999999998E-3</v>
      </c>
      <c r="J27" s="6">
        <v>1.9056999999999999</v>
      </c>
      <c r="K27" s="6">
        <v>0.67700000000000005</v>
      </c>
      <c r="L27" s="6">
        <v>4.5199999999999997E-2</v>
      </c>
      <c r="M27" s="6">
        <v>1.556</v>
      </c>
      <c r="N27" s="6">
        <v>0</v>
      </c>
      <c r="O27" s="6">
        <v>3.5499999999999997E-2</v>
      </c>
      <c r="P27" s="6">
        <v>2.3748999999999998</v>
      </c>
      <c r="Q27" s="6">
        <v>0</v>
      </c>
      <c r="R27" s="3" t="s">
        <v>3</v>
      </c>
      <c r="S27" s="5" t="s">
        <v>4</v>
      </c>
      <c r="T27" s="7">
        <v>9.5917974679058299E-2</v>
      </c>
      <c r="U27" s="7">
        <v>2.4112999999991298</v>
      </c>
      <c r="V27" s="2" t="s">
        <v>5</v>
      </c>
      <c r="W27" s="5">
        <v>1</v>
      </c>
      <c r="X27" s="8" t="s">
        <v>132</v>
      </c>
      <c r="Y27" s="5" t="s">
        <v>37</v>
      </c>
    </row>
    <row r="28" spans="1:25" x14ac:dyDescent="0.3">
      <c r="A28" s="1">
        <f t="shared" si="0"/>
        <v>27</v>
      </c>
      <c r="B28" s="3" t="s">
        <v>135</v>
      </c>
      <c r="C28" s="3" t="s">
        <v>136</v>
      </c>
      <c r="D28" s="5" t="s">
        <v>138</v>
      </c>
      <c r="E28" s="5" t="s">
        <v>139</v>
      </c>
      <c r="F28" s="6">
        <v>3.0599999999999999E-2</v>
      </c>
      <c r="G28" s="6">
        <v>2.1836000000000002</v>
      </c>
      <c r="H28" s="6">
        <v>0.57399999999999995</v>
      </c>
      <c r="I28" s="6">
        <v>8.9700000000000002E-2</v>
      </c>
      <c r="J28" s="6">
        <v>2.2633999999999999</v>
      </c>
      <c r="K28" s="6">
        <v>-0.56699999999999995</v>
      </c>
      <c r="L28" s="6">
        <v>1.24E-2</v>
      </c>
      <c r="M28" s="6">
        <v>1.0325</v>
      </c>
      <c r="N28" s="6">
        <v>0.87470000000000003</v>
      </c>
      <c r="O28" s="6">
        <v>3.5400000000000001E-2</v>
      </c>
      <c r="P28" s="6">
        <v>2.3046000000000002</v>
      </c>
      <c r="Q28" s="6">
        <v>0</v>
      </c>
      <c r="R28" s="3" t="s">
        <v>3</v>
      </c>
      <c r="S28" s="5" t="s">
        <v>4</v>
      </c>
      <c r="T28" s="7">
        <v>0.13414313409265699</v>
      </c>
      <c r="U28" s="7">
        <v>2.3260199999998101</v>
      </c>
      <c r="V28" s="2" t="s">
        <v>5</v>
      </c>
      <c r="W28" s="5">
        <v>1</v>
      </c>
      <c r="X28" s="8" t="s">
        <v>137</v>
      </c>
      <c r="Y28" s="2" t="s">
        <v>9</v>
      </c>
    </row>
    <row r="29" spans="1:25" x14ac:dyDescent="0.3">
      <c r="A29" s="1">
        <f t="shared" si="0"/>
        <v>28</v>
      </c>
      <c r="B29" s="3" t="s">
        <v>140</v>
      </c>
      <c r="C29" s="3" t="s">
        <v>141</v>
      </c>
      <c r="D29" s="5" t="s">
        <v>144</v>
      </c>
      <c r="E29" s="5" t="s">
        <v>145</v>
      </c>
      <c r="F29" s="6">
        <v>3.0599999999999999E-2</v>
      </c>
      <c r="G29" s="6">
        <v>2.1836000000000002</v>
      </c>
      <c r="H29" s="6">
        <v>0.57399999999999995</v>
      </c>
      <c r="I29" s="6">
        <v>8.9700000000000002E-2</v>
      </c>
      <c r="J29" s="6">
        <v>2.2633999999999999</v>
      </c>
      <c r="K29" s="6">
        <v>-0.56699999999999995</v>
      </c>
      <c r="L29" s="6">
        <v>1.24E-2</v>
      </c>
      <c r="M29" s="6">
        <v>1.0325</v>
      </c>
      <c r="N29" s="6">
        <v>0.87470000000000003</v>
      </c>
      <c r="O29" s="6">
        <v>9.9400000000000002E-2</v>
      </c>
      <c r="P29" s="6">
        <v>2.1629999999999998</v>
      </c>
      <c r="Q29" s="6">
        <v>-0.48089999999999999</v>
      </c>
      <c r="R29" s="3" t="s">
        <v>142</v>
      </c>
      <c r="S29" s="5" t="s">
        <v>4</v>
      </c>
      <c r="T29" s="7">
        <v>0.13414313409265699</v>
      </c>
      <c r="U29" s="7">
        <v>2.3260199999998101</v>
      </c>
      <c r="V29" s="2" t="s">
        <v>5</v>
      </c>
      <c r="W29" s="5">
        <v>1</v>
      </c>
      <c r="X29" s="8" t="s">
        <v>143</v>
      </c>
      <c r="Y29" s="2" t="s">
        <v>9</v>
      </c>
    </row>
    <row r="30" spans="1:25" x14ac:dyDescent="0.3">
      <c r="A30" s="1">
        <f t="shared" si="0"/>
        <v>29</v>
      </c>
      <c r="B30" s="3" t="s">
        <v>146</v>
      </c>
      <c r="C30" s="3" t="s">
        <v>147</v>
      </c>
      <c r="D30" s="9" t="s">
        <v>12</v>
      </c>
      <c r="E30" s="9" t="s">
        <v>12</v>
      </c>
      <c r="F30" s="6">
        <v>3.5299999999999998E-2</v>
      </c>
      <c r="G30" s="6">
        <v>2.0249000000000001</v>
      </c>
      <c r="H30" s="6">
        <v>0.70479999999999998</v>
      </c>
      <c r="I30" s="6">
        <v>8.9999999999999993E-3</v>
      </c>
      <c r="J30" s="6">
        <v>1.8676999999999999</v>
      </c>
      <c r="K30" s="6">
        <v>0.71440000000000003</v>
      </c>
      <c r="L30" s="6">
        <v>8.6900000000000005E-2</v>
      </c>
      <c r="M30" s="6">
        <v>1.8541000000000001</v>
      </c>
      <c r="N30" s="6">
        <v>-0.54910000000000003</v>
      </c>
      <c r="O30" s="6">
        <v>4.48E-2</v>
      </c>
      <c r="P30" s="6">
        <v>2.6855000000000002</v>
      </c>
      <c r="Q30" s="6">
        <v>-0.59109999999999996</v>
      </c>
      <c r="R30" s="3" t="s">
        <v>23</v>
      </c>
      <c r="S30" s="5" t="s">
        <v>4</v>
      </c>
      <c r="T30" s="7">
        <v>8.00986166073622E-2</v>
      </c>
      <c r="U30" s="7">
        <v>2.444499999999</v>
      </c>
      <c r="V30" s="2" t="s">
        <v>5</v>
      </c>
      <c r="W30" s="5">
        <v>1</v>
      </c>
      <c r="X30" s="9" t="s">
        <v>12</v>
      </c>
      <c r="Y30" s="2" t="s">
        <v>9</v>
      </c>
    </row>
    <row r="31" spans="1:25" x14ac:dyDescent="0.3">
      <c r="A31" s="1">
        <f t="shared" si="0"/>
        <v>30</v>
      </c>
      <c r="B31" s="3" t="s">
        <v>148</v>
      </c>
      <c r="C31" s="3" t="s">
        <v>149</v>
      </c>
      <c r="D31" s="5" t="s">
        <v>151</v>
      </c>
      <c r="E31" s="5" t="s">
        <v>152</v>
      </c>
      <c r="F31" s="6">
        <v>2.5700000000000001E-2</v>
      </c>
      <c r="G31" s="6">
        <v>1.9277</v>
      </c>
      <c r="H31" s="6">
        <v>0.85760000000000003</v>
      </c>
      <c r="I31" s="6">
        <v>1.18E-2</v>
      </c>
      <c r="J31" s="6">
        <v>1.9893000000000001</v>
      </c>
      <c r="K31" s="6">
        <v>0.47</v>
      </c>
      <c r="L31" s="6">
        <v>0.14710000000000001</v>
      </c>
      <c r="M31" s="6">
        <v>2.0099999999999998</v>
      </c>
      <c r="N31" s="6">
        <v>-0.60799999999999998</v>
      </c>
      <c r="O31" s="6">
        <v>2.1499999999999998E-2</v>
      </c>
      <c r="P31" s="6">
        <v>2.6553</v>
      </c>
      <c r="Q31" s="6">
        <v>-0.46820000000000001</v>
      </c>
      <c r="R31" s="3" t="s">
        <v>3</v>
      </c>
      <c r="S31" s="5" t="s">
        <v>4</v>
      </c>
      <c r="T31" s="7">
        <v>6.1899999999999997E-2</v>
      </c>
      <c r="U31" s="7">
        <v>2.3820999999999999</v>
      </c>
      <c r="V31" s="2" t="s">
        <v>5</v>
      </c>
      <c r="W31" s="5">
        <v>0</v>
      </c>
      <c r="X31" s="8" t="s">
        <v>150</v>
      </c>
      <c r="Y31" s="5" t="s">
        <v>53</v>
      </c>
    </row>
    <row r="32" spans="1:25" x14ac:dyDescent="0.3">
      <c r="A32" s="1">
        <f t="shared" si="0"/>
        <v>31</v>
      </c>
      <c r="B32" s="1" t="s">
        <v>153</v>
      </c>
      <c r="C32" s="2" t="s">
        <v>154</v>
      </c>
      <c r="D32" s="5" t="s">
        <v>156</v>
      </c>
      <c r="E32" s="5" t="s">
        <v>157</v>
      </c>
      <c r="F32" s="6" t="s">
        <v>4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4</v>
      </c>
      <c r="O32" s="6" t="s">
        <v>4</v>
      </c>
      <c r="P32" s="6" t="s">
        <v>4</v>
      </c>
      <c r="Q32" s="6" t="s">
        <v>4</v>
      </c>
      <c r="R32" s="3" t="s">
        <v>12</v>
      </c>
      <c r="S32" s="5">
        <v>63</v>
      </c>
      <c r="T32" s="7">
        <v>2.3229210453229301E-2</v>
      </c>
      <c r="U32" s="7">
        <v>2.6626999999992602</v>
      </c>
      <c r="V32" s="2" t="s">
        <v>5</v>
      </c>
      <c r="W32" s="5">
        <v>0</v>
      </c>
      <c r="X32" s="8" t="s">
        <v>155</v>
      </c>
      <c r="Y32" s="5" t="s">
        <v>53</v>
      </c>
    </row>
    <row r="33" spans="1:25" x14ac:dyDescent="0.3">
      <c r="A33" s="1">
        <f t="shared" si="0"/>
        <v>32</v>
      </c>
      <c r="B33" s="3" t="s">
        <v>158</v>
      </c>
      <c r="C33" s="3" t="s">
        <v>159</v>
      </c>
      <c r="D33" s="9" t="s">
        <v>12</v>
      </c>
      <c r="E33" s="9" t="s">
        <v>12</v>
      </c>
      <c r="F33" s="6">
        <v>1.3899999999999999E-2</v>
      </c>
      <c r="G33" s="6">
        <v>1.5912999999999999</v>
      </c>
      <c r="H33" s="6">
        <v>1.508</v>
      </c>
      <c r="I33" s="6">
        <v>8.0999999999999996E-3</v>
      </c>
      <c r="J33" s="6">
        <v>1.4943</v>
      </c>
      <c r="K33" s="6">
        <v>1.1324000000000001</v>
      </c>
      <c r="L33" s="6">
        <v>1.21E-2</v>
      </c>
      <c r="M33" s="6">
        <v>2.08</v>
      </c>
      <c r="N33" s="6">
        <v>0</v>
      </c>
      <c r="O33" s="6">
        <v>5.0000000000000001E-3</v>
      </c>
      <c r="P33" s="6">
        <v>3.0463</v>
      </c>
      <c r="Q33" s="6">
        <v>0</v>
      </c>
      <c r="R33" s="3" t="s">
        <v>3</v>
      </c>
      <c r="S33" s="5" t="s">
        <v>4</v>
      </c>
      <c r="T33" s="7">
        <v>0.21160000000000001</v>
      </c>
      <c r="U33" s="7">
        <v>2.2012999999999998</v>
      </c>
      <c r="V33" s="2" t="s">
        <v>160</v>
      </c>
      <c r="W33" s="5">
        <v>1</v>
      </c>
      <c r="X33" s="9" t="s">
        <v>12</v>
      </c>
      <c r="Y33" s="2" t="s">
        <v>9</v>
      </c>
    </row>
    <row r="34" spans="1:25" x14ac:dyDescent="0.3">
      <c r="A34" s="1">
        <f t="shared" si="0"/>
        <v>33</v>
      </c>
      <c r="B34" s="3" t="s">
        <v>161</v>
      </c>
      <c r="C34" s="3" t="s">
        <v>162</v>
      </c>
      <c r="D34" s="5" t="s">
        <v>164</v>
      </c>
      <c r="E34" s="5" t="s">
        <v>165</v>
      </c>
      <c r="F34" s="6">
        <v>1.1299999999999999E-2</v>
      </c>
      <c r="G34" s="6">
        <v>1.9332</v>
      </c>
      <c r="H34" s="6">
        <v>1.1125</v>
      </c>
      <c r="I34" s="6">
        <v>1.9E-3</v>
      </c>
      <c r="J34" s="6">
        <v>2.3355999999999999</v>
      </c>
      <c r="K34" s="6">
        <v>0.6371</v>
      </c>
      <c r="L34" s="6">
        <v>0.2656</v>
      </c>
      <c r="M34" s="6">
        <v>2.0106999999999999</v>
      </c>
      <c r="N34" s="6">
        <v>-0.79630000000000001</v>
      </c>
      <c r="O34" s="6">
        <v>6.0900000000000003E-2</v>
      </c>
      <c r="P34" s="6">
        <v>2.0021</v>
      </c>
      <c r="Q34" s="6">
        <v>0</v>
      </c>
      <c r="R34" s="3" t="s">
        <v>23</v>
      </c>
      <c r="S34" s="5" t="s">
        <v>4</v>
      </c>
      <c r="T34" s="7">
        <v>4.2785983385797297E-2</v>
      </c>
      <c r="U34" s="7">
        <v>2.6252999999998301</v>
      </c>
      <c r="V34" s="2" t="s">
        <v>5</v>
      </c>
      <c r="W34" s="5">
        <v>0</v>
      </c>
      <c r="X34" s="8" t="s">
        <v>163</v>
      </c>
      <c r="Y34" s="5" t="s">
        <v>53</v>
      </c>
    </row>
    <row r="35" spans="1:25" x14ac:dyDescent="0.3">
      <c r="A35" s="1">
        <f t="shared" si="0"/>
        <v>34</v>
      </c>
      <c r="B35" s="3" t="s">
        <v>166</v>
      </c>
      <c r="C35" s="3" t="s">
        <v>167</v>
      </c>
      <c r="D35" s="5" t="s">
        <v>169</v>
      </c>
      <c r="E35" s="5" t="s">
        <v>170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  <c r="O35" s="6" t="s">
        <v>4</v>
      </c>
      <c r="P35" s="6" t="s">
        <v>4</v>
      </c>
      <c r="Q35" s="6" t="s">
        <v>4</v>
      </c>
      <c r="R35" s="3" t="s">
        <v>12</v>
      </c>
      <c r="S35" s="5">
        <v>63</v>
      </c>
      <c r="T35" s="7">
        <v>9.6746151947615697E-2</v>
      </c>
      <c r="U35" s="7">
        <v>2.3437999999989199</v>
      </c>
      <c r="V35" s="2" t="s">
        <v>5</v>
      </c>
      <c r="W35" s="5">
        <v>1</v>
      </c>
      <c r="X35" s="8" t="s">
        <v>168</v>
      </c>
      <c r="Y35" s="5" t="s">
        <v>171</v>
      </c>
    </row>
    <row r="36" spans="1:25" x14ac:dyDescent="0.3">
      <c r="A36" s="1">
        <f t="shared" si="0"/>
        <v>35</v>
      </c>
      <c r="B36" s="1" t="s">
        <v>172</v>
      </c>
      <c r="C36" s="3" t="s">
        <v>173</v>
      </c>
      <c r="D36" s="5" t="s">
        <v>174</v>
      </c>
      <c r="E36" s="5" t="s">
        <v>175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  <c r="O36" s="6" t="s">
        <v>4</v>
      </c>
      <c r="P36" s="6" t="s">
        <v>4</v>
      </c>
      <c r="Q36" s="6" t="s">
        <v>4</v>
      </c>
      <c r="R36" s="3" t="s">
        <v>12</v>
      </c>
      <c r="S36" s="5">
        <v>63</v>
      </c>
      <c r="T36" s="7">
        <v>9.6746151947615697E-2</v>
      </c>
      <c r="U36" s="7">
        <v>2.3437999999989199</v>
      </c>
      <c r="V36" s="2" t="s">
        <v>5</v>
      </c>
      <c r="W36" s="5">
        <v>0</v>
      </c>
      <c r="X36" s="9" t="s">
        <v>12</v>
      </c>
      <c r="Y36" s="5" t="s">
        <v>53</v>
      </c>
    </row>
    <row r="37" spans="1:25" x14ac:dyDescent="0.3">
      <c r="A37" s="1">
        <f t="shared" si="0"/>
        <v>36</v>
      </c>
      <c r="B37" s="1" t="s">
        <v>176</v>
      </c>
      <c r="C37" s="3" t="s">
        <v>177</v>
      </c>
      <c r="D37" s="5" t="s">
        <v>179</v>
      </c>
      <c r="E37" s="5" t="s">
        <v>180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  <c r="O37" s="6" t="s">
        <v>4</v>
      </c>
      <c r="P37" s="6" t="s">
        <v>4</v>
      </c>
      <c r="Q37" s="6" t="s">
        <v>4</v>
      </c>
      <c r="R37" s="3" t="s">
        <v>12</v>
      </c>
      <c r="S37" s="5">
        <v>63</v>
      </c>
      <c r="T37" s="7">
        <v>9.6746151947615697E-2</v>
      </c>
      <c r="U37" s="7">
        <v>2.3437999999989199</v>
      </c>
      <c r="V37" s="2" t="s">
        <v>5</v>
      </c>
      <c r="W37" s="5">
        <v>0</v>
      </c>
      <c r="X37" s="9" t="s">
        <v>178</v>
      </c>
      <c r="Y37" s="5" t="s">
        <v>53</v>
      </c>
    </row>
    <row r="38" spans="1:25" x14ac:dyDescent="0.3">
      <c r="A38" s="1">
        <f t="shared" si="0"/>
        <v>37</v>
      </c>
      <c r="B38" s="1" t="s">
        <v>181</v>
      </c>
      <c r="C38" s="3" t="s">
        <v>182</v>
      </c>
      <c r="D38" s="5" t="s">
        <v>184</v>
      </c>
      <c r="E38" s="5" t="s">
        <v>185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  <c r="O38" s="6" t="s">
        <v>4</v>
      </c>
      <c r="P38" s="6" t="s">
        <v>4</v>
      </c>
      <c r="Q38" s="6" t="s">
        <v>4</v>
      </c>
      <c r="R38" s="3" t="s">
        <v>12</v>
      </c>
      <c r="S38" s="5">
        <v>29</v>
      </c>
      <c r="T38" s="7">
        <v>8.00986166073622E-2</v>
      </c>
      <c r="U38" s="7">
        <v>2.444499999999</v>
      </c>
      <c r="V38" s="2" t="s">
        <v>5</v>
      </c>
      <c r="W38" s="5">
        <v>1</v>
      </c>
      <c r="X38" s="8" t="s">
        <v>183</v>
      </c>
      <c r="Y38" s="2" t="s">
        <v>9</v>
      </c>
    </row>
    <row r="39" spans="1:25" x14ac:dyDescent="0.3">
      <c r="A39" s="1">
        <f t="shared" si="0"/>
        <v>38</v>
      </c>
      <c r="B39" s="1" t="s">
        <v>186</v>
      </c>
      <c r="C39" s="3" t="s">
        <v>187</v>
      </c>
      <c r="D39" s="5" t="s">
        <v>189</v>
      </c>
      <c r="E39" s="5" t="s">
        <v>190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 t="s">
        <v>4</v>
      </c>
      <c r="O39" s="6" t="s">
        <v>4</v>
      </c>
      <c r="P39" s="6" t="s">
        <v>4</v>
      </c>
      <c r="Q39" s="6" t="s">
        <v>4</v>
      </c>
      <c r="R39" s="3" t="s">
        <v>12</v>
      </c>
      <c r="S39" s="5">
        <v>63</v>
      </c>
      <c r="T39" s="7">
        <v>9.6746151947615697E-2</v>
      </c>
      <c r="U39" s="7">
        <v>2.3437999999989199</v>
      </c>
      <c r="V39" s="2" t="s">
        <v>5</v>
      </c>
      <c r="W39" s="5">
        <v>0</v>
      </c>
      <c r="X39" s="9" t="s">
        <v>188</v>
      </c>
      <c r="Y39" s="5" t="s">
        <v>53</v>
      </c>
    </row>
    <row r="40" spans="1:25" x14ac:dyDescent="0.3">
      <c r="A40" s="1">
        <f t="shared" si="0"/>
        <v>39</v>
      </c>
      <c r="B40" s="1" t="s">
        <v>191</v>
      </c>
      <c r="C40" s="3" t="s">
        <v>192</v>
      </c>
      <c r="D40" s="5" t="s">
        <v>194</v>
      </c>
      <c r="E40" s="5" t="s">
        <v>195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3" t="s">
        <v>12</v>
      </c>
      <c r="S40" s="5">
        <v>63</v>
      </c>
      <c r="T40" s="7">
        <v>9.6746151947615697E-2</v>
      </c>
      <c r="U40" s="7">
        <v>2.3437999999989199</v>
      </c>
      <c r="V40" s="2" t="s">
        <v>5</v>
      </c>
      <c r="W40" s="5">
        <v>0</v>
      </c>
      <c r="X40" s="9" t="s">
        <v>193</v>
      </c>
      <c r="Y40" s="5" t="s">
        <v>53</v>
      </c>
    </row>
    <row r="41" spans="1:25" x14ac:dyDescent="0.3">
      <c r="A41" s="1">
        <f t="shared" si="0"/>
        <v>40</v>
      </c>
      <c r="B41" s="1" t="s">
        <v>196</v>
      </c>
      <c r="C41" s="2" t="s">
        <v>197</v>
      </c>
      <c r="D41" s="5" t="s">
        <v>199</v>
      </c>
      <c r="E41" s="5" t="s">
        <v>200</v>
      </c>
      <c r="F41" s="6">
        <v>5.1999999999999998E-2</v>
      </c>
      <c r="G41" s="6">
        <v>1.7730999999999999</v>
      </c>
      <c r="H41" s="6">
        <v>0.70540000000000003</v>
      </c>
      <c r="I41" s="6">
        <v>2.8299999999999999E-2</v>
      </c>
      <c r="J41" s="6">
        <v>1.7079</v>
      </c>
      <c r="K41" s="6">
        <v>0</v>
      </c>
      <c r="L41" s="6">
        <v>0.25750000000000001</v>
      </c>
      <c r="M41" s="6">
        <v>2.5135999999999998</v>
      </c>
      <c r="N41" s="6">
        <v>-1.5565</v>
      </c>
      <c r="O41" s="6">
        <v>2.1899999999999999E-2</v>
      </c>
      <c r="P41" s="6">
        <v>2.3584999999999998</v>
      </c>
      <c r="Q41" s="6">
        <v>0</v>
      </c>
      <c r="R41" s="3" t="s">
        <v>3</v>
      </c>
      <c r="S41" s="5" t="s">
        <v>4</v>
      </c>
      <c r="T41" s="7">
        <v>9.6746151947615697E-2</v>
      </c>
      <c r="U41" s="7">
        <v>2.3437999999989199</v>
      </c>
      <c r="V41" s="2" t="s">
        <v>5</v>
      </c>
      <c r="W41" s="5">
        <v>0</v>
      </c>
      <c r="X41" s="9" t="s">
        <v>198</v>
      </c>
      <c r="Y41" s="5" t="s">
        <v>53</v>
      </c>
    </row>
    <row r="42" spans="1:25" x14ac:dyDescent="0.3">
      <c r="A42" s="1">
        <f t="shared" si="0"/>
        <v>41</v>
      </c>
      <c r="B42" s="1" t="s">
        <v>201</v>
      </c>
      <c r="C42" s="3" t="s">
        <v>202</v>
      </c>
      <c r="D42" s="5" t="s">
        <v>204</v>
      </c>
      <c r="E42" s="5" t="s">
        <v>205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  <c r="O42" s="6" t="s">
        <v>4</v>
      </c>
      <c r="P42" s="6" t="s">
        <v>4</v>
      </c>
      <c r="Q42" s="6" t="s">
        <v>4</v>
      </c>
      <c r="R42" s="3" t="s">
        <v>12</v>
      </c>
      <c r="S42" s="5">
        <v>63</v>
      </c>
      <c r="T42" s="7">
        <v>9.6746151947615697E-2</v>
      </c>
      <c r="U42" s="7">
        <v>2.3437999999989199</v>
      </c>
      <c r="V42" s="2" t="s">
        <v>5</v>
      </c>
      <c r="W42" s="5">
        <v>0</v>
      </c>
      <c r="X42" s="9" t="s">
        <v>203</v>
      </c>
      <c r="Y42" s="5" t="s">
        <v>53</v>
      </c>
    </row>
    <row r="43" spans="1:25" x14ac:dyDescent="0.3">
      <c r="A43" s="1">
        <f t="shared" si="0"/>
        <v>42</v>
      </c>
      <c r="B43" s="3" t="s">
        <v>206</v>
      </c>
      <c r="C43" s="3" t="s">
        <v>207</v>
      </c>
      <c r="D43" s="2" t="s">
        <v>209</v>
      </c>
      <c r="E43" s="2" t="s">
        <v>210</v>
      </c>
      <c r="F43" s="6">
        <v>2.76E-2</v>
      </c>
      <c r="G43" s="6">
        <v>1.6724000000000001</v>
      </c>
      <c r="H43" s="6">
        <v>1.1445000000000001</v>
      </c>
      <c r="I43" s="6">
        <v>1.2E-2</v>
      </c>
      <c r="J43" s="6">
        <v>1.7050000000000001</v>
      </c>
      <c r="K43" s="6">
        <v>0.58109999999999995</v>
      </c>
      <c r="L43" s="6">
        <v>0.13239999999999999</v>
      </c>
      <c r="M43" s="6">
        <v>2.11</v>
      </c>
      <c r="N43" s="6">
        <v>-0.87809999999999999</v>
      </c>
      <c r="O43" s="6">
        <v>3.3599999999999998E-2</v>
      </c>
      <c r="P43" s="6">
        <v>3.1335000000000002</v>
      </c>
      <c r="Q43" s="6">
        <v>-1.1558999999999999</v>
      </c>
      <c r="R43" s="3" t="s">
        <v>3</v>
      </c>
      <c r="S43" s="5" t="s">
        <v>4</v>
      </c>
      <c r="T43" s="7">
        <v>1.0737043407783999E-2</v>
      </c>
      <c r="U43" s="7">
        <v>2.8425038617814198</v>
      </c>
      <c r="V43" s="2" t="s">
        <v>5</v>
      </c>
      <c r="W43" s="5">
        <v>1</v>
      </c>
      <c r="X43" s="8" t="s">
        <v>208</v>
      </c>
      <c r="Y43" s="5" t="s">
        <v>53</v>
      </c>
    </row>
    <row r="44" spans="1:25" x14ac:dyDescent="0.3">
      <c r="A44" s="1">
        <f t="shared" si="0"/>
        <v>43</v>
      </c>
      <c r="B44" s="3" t="s">
        <v>211</v>
      </c>
      <c r="C44" s="3" t="s">
        <v>212</v>
      </c>
      <c r="D44" s="2" t="s">
        <v>214</v>
      </c>
      <c r="E44" s="2" t="s">
        <v>215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6" t="s">
        <v>4</v>
      </c>
      <c r="Q44" s="6" t="s">
        <v>4</v>
      </c>
      <c r="R44" s="3" t="s">
        <v>12</v>
      </c>
      <c r="S44" s="5">
        <v>25</v>
      </c>
      <c r="T44" s="7">
        <v>6.9502431759104297E-2</v>
      </c>
      <c r="U44" s="7">
        <v>2.4599999999989701</v>
      </c>
      <c r="V44" s="2" t="s">
        <v>5</v>
      </c>
      <c r="W44" s="5">
        <v>1</v>
      </c>
      <c r="X44" s="8" t="s">
        <v>213</v>
      </c>
      <c r="Y44" s="5" t="s">
        <v>53</v>
      </c>
    </row>
    <row r="45" spans="1:25" x14ac:dyDescent="0.3">
      <c r="A45" s="1">
        <f t="shared" si="0"/>
        <v>44</v>
      </c>
      <c r="B45" s="1" t="s">
        <v>216</v>
      </c>
      <c r="C45" s="3" t="s">
        <v>217</v>
      </c>
      <c r="D45" s="5" t="s">
        <v>219</v>
      </c>
      <c r="E45" s="5" t="s">
        <v>220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6" t="s">
        <v>4</v>
      </c>
      <c r="Q45" s="6" t="s">
        <v>4</v>
      </c>
      <c r="R45" s="3" t="s">
        <v>12</v>
      </c>
      <c r="S45" s="5">
        <v>63</v>
      </c>
      <c r="T45" s="7">
        <v>1.9584829843924401E-2</v>
      </c>
      <c r="U45" s="7">
        <v>2.87999999999488</v>
      </c>
      <c r="V45" s="2" t="s">
        <v>5</v>
      </c>
      <c r="W45" s="5">
        <v>0</v>
      </c>
      <c r="X45" s="9" t="s">
        <v>218</v>
      </c>
      <c r="Y45" s="5" t="s">
        <v>53</v>
      </c>
    </row>
    <row r="46" spans="1:25" x14ac:dyDescent="0.3">
      <c r="A46" s="1">
        <f t="shared" si="0"/>
        <v>45</v>
      </c>
      <c r="B46" s="3" t="s">
        <v>221</v>
      </c>
      <c r="C46" s="3" t="s">
        <v>222</v>
      </c>
      <c r="D46" s="2" t="s">
        <v>224</v>
      </c>
      <c r="E46" s="2" t="s">
        <v>225</v>
      </c>
      <c r="F46" s="6">
        <v>1.9900000000000001E-2</v>
      </c>
      <c r="G46" s="6">
        <v>1.6882999999999999</v>
      </c>
      <c r="H46" s="6">
        <v>1.2456</v>
      </c>
      <c r="I46" s="6">
        <v>1.41E-2</v>
      </c>
      <c r="J46" s="6">
        <v>1.5993999999999999</v>
      </c>
      <c r="K46" s="6">
        <v>0.59570000000000001</v>
      </c>
      <c r="L46" s="6">
        <v>3.2500000000000001E-2</v>
      </c>
      <c r="M46" s="6">
        <v>1.7879</v>
      </c>
      <c r="N46" s="6">
        <v>0</v>
      </c>
      <c r="O46" s="6">
        <v>1.8499999999999999E-2</v>
      </c>
      <c r="P46" s="6">
        <v>3.0583999999999998</v>
      </c>
      <c r="Q46" s="6">
        <v>-0.98160000000000003</v>
      </c>
      <c r="R46" s="3" t="s">
        <v>3</v>
      </c>
      <c r="S46" s="5" t="s">
        <v>4</v>
      </c>
      <c r="T46" s="7">
        <v>0.117199999999717</v>
      </c>
      <c r="U46" s="7">
        <v>2.2116000000007801</v>
      </c>
      <c r="V46" s="2" t="s">
        <v>5</v>
      </c>
      <c r="W46" s="5">
        <v>0</v>
      </c>
      <c r="X46" s="8" t="s">
        <v>223</v>
      </c>
      <c r="Y46" s="5" t="s">
        <v>53</v>
      </c>
    </row>
    <row r="47" spans="1:25" x14ac:dyDescent="0.3">
      <c r="A47" s="1">
        <f t="shared" si="0"/>
        <v>46</v>
      </c>
      <c r="B47" s="3" t="s">
        <v>226</v>
      </c>
      <c r="C47" s="3" t="s">
        <v>227</v>
      </c>
      <c r="D47" s="5" t="s">
        <v>230</v>
      </c>
      <c r="E47" s="5" t="s">
        <v>231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  <c r="O47" s="6" t="s">
        <v>4</v>
      </c>
      <c r="P47" s="6" t="s">
        <v>4</v>
      </c>
      <c r="Q47" s="6" t="s">
        <v>4</v>
      </c>
      <c r="R47" s="3" t="s">
        <v>12</v>
      </c>
      <c r="S47" s="5">
        <v>63</v>
      </c>
      <c r="T47" s="7">
        <v>9.6746151947615697E-2</v>
      </c>
      <c r="U47" s="7">
        <v>2.3437999999989199</v>
      </c>
      <c r="V47" s="2" t="s">
        <v>228</v>
      </c>
      <c r="W47" s="5">
        <v>0</v>
      </c>
      <c r="X47" s="9" t="s">
        <v>229</v>
      </c>
      <c r="Y47" s="5" t="s">
        <v>53</v>
      </c>
    </row>
    <row r="48" spans="1:25" x14ac:dyDescent="0.3">
      <c r="A48" s="1">
        <f t="shared" si="0"/>
        <v>47</v>
      </c>
      <c r="B48" s="3" t="s">
        <v>232</v>
      </c>
      <c r="C48" s="3" t="s">
        <v>233</v>
      </c>
      <c r="D48" s="5" t="s">
        <v>235</v>
      </c>
      <c r="E48" s="5" t="s">
        <v>236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6" t="s">
        <v>4</v>
      </c>
      <c r="N48" s="6" t="s">
        <v>4</v>
      </c>
      <c r="O48" s="6" t="s">
        <v>4</v>
      </c>
      <c r="P48" s="6" t="s">
        <v>4</v>
      </c>
      <c r="Q48" s="6" t="s">
        <v>4</v>
      </c>
      <c r="R48" s="3" t="s">
        <v>12</v>
      </c>
      <c r="S48" s="5">
        <v>63</v>
      </c>
      <c r="T48" s="7">
        <v>3.7017680540620901E-3</v>
      </c>
      <c r="U48" s="7">
        <v>3.0036999999999998</v>
      </c>
      <c r="V48" s="2" t="s">
        <v>5</v>
      </c>
      <c r="W48" s="5">
        <v>0</v>
      </c>
      <c r="X48" s="9" t="s">
        <v>234</v>
      </c>
      <c r="Y48" s="5" t="s">
        <v>53</v>
      </c>
    </row>
    <row r="49" spans="1:25" x14ac:dyDescent="0.3">
      <c r="A49" s="1">
        <f t="shared" si="0"/>
        <v>48</v>
      </c>
      <c r="B49" s="3" t="s">
        <v>237</v>
      </c>
      <c r="C49" s="3" t="s">
        <v>238</v>
      </c>
      <c r="D49" s="2" t="s">
        <v>240</v>
      </c>
      <c r="E49" s="2" t="s">
        <v>241</v>
      </c>
      <c r="F49" s="6">
        <v>2.3900000000000001E-2</v>
      </c>
      <c r="G49" s="6">
        <v>1.6827000000000001</v>
      </c>
      <c r="H49" s="6">
        <v>1.1878</v>
      </c>
      <c r="I49" s="6">
        <v>1.17E-2</v>
      </c>
      <c r="J49" s="6">
        <v>1.6397999999999999</v>
      </c>
      <c r="K49" s="6">
        <v>0.65239999999999998</v>
      </c>
      <c r="L49" s="6">
        <v>7.6899999999999996E-2</v>
      </c>
      <c r="M49" s="6">
        <v>2.6833999999999998</v>
      </c>
      <c r="N49" s="6">
        <v>-1.248</v>
      </c>
      <c r="O49" s="6">
        <v>2.8500000000000001E-2</v>
      </c>
      <c r="P49" s="6">
        <v>3.3763999999999998</v>
      </c>
      <c r="Q49" s="6">
        <v>-1.4395</v>
      </c>
      <c r="R49" s="3" t="s">
        <v>23</v>
      </c>
      <c r="S49" s="5" t="s">
        <v>4</v>
      </c>
      <c r="T49" s="7">
        <v>9.6746151947615697E-2</v>
      </c>
      <c r="U49" s="7">
        <v>2.3437999999989199</v>
      </c>
      <c r="V49" s="2" t="s">
        <v>5</v>
      </c>
      <c r="W49" s="5">
        <v>0</v>
      </c>
      <c r="X49" s="8" t="s">
        <v>239</v>
      </c>
      <c r="Y49" s="5" t="s">
        <v>53</v>
      </c>
    </row>
    <row r="50" spans="1:25" x14ac:dyDescent="0.3">
      <c r="A50" s="1">
        <f t="shared" si="0"/>
        <v>49</v>
      </c>
      <c r="B50" s="1" t="s">
        <v>242</v>
      </c>
      <c r="C50" s="2" t="s">
        <v>243</v>
      </c>
      <c r="D50" s="2" t="s">
        <v>246</v>
      </c>
      <c r="E50" s="2" t="s">
        <v>247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 s="6" t="s">
        <v>4</v>
      </c>
      <c r="N50" s="6" t="s">
        <v>4</v>
      </c>
      <c r="O50" s="6" t="s">
        <v>4</v>
      </c>
      <c r="P50" s="6" t="s">
        <v>4</v>
      </c>
      <c r="Q50" s="6" t="s">
        <v>4</v>
      </c>
      <c r="R50" s="3" t="s">
        <v>12</v>
      </c>
      <c r="S50" s="1">
        <v>48</v>
      </c>
      <c r="T50" s="10" t="s">
        <v>4</v>
      </c>
      <c r="U50" s="10" t="s">
        <v>4</v>
      </c>
      <c r="V50" s="2" t="s">
        <v>244</v>
      </c>
      <c r="W50" s="5">
        <v>0</v>
      </c>
      <c r="X50" s="8" t="s">
        <v>245</v>
      </c>
      <c r="Y50" s="5" t="s">
        <v>53</v>
      </c>
    </row>
    <row r="51" spans="1:25" x14ac:dyDescent="0.3">
      <c r="A51" s="1">
        <f t="shared" si="0"/>
        <v>50</v>
      </c>
      <c r="B51" s="3" t="s">
        <v>248</v>
      </c>
      <c r="C51" s="3" t="s">
        <v>249</v>
      </c>
      <c r="D51" s="2" t="s">
        <v>251</v>
      </c>
      <c r="E51" s="2" t="s">
        <v>252</v>
      </c>
      <c r="F51" s="6">
        <v>1.06E-2</v>
      </c>
      <c r="G51" s="6">
        <v>1.7725</v>
      </c>
      <c r="H51" s="6">
        <v>1.3285</v>
      </c>
      <c r="I51" s="6">
        <v>2.7699999999999999E-2</v>
      </c>
      <c r="J51" s="6">
        <v>1.5192000000000001</v>
      </c>
      <c r="K51" s="6">
        <v>0.46450000000000002</v>
      </c>
      <c r="L51" s="6">
        <v>7.3099999999999998E-2</v>
      </c>
      <c r="M51" s="6">
        <v>2.34</v>
      </c>
      <c r="N51" s="6">
        <v>-0.73780000000000001</v>
      </c>
      <c r="O51" s="6">
        <v>1.2500000000000001E-2</v>
      </c>
      <c r="P51" s="6">
        <v>3.3864999999999998</v>
      </c>
      <c r="Q51" s="6">
        <v>-1.1939</v>
      </c>
      <c r="R51" s="3" t="s">
        <v>3</v>
      </c>
      <c r="S51" s="5" t="s">
        <v>4</v>
      </c>
      <c r="T51" s="7">
        <v>4.4829001235358198E-2</v>
      </c>
      <c r="U51" s="7">
        <v>2.4417999999992501</v>
      </c>
      <c r="V51" s="2" t="s">
        <v>5</v>
      </c>
      <c r="W51" s="5">
        <v>0</v>
      </c>
      <c r="X51" s="8" t="s">
        <v>250</v>
      </c>
      <c r="Y51" s="5" t="s">
        <v>53</v>
      </c>
    </row>
    <row r="52" spans="1:25" x14ac:dyDescent="0.3">
      <c r="A52" s="1">
        <f t="shared" si="0"/>
        <v>51</v>
      </c>
      <c r="B52" s="3" t="s">
        <v>253</v>
      </c>
      <c r="C52" s="3" t="s">
        <v>254</v>
      </c>
      <c r="D52" s="5" t="s">
        <v>256</v>
      </c>
      <c r="E52" s="5" t="s">
        <v>257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4</v>
      </c>
      <c r="K52" s="6" t="s">
        <v>4</v>
      </c>
      <c r="L52" s="6" t="s">
        <v>4</v>
      </c>
      <c r="M52" s="6" t="s">
        <v>4</v>
      </c>
      <c r="N52" s="6" t="s">
        <v>4</v>
      </c>
      <c r="O52" s="6" t="s">
        <v>4</v>
      </c>
      <c r="P52" s="6" t="s">
        <v>4</v>
      </c>
      <c r="Q52" s="6" t="s">
        <v>4</v>
      </c>
      <c r="R52" s="3" t="s">
        <v>12</v>
      </c>
      <c r="S52" s="5">
        <v>63</v>
      </c>
      <c r="T52" s="7">
        <v>1.1652381246522001E-2</v>
      </c>
      <c r="U52" s="7">
        <v>2.77699999999877</v>
      </c>
      <c r="V52" s="2" t="s">
        <v>5</v>
      </c>
      <c r="W52" s="5">
        <v>0</v>
      </c>
      <c r="X52" s="9" t="s">
        <v>255</v>
      </c>
      <c r="Y52" s="5" t="s">
        <v>53</v>
      </c>
    </row>
    <row r="53" spans="1:25" x14ac:dyDescent="0.3">
      <c r="A53" s="1">
        <f t="shared" si="0"/>
        <v>52</v>
      </c>
      <c r="B53" s="3" t="s">
        <v>258</v>
      </c>
      <c r="C53" s="3" t="s">
        <v>259</v>
      </c>
      <c r="D53" s="2" t="s">
        <v>261</v>
      </c>
      <c r="E53" s="2" t="s">
        <v>262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3" t="s">
        <v>12</v>
      </c>
      <c r="S53" s="5">
        <v>63</v>
      </c>
      <c r="T53" s="7">
        <v>1.33386308242175E-2</v>
      </c>
      <c r="U53" s="7">
        <v>2.9153999999943299</v>
      </c>
      <c r="V53" s="2" t="s">
        <v>5</v>
      </c>
      <c r="W53" s="5">
        <v>0</v>
      </c>
      <c r="X53" s="9" t="s">
        <v>260</v>
      </c>
      <c r="Y53" s="5" t="s">
        <v>53</v>
      </c>
    </row>
    <row r="54" spans="1:25" x14ac:dyDescent="0.3">
      <c r="A54" s="1">
        <f t="shared" si="0"/>
        <v>53</v>
      </c>
      <c r="B54" s="3" t="s">
        <v>263</v>
      </c>
      <c r="C54" s="3" t="s">
        <v>264</v>
      </c>
      <c r="D54" s="2" t="s">
        <v>266</v>
      </c>
      <c r="E54" s="2" t="s">
        <v>267</v>
      </c>
      <c r="F54" s="6">
        <v>1.7000000000000001E-2</v>
      </c>
      <c r="G54" s="6">
        <v>1.7779</v>
      </c>
      <c r="H54" s="6">
        <v>1.137</v>
      </c>
      <c r="I54" s="6">
        <v>6.8999999999999999E-3</v>
      </c>
      <c r="J54" s="6">
        <v>1.6589</v>
      </c>
      <c r="K54" s="6">
        <v>0.95820000000000005</v>
      </c>
      <c r="L54" s="6">
        <v>5.8400000000000001E-2</v>
      </c>
      <c r="M54" s="6">
        <v>2.23</v>
      </c>
      <c r="N54" s="6">
        <v>-0.5968</v>
      </c>
      <c r="O54" s="6">
        <v>1.84E-2</v>
      </c>
      <c r="P54" s="6">
        <v>3.1968000000000001</v>
      </c>
      <c r="Q54" s="6">
        <v>-1.0875999999999999</v>
      </c>
      <c r="R54" s="3" t="s">
        <v>3</v>
      </c>
      <c r="S54" s="5" t="s">
        <v>4</v>
      </c>
      <c r="T54" s="7">
        <v>9.9699999999999997E-2</v>
      </c>
      <c r="U54" s="7">
        <v>2.2709000000000001</v>
      </c>
      <c r="V54" s="2" t="s">
        <v>160</v>
      </c>
      <c r="W54" s="5">
        <v>0</v>
      </c>
      <c r="X54" s="8" t="s">
        <v>265</v>
      </c>
      <c r="Y54" s="5" t="s">
        <v>53</v>
      </c>
    </row>
    <row r="55" spans="1:25" x14ac:dyDescent="0.3">
      <c r="A55" s="1">
        <f t="shared" si="0"/>
        <v>54</v>
      </c>
      <c r="B55" s="1" t="s">
        <v>268</v>
      </c>
      <c r="C55" s="2" t="s">
        <v>269</v>
      </c>
      <c r="D55" s="2" t="s">
        <v>271</v>
      </c>
      <c r="E55" s="2" t="s">
        <v>272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3" t="s">
        <v>12</v>
      </c>
      <c r="S55" s="5">
        <v>63</v>
      </c>
      <c r="T55" s="7">
        <v>7.3295238739417004E-3</v>
      </c>
      <c r="U55" s="7">
        <v>2.9259999999942501</v>
      </c>
      <c r="V55" s="2" t="s">
        <v>5</v>
      </c>
      <c r="W55" s="5">
        <v>0</v>
      </c>
      <c r="X55" s="8" t="s">
        <v>270</v>
      </c>
      <c r="Y55" s="5" t="s">
        <v>53</v>
      </c>
    </row>
    <row r="56" spans="1:25" x14ac:dyDescent="0.3">
      <c r="A56" s="1">
        <f t="shared" si="0"/>
        <v>55</v>
      </c>
      <c r="B56" s="1" t="s">
        <v>273</v>
      </c>
      <c r="C56" s="1" t="s">
        <v>274</v>
      </c>
      <c r="D56" s="5" t="s">
        <v>276</v>
      </c>
      <c r="E56" s="5" t="s">
        <v>277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4</v>
      </c>
      <c r="K56" s="6" t="s">
        <v>4</v>
      </c>
      <c r="L56" s="6" t="s">
        <v>4</v>
      </c>
      <c r="M56" s="6" t="s">
        <v>4</v>
      </c>
      <c r="N56" s="6" t="s">
        <v>4</v>
      </c>
      <c r="O56" s="6" t="s">
        <v>4</v>
      </c>
      <c r="P56" s="6" t="s">
        <v>4</v>
      </c>
      <c r="Q56" s="6" t="s">
        <v>4</v>
      </c>
      <c r="R56" s="3" t="s">
        <v>12</v>
      </c>
      <c r="S56" s="5">
        <v>29</v>
      </c>
      <c r="T56" s="7">
        <v>7.68940170353761E-2</v>
      </c>
      <c r="U56" s="7">
        <v>2.4494599999992901</v>
      </c>
      <c r="V56" s="2" t="s">
        <v>5</v>
      </c>
      <c r="W56" s="5">
        <v>1</v>
      </c>
      <c r="X56" s="9" t="s">
        <v>275</v>
      </c>
      <c r="Y56" s="5" t="s">
        <v>278</v>
      </c>
    </row>
    <row r="57" spans="1:25" x14ac:dyDescent="0.3">
      <c r="A57" s="1">
        <f t="shared" si="0"/>
        <v>56</v>
      </c>
      <c r="B57" s="1" t="s">
        <v>279</v>
      </c>
      <c r="C57" s="1" t="s">
        <v>280</v>
      </c>
      <c r="D57" s="5" t="s">
        <v>281</v>
      </c>
      <c r="E57" s="5" t="s">
        <v>282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  <c r="M57" s="6" t="s">
        <v>4</v>
      </c>
      <c r="N57" s="6" t="s">
        <v>4</v>
      </c>
      <c r="O57" s="6" t="s">
        <v>4</v>
      </c>
      <c r="P57" s="6" t="s">
        <v>4</v>
      </c>
      <c r="Q57" s="6" t="s">
        <v>4</v>
      </c>
      <c r="R57" s="3" t="s">
        <v>12</v>
      </c>
      <c r="S57" s="5">
        <v>29</v>
      </c>
      <c r="T57" s="7">
        <v>7.68940170353761E-2</v>
      </c>
      <c r="U57" s="7">
        <v>2.4494599999992901</v>
      </c>
      <c r="V57" s="2" t="s">
        <v>5</v>
      </c>
      <c r="W57" s="5">
        <v>1</v>
      </c>
      <c r="X57" s="9" t="s">
        <v>12</v>
      </c>
      <c r="Y57" s="5" t="s">
        <v>278</v>
      </c>
    </row>
    <row r="58" spans="1:25" x14ac:dyDescent="0.3">
      <c r="A58" s="1">
        <f t="shared" si="0"/>
        <v>57</v>
      </c>
      <c r="B58" s="1" t="s">
        <v>283</v>
      </c>
      <c r="C58" s="1" t="s">
        <v>284</v>
      </c>
      <c r="D58" s="5" t="s">
        <v>286</v>
      </c>
      <c r="E58" s="5" t="s">
        <v>287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6" t="s">
        <v>4</v>
      </c>
      <c r="P58" s="6" t="s">
        <v>4</v>
      </c>
      <c r="Q58" s="6" t="s">
        <v>4</v>
      </c>
      <c r="R58" s="3" t="s">
        <v>12</v>
      </c>
      <c r="S58" s="5">
        <v>29</v>
      </c>
      <c r="T58" s="7">
        <v>7.68940170353761E-2</v>
      </c>
      <c r="U58" s="7">
        <v>2.4494599999992901</v>
      </c>
      <c r="V58" s="2" t="s">
        <v>5</v>
      </c>
      <c r="W58" s="16">
        <v>1</v>
      </c>
      <c r="X58" s="9" t="s">
        <v>285</v>
      </c>
      <c r="Y58" s="2" t="s">
        <v>9</v>
      </c>
    </row>
    <row r="59" spans="1:25" x14ac:dyDescent="0.3">
      <c r="A59" s="1">
        <f t="shared" si="0"/>
        <v>58</v>
      </c>
      <c r="B59" s="1" t="s">
        <v>288</v>
      </c>
      <c r="C59" s="1" t="s">
        <v>289</v>
      </c>
      <c r="D59" s="5" t="s">
        <v>291</v>
      </c>
      <c r="E59" s="5" t="s">
        <v>292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6" t="s">
        <v>4</v>
      </c>
      <c r="P59" s="6" t="s">
        <v>4</v>
      </c>
      <c r="Q59" s="6" t="s">
        <v>4</v>
      </c>
      <c r="R59" s="3" t="s">
        <v>12</v>
      </c>
      <c r="S59" s="5">
        <v>29</v>
      </c>
      <c r="T59" s="7">
        <v>7.68940170353761E-2</v>
      </c>
      <c r="U59" s="7">
        <v>2.4494599999992901</v>
      </c>
      <c r="V59" s="2" t="s">
        <v>5</v>
      </c>
      <c r="W59" s="12">
        <v>1</v>
      </c>
      <c r="X59" s="8" t="s">
        <v>290</v>
      </c>
      <c r="Y59" s="5" t="s">
        <v>278</v>
      </c>
    </row>
    <row r="60" spans="1:25" x14ac:dyDescent="0.3">
      <c r="A60" s="1">
        <f t="shared" si="0"/>
        <v>59</v>
      </c>
      <c r="B60" s="1" t="s">
        <v>293</v>
      </c>
      <c r="C60" s="1" t="s">
        <v>294</v>
      </c>
      <c r="D60" s="5" t="s">
        <v>296</v>
      </c>
      <c r="E60" s="5" t="s">
        <v>297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6" t="s">
        <v>4</v>
      </c>
      <c r="P60" s="6" t="s">
        <v>4</v>
      </c>
      <c r="Q60" s="6" t="s">
        <v>4</v>
      </c>
      <c r="R60" s="3" t="s">
        <v>12</v>
      </c>
      <c r="S60" s="5">
        <v>29</v>
      </c>
      <c r="T60" s="7">
        <v>0.458715234262492</v>
      </c>
      <c r="U60" s="7">
        <v>1.8762000000008201</v>
      </c>
      <c r="V60" s="2" t="s">
        <v>5</v>
      </c>
      <c r="W60" s="13">
        <v>1</v>
      </c>
      <c r="X60" s="14" t="s">
        <v>295</v>
      </c>
      <c r="Y60" s="5" t="s">
        <v>278</v>
      </c>
    </row>
    <row r="61" spans="1:25" x14ac:dyDescent="0.3">
      <c r="A61" s="1">
        <f t="shared" si="0"/>
        <v>60</v>
      </c>
      <c r="B61" s="3" t="s">
        <v>298</v>
      </c>
      <c r="C61" s="3" t="s">
        <v>299</v>
      </c>
      <c r="D61" s="15" t="s">
        <v>301</v>
      </c>
      <c r="E61" s="15" t="s">
        <v>302</v>
      </c>
      <c r="F61" s="6">
        <v>2.8500000000000001E-2</v>
      </c>
      <c r="G61" s="6">
        <v>1.8501000000000001</v>
      </c>
      <c r="H61" s="6">
        <v>1.0204</v>
      </c>
      <c r="I61" s="6">
        <v>3.2599999999999997E-2</v>
      </c>
      <c r="J61" s="6">
        <v>1.81</v>
      </c>
      <c r="K61" s="6">
        <v>0.4153</v>
      </c>
      <c r="L61" s="6">
        <v>5.8200000000000002E-2</v>
      </c>
      <c r="M61" s="6">
        <v>1.54</v>
      </c>
      <c r="N61" s="6">
        <v>0</v>
      </c>
      <c r="O61" s="6">
        <v>1.2999999999999999E-3</v>
      </c>
      <c r="P61" s="6">
        <v>3.0636999999999999</v>
      </c>
      <c r="Q61" s="6">
        <v>0.31530000000000002</v>
      </c>
      <c r="R61" s="3" t="s">
        <v>3</v>
      </c>
      <c r="S61" s="5">
        <v>29</v>
      </c>
      <c r="T61" s="7">
        <v>0.28431851355686</v>
      </c>
      <c r="U61" s="7">
        <v>2.0791200000000001</v>
      </c>
      <c r="V61" s="2" t="s">
        <v>5</v>
      </c>
      <c r="W61" s="13">
        <v>1</v>
      </c>
      <c r="X61" s="8" t="s">
        <v>300</v>
      </c>
      <c r="Y61" s="5" t="s">
        <v>278</v>
      </c>
    </row>
    <row r="62" spans="1:25" x14ac:dyDescent="0.3">
      <c r="A62" s="1">
        <f t="shared" si="0"/>
        <v>61</v>
      </c>
      <c r="B62" s="1" t="s">
        <v>303</v>
      </c>
      <c r="C62" s="1" t="s">
        <v>304</v>
      </c>
      <c r="D62" s="9" t="s">
        <v>12</v>
      </c>
      <c r="E62" s="9" t="s">
        <v>12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  <c r="O62" s="6" t="s">
        <v>4</v>
      </c>
      <c r="P62" s="6" t="s">
        <v>4</v>
      </c>
      <c r="Q62" s="6" t="s">
        <v>4</v>
      </c>
      <c r="R62" s="3" t="s">
        <v>12</v>
      </c>
      <c r="S62" s="5">
        <v>29</v>
      </c>
      <c r="T62" s="7">
        <v>7.68940170353761E-2</v>
      </c>
      <c r="U62" s="7">
        <v>2.4494599999992901</v>
      </c>
      <c r="V62" s="2" t="s">
        <v>5</v>
      </c>
      <c r="W62" s="13">
        <v>1</v>
      </c>
      <c r="X62" s="9" t="s">
        <v>12</v>
      </c>
      <c r="Y62" s="5" t="s">
        <v>278</v>
      </c>
    </row>
    <row r="63" spans="1:25" x14ac:dyDescent="0.3">
      <c r="A63" s="1">
        <f t="shared" si="0"/>
        <v>62</v>
      </c>
      <c r="B63" s="1" t="s">
        <v>305</v>
      </c>
      <c r="C63" s="1" t="s">
        <v>306</v>
      </c>
      <c r="D63" s="5" t="s">
        <v>308</v>
      </c>
      <c r="E63" s="5" t="s">
        <v>309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6" t="s">
        <v>4</v>
      </c>
      <c r="M63" s="6" t="s">
        <v>4</v>
      </c>
      <c r="N63" s="6" t="s">
        <v>4</v>
      </c>
      <c r="O63" s="6">
        <v>2.2000000000000001E-3</v>
      </c>
      <c r="P63" s="6">
        <v>2.0165000000000002</v>
      </c>
      <c r="Q63" s="6">
        <v>1.3953</v>
      </c>
      <c r="R63" s="3" t="s">
        <v>12</v>
      </c>
      <c r="S63" s="5">
        <v>29</v>
      </c>
      <c r="T63" s="7">
        <v>0.28431851355686</v>
      </c>
      <c r="U63" s="7">
        <v>2.0791200000000001</v>
      </c>
      <c r="V63" s="2" t="s">
        <v>5</v>
      </c>
      <c r="W63" s="13">
        <v>1</v>
      </c>
      <c r="X63" s="8" t="s">
        <v>307</v>
      </c>
      <c r="Y63" s="5" t="s">
        <v>278</v>
      </c>
    </row>
    <row r="64" spans="1:25" x14ac:dyDescent="0.3">
      <c r="A64" s="1">
        <f t="shared" si="0"/>
        <v>63</v>
      </c>
      <c r="B64" s="3" t="s">
        <v>310</v>
      </c>
      <c r="C64" s="3" t="s">
        <v>311</v>
      </c>
      <c r="D64" s="9" t="s">
        <v>12</v>
      </c>
      <c r="E64" s="9" t="s">
        <v>12</v>
      </c>
      <c r="F64" s="6">
        <v>2.76E-2</v>
      </c>
      <c r="G64" s="6">
        <v>1.6868000000000001</v>
      </c>
      <c r="H64" s="6">
        <v>1.0952999999999999</v>
      </c>
      <c r="I64" s="6">
        <v>1.01E-2</v>
      </c>
      <c r="J64" s="6">
        <v>1.8486</v>
      </c>
      <c r="K64" s="6">
        <v>0.55249999999999999</v>
      </c>
      <c r="L64" s="6">
        <v>0.13789999999999999</v>
      </c>
      <c r="M64" s="6">
        <v>2.3980999999999999</v>
      </c>
      <c r="N64" s="6">
        <v>-1.0418000000000001</v>
      </c>
      <c r="O64" s="6">
        <v>3.1300000000000001E-2</v>
      </c>
      <c r="P64" s="6">
        <v>2.9973999999999998</v>
      </c>
      <c r="Q64" s="6">
        <v>-1.0383</v>
      </c>
      <c r="R64" s="3" t="s">
        <v>23</v>
      </c>
      <c r="S64" s="5" t="s">
        <v>4</v>
      </c>
      <c r="T64" s="10" t="s">
        <v>4</v>
      </c>
      <c r="U64" s="10" t="s">
        <v>4</v>
      </c>
      <c r="V64" s="2" t="s">
        <v>5</v>
      </c>
      <c r="W64" s="5">
        <v>0</v>
      </c>
      <c r="X64" s="9" t="s">
        <v>12</v>
      </c>
      <c r="Y64" s="2" t="s">
        <v>9</v>
      </c>
    </row>
    <row r="65" spans="1:25" x14ac:dyDescent="0.3">
      <c r="A65" s="1">
        <f t="shared" si="0"/>
        <v>64</v>
      </c>
      <c r="B65" s="3" t="s">
        <v>312</v>
      </c>
      <c r="C65" s="3" t="s">
        <v>313</v>
      </c>
      <c r="D65" s="15" t="s">
        <v>315</v>
      </c>
      <c r="E65" s="15" t="s">
        <v>316</v>
      </c>
      <c r="F65" s="6">
        <v>3.09E-2</v>
      </c>
      <c r="G65" s="6">
        <v>1.7526999999999999</v>
      </c>
      <c r="H65" s="6">
        <v>1.0014000000000001</v>
      </c>
      <c r="I65" s="6">
        <v>1.32E-2</v>
      </c>
      <c r="J65" s="6">
        <v>1.7657</v>
      </c>
      <c r="K65" s="6">
        <v>0.57699999999999996</v>
      </c>
      <c r="L65" s="6">
        <v>0.20780000000000001</v>
      </c>
      <c r="M65" s="6">
        <v>2.5516999999999999</v>
      </c>
      <c r="N65" s="6">
        <v>-1.3452999999999999</v>
      </c>
      <c r="O65" s="6">
        <v>3.7999999999999999E-2</v>
      </c>
      <c r="P65" s="6">
        <v>3.2557999999999998</v>
      </c>
      <c r="Q65" s="6">
        <v>-1.4218</v>
      </c>
      <c r="R65" s="3" t="s">
        <v>23</v>
      </c>
      <c r="S65" s="5" t="s">
        <v>4</v>
      </c>
      <c r="T65" s="7">
        <v>1.7698000000279698E-2</v>
      </c>
      <c r="U65" s="7">
        <v>2.8656859999950801</v>
      </c>
      <c r="V65" s="2" t="s">
        <v>5</v>
      </c>
      <c r="W65" s="5">
        <v>0</v>
      </c>
      <c r="X65" s="8" t="s">
        <v>314</v>
      </c>
      <c r="Y65" s="5" t="s">
        <v>53</v>
      </c>
    </row>
    <row r="66" spans="1:25" x14ac:dyDescent="0.3">
      <c r="A66" s="1">
        <f t="shared" si="0"/>
        <v>65</v>
      </c>
      <c r="B66" s="3" t="s">
        <v>317</v>
      </c>
      <c r="C66" s="3" t="s">
        <v>318</v>
      </c>
      <c r="D66" s="15" t="s">
        <v>320</v>
      </c>
      <c r="E66" s="15" t="s">
        <v>321</v>
      </c>
      <c r="F66" s="6">
        <v>1.3299999999999999E-2</v>
      </c>
      <c r="G66" s="6">
        <v>1.3303</v>
      </c>
      <c r="H66" s="6">
        <v>1.6877</v>
      </c>
      <c r="I66" s="6">
        <v>8.6E-3</v>
      </c>
      <c r="J66" s="6">
        <v>1.6215999999999999</v>
      </c>
      <c r="K66" s="6">
        <v>0.81920000000000004</v>
      </c>
      <c r="L66" s="6">
        <v>8.5400000000000004E-2</v>
      </c>
      <c r="M66" s="6">
        <v>2.4388000000000001</v>
      </c>
      <c r="N66" s="6">
        <v>-0.76300000000000001</v>
      </c>
      <c r="O66" s="6">
        <v>4.2799999999999998E-2</v>
      </c>
      <c r="P66" s="6">
        <v>2.7965</v>
      </c>
      <c r="Q66" s="6">
        <v>-0.73280000000000001</v>
      </c>
      <c r="R66" s="3" t="s">
        <v>23</v>
      </c>
      <c r="S66" s="5" t="s">
        <v>4</v>
      </c>
      <c r="T66" s="7">
        <v>0.114297949734962</v>
      </c>
      <c r="U66" s="7">
        <v>2.1901787257535799</v>
      </c>
      <c r="V66" s="2" t="s">
        <v>5</v>
      </c>
      <c r="W66" s="5">
        <v>0</v>
      </c>
      <c r="X66" s="8" t="s">
        <v>319</v>
      </c>
      <c r="Y66" s="5" t="s">
        <v>53</v>
      </c>
    </row>
    <row r="67" spans="1:25" x14ac:dyDescent="0.3">
      <c r="A67" s="1">
        <f t="shared" si="0"/>
        <v>66</v>
      </c>
      <c r="B67" s="3" t="s">
        <v>322</v>
      </c>
      <c r="C67" s="3" t="s">
        <v>323</v>
      </c>
      <c r="D67" s="15" t="s">
        <v>325</v>
      </c>
      <c r="E67" s="15" t="s">
        <v>326</v>
      </c>
      <c r="F67" s="6">
        <v>1.43E-2</v>
      </c>
      <c r="G67" s="6">
        <v>1.6440999999999999</v>
      </c>
      <c r="H67" s="6">
        <v>1.4065000000000001</v>
      </c>
      <c r="I67" s="6">
        <v>2.7400000000000001E-2</v>
      </c>
      <c r="J67" s="6">
        <v>2.0188000000000001</v>
      </c>
      <c r="K67" s="6">
        <v>0</v>
      </c>
      <c r="L67" s="6">
        <v>0.14710000000000001</v>
      </c>
      <c r="M67" s="6">
        <v>2.0099999999999998</v>
      </c>
      <c r="N67" s="6">
        <v>-0.60799999999999998</v>
      </c>
      <c r="O67" s="6">
        <v>5.0000000000000001E-4</v>
      </c>
      <c r="P67" s="6">
        <v>3.3136000000000001</v>
      </c>
      <c r="Q67" s="6">
        <v>0</v>
      </c>
      <c r="R67" s="3" t="s">
        <v>3</v>
      </c>
      <c r="S67" s="5" t="s">
        <v>4</v>
      </c>
      <c r="T67" s="7">
        <v>6.9000000000252401E-2</v>
      </c>
      <c r="U67" s="7">
        <v>2.33869999999883</v>
      </c>
      <c r="V67" s="2" t="s">
        <v>5</v>
      </c>
      <c r="W67" s="5">
        <v>0</v>
      </c>
      <c r="X67" s="8" t="s">
        <v>324</v>
      </c>
      <c r="Y67" s="5" t="s">
        <v>53</v>
      </c>
    </row>
    <row r="68" spans="1:25" x14ac:dyDescent="0.3">
      <c r="A68" s="1">
        <f t="shared" ref="A68:A76" si="1">A67+1</f>
        <v>67</v>
      </c>
      <c r="B68" s="3" t="s">
        <v>327</v>
      </c>
      <c r="C68" s="3" t="s">
        <v>328</v>
      </c>
      <c r="D68" s="5" t="s">
        <v>330</v>
      </c>
      <c r="E68" s="5" t="s">
        <v>331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6" t="s">
        <v>4</v>
      </c>
      <c r="R68" s="3" t="s">
        <v>12</v>
      </c>
      <c r="S68" s="5">
        <v>25</v>
      </c>
      <c r="T68" s="7">
        <v>8.6730929166960805E-2</v>
      </c>
      <c r="U68" s="7">
        <v>2.4152999999990499</v>
      </c>
      <c r="V68" s="2" t="s">
        <v>61</v>
      </c>
      <c r="W68" s="5">
        <v>0</v>
      </c>
      <c r="X68" s="14" t="s">
        <v>329</v>
      </c>
      <c r="Y68" s="5" t="s">
        <v>53</v>
      </c>
    </row>
    <row r="69" spans="1:25" x14ac:dyDescent="0.3">
      <c r="A69" s="1">
        <f t="shared" si="1"/>
        <v>68</v>
      </c>
      <c r="B69" s="3" t="s">
        <v>332</v>
      </c>
      <c r="C69" s="3" t="s">
        <v>333</v>
      </c>
      <c r="D69" s="15" t="s">
        <v>335</v>
      </c>
      <c r="E69" s="15" t="s">
        <v>336</v>
      </c>
      <c r="F69" s="6">
        <v>2.3699999999999999E-2</v>
      </c>
      <c r="G69" s="6">
        <v>2.5813000000000001</v>
      </c>
      <c r="H69" s="6">
        <v>8.2199999999999995E-2</v>
      </c>
      <c r="I69" s="6">
        <v>4.4999999999999997E-3</v>
      </c>
      <c r="J69" s="6">
        <v>1.2275</v>
      </c>
      <c r="K69" s="6">
        <v>1.5189999999999999</v>
      </c>
      <c r="L69" s="6">
        <v>1.4E-2</v>
      </c>
      <c r="M69" s="6">
        <v>3.13</v>
      </c>
      <c r="N69" s="6">
        <v>-0.90700000000000003</v>
      </c>
      <c r="O69" s="6">
        <v>4.9799999999999997E-2</v>
      </c>
      <c r="P69" s="6">
        <v>1.9671000000000001</v>
      </c>
      <c r="Q69" s="6">
        <v>0</v>
      </c>
      <c r="R69" s="3" t="s">
        <v>23</v>
      </c>
      <c r="S69" s="5" t="s">
        <v>4</v>
      </c>
      <c r="T69" s="7">
        <v>0.10613698360441801</v>
      </c>
      <c r="U69" s="7">
        <v>2.3632999999986799</v>
      </c>
      <c r="V69" s="2" t="s">
        <v>5</v>
      </c>
      <c r="W69" s="5">
        <v>0</v>
      </c>
      <c r="X69" s="8" t="s">
        <v>334</v>
      </c>
      <c r="Y69" s="5" t="s">
        <v>53</v>
      </c>
    </row>
    <row r="70" spans="1:25" x14ac:dyDescent="0.3">
      <c r="A70" s="1">
        <f t="shared" si="1"/>
        <v>69</v>
      </c>
      <c r="B70" s="3" t="s">
        <v>337</v>
      </c>
      <c r="C70" s="3" t="s">
        <v>338</v>
      </c>
      <c r="D70" s="15" t="s">
        <v>340</v>
      </c>
      <c r="E70" s="15" t="s">
        <v>341</v>
      </c>
      <c r="F70" s="6">
        <v>2.6499999999999999E-2</v>
      </c>
      <c r="G70" s="6">
        <v>1.7951999999999999</v>
      </c>
      <c r="H70" s="6">
        <v>0.97330000000000005</v>
      </c>
      <c r="I70" s="6">
        <v>9.5999999999999992E-3</v>
      </c>
      <c r="J70" s="6">
        <v>1.69</v>
      </c>
      <c r="K70" s="6">
        <v>0.73899999999999999</v>
      </c>
      <c r="L70" s="6">
        <v>0.1832</v>
      </c>
      <c r="M70" s="6">
        <v>2.4155000000000002</v>
      </c>
      <c r="N70" s="6">
        <v>-1.0948</v>
      </c>
      <c r="O70" s="6">
        <v>3.2500000000000001E-2</v>
      </c>
      <c r="P70" s="6">
        <v>2.8573</v>
      </c>
      <c r="Q70" s="6">
        <v>-0.91269999999999996</v>
      </c>
      <c r="R70" s="3" t="s">
        <v>3</v>
      </c>
      <c r="S70" s="5" t="s">
        <v>4</v>
      </c>
      <c r="T70" s="7">
        <v>3.7600000000054999E-2</v>
      </c>
      <c r="U70" s="7">
        <v>2.4882999999995401</v>
      </c>
      <c r="V70" s="2" t="s">
        <v>5</v>
      </c>
      <c r="W70" s="5">
        <v>0</v>
      </c>
      <c r="X70" s="8" t="s">
        <v>339</v>
      </c>
      <c r="Y70" s="5" t="s">
        <v>53</v>
      </c>
    </row>
    <row r="71" spans="1:25" x14ac:dyDescent="0.3">
      <c r="A71" s="1">
        <f t="shared" si="1"/>
        <v>70</v>
      </c>
      <c r="B71" s="1" t="s">
        <v>342</v>
      </c>
      <c r="C71" s="2" t="s">
        <v>343</v>
      </c>
      <c r="D71" s="9" t="s">
        <v>12</v>
      </c>
      <c r="E71" s="9" t="s">
        <v>12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  <c r="O71" s="6" t="s">
        <v>4</v>
      </c>
      <c r="P71" s="6" t="s">
        <v>4</v>
      </c>
      <c r="Q71" s="6" t="s">
        <v>4</v>
      </c>
      <c r="R71" s="3" t="s">
        <v>12</v>
      </c>
      <c r="S71" s="5">
        <v>29</v>
      </c>
      <c r="T71" s="7">
        <v>3.3500000000000002E-2</v>
      </c>
      <c r="U71" s="7">
        <v>2.5259</v>
      </c>
      <c r="V71" s="1" t="s">
        <v>344</v>
      </c>
      <c r="W71" s="13">
        <v>1</v>
      </c>
      <c r="X71" s="8" t="s">
        <v>345</v>
      </c>
      <c r="Y71" s="2" t="s">
        <v>9</v>
      </c>
    </row>
    <row r="72" spans="1:25" x14ac:dyDescent="0.3">
      <c r="A72" s="1">
        <f t="shared" si="1"/>
        <v>71</v>
      </c>
      <c r="B72" s="3" t="s">
        <v>346</v>
      </c>
      <c r="C72" s="3" t="s">
        <v>347</v>
      </c>
      <c r="D72" s="5" t="s">
        <v>349</v>
      </c>
      <c r="E72" s="5" t="s">
        <v>350</v>
      </c>
      <c r="F72" s="6">
        <v>1.6799999999999999E-2</v>
      </c>
      <c r="G72" s="6">
        <v>1.9843999999999999</v>
      </c>
      <c r="H72" s="6">
        <v>0.89890000000000003</v>
      </c>
      <c r="I72" s="6">
        <v>5.7000000000000002E-3</v>
      </c>
      <c r="J72" s="6">
        <v>1.5881000000000001</v>
      </c>
      <c r="K72" s="6">
        <v>1.1472</v>
      </c>
      <c r="L72" s="6">
        <v>1.24E-2</v>
      </c>
      <c r="M72" s="6">
        <v>1.0325</v>
      </c>
      <c r="N72" s="6">
        <v>0.87470000000000003</v>
      </c>
      <c r="O72" s="6">
        <v>3.8999999999999998E-3</v>
      </c>
      <c r="P72" s="6">
        <v>2.0084</v>
      </c>
      <c r="Q72" s="6">
        <v>0.85880000000000001</v>
      </c>
      <c r="R72" s="3" t="s">
        <v>3</v>
      </c>
      <c r="S72" s="5" t="s">
        <v>4</v>
      </c>
      <c r="T72" s="7">
        <v>5.0756037563128999E-2</v>
      </c>
      <c r="U72" s="7">
        <v>2.4757199999994599</v>
      </c>
      <c r="V72" s="2" t="s">
        <v>5</v>
      </c>
      <c r="W72" s="13">
        <v>1</v>
      </c>
      <c r="X72" s="8" t="s">
        <v>348</v>
      </c>
      <c r="Y72" s="2" t="s">
        <v>9</v>
      </c>
    </row>
    <row r="73" spans="1:25" x14ac:dyDescent="0.3">
      <c r="A73" s="1">
        <f t="shared" si="1"/>
        <v>72</v>
      </c>
      <c r="B73" s="11" t="s">
        <v>351</v>
      </c>
      <c r="C73" s="11" t="s">
        <v>352</v>
      </c>
      <c r="D73" s="5" t="s">
        <v>354</v>
      </c>
      <c r="E73" s="5" t="s">
        <v>355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4</v>
      </c>
      <c r="K73" s="6" t="s">
        <v>4</v>
      </c>
      <c r="L73" s="6" t="s">
        <v>4</v>
      </c>
      <c r="M73" s="6" t="s">
        <v>4</v>
      </c>
      <c r="N73" s="6" t="s">
        <v>4</v>
      </c>
      <c r="O73" s="6" t="s">
        <v>4</v>
      </c>
      <c r="P73" s="6" t="s">
        <v>4</v>
      </c>
      <c r="Q73" s="6" t="s">
        <v>4</v>
      </c>
      <c r="R73" s="3" t="s">
        <v>12</v>
      </c>
      <c r="S73" s="5">
        <v>29</v>
      </c>
      <c r="T73" s="7">
        <v>3.3500000000000002E-2</v>
      </c>
      <c r="U73" s="7">
        <v>2.5259</v>
      </c>
      <c r="V73" s="2" t="s">
        <v>12</v>
      </c>
      <c r="W73" s="13">
        <v>1</v>
      </c>
      <c r="X73" s="8" t="s">
        <v>353</v>
      </c>
      <c r="Y73" s="5" t="s">
        <v>278</v>
      </c>
    </row>
    <row r="74" spans="1:25" x14ac:dyDescent="0.3">
      <c r="A74" s="1">
        <f t="shared" si="1"/>
        <v>73</v>
      </c>
      <c r="B74" s="11" t="s">
        <v>356</v>
      </c>
      <c r="C74" s="11" t="s">
        <v>357</v>
      </c>
      <c r="D74" s="5" t="s">
        <v>358</v>
      </c>
      <c r="E74" s="5" t="s">
        <v>359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 t="s">
        <v>4</v>
      </c>
      <c r="N74" s="6" t="s">
        <v>4</v>
      </c>
      <c r="O74" s="6" t="s">
        <v>4</v>
      </c>
      <c r="P74" s="6" t="s">
        <v>4</v>
      </c>
      <c r="Q74" s="6" t="s">
        <v>4</v>
      </c>
      <c r="R74" s="3" t="s">
        <v>12</v>
      </c>
      <c r="S74" s="5">
        <v>29</v>
      </c>
      <c r="T74" s="7">
        <v>3.3500000000000002E-2</v>
      </c>
      <c r="U74" s="7">
        <v>2.5259</v>
      </c>
      <c r="V74" s="2" t="s">
        <v>12</v>
      </c>
      <c r="W74" s="13">
        <v>1</v>
      </c>
      <c r="X74" s="8" t="s">
        <v>353</v>
      </c>
      <c r="Y74" s="5" t="s">
        <v>278</v>
      </c>
    </row>
    <row r="75" spans="1:25" x14ac:dyDescent="0.3">
      <c r="A75" s="1">
        <f t="shared" si="1"/>
        <v>74</v>
      </c>
      <c r="B75" s="11" t="s">
        <v>360</v>
      </c>
      <c r="C75" s="11" t="s">
        <v>361</v>
      </c>
      <c r="D75" s="5" t="s">
        <v>363</v>
      </c>
      <c r="E75" s="5" t="s">
        <v>364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6" t="s">
        <v>4</v>
      </c>
      <c r="O75" s="6" t="s">
        <v>4</v>
      </c>
      <c r="P75" s="6" t="s">
        <v>4</v>
      </c>
      <c r="Q75" s="6" t="s">
        <v>4</v>
      </c>
      <c r="R75" s="3" t="s">
        <v>12</v>
      </c>
      <c r="S75" s="5">
        <v>29</v>
      </c>
      <c r="T75" s="7">
        <v>3.3500000000000002E-2</v>
      </c>
      <c r="U75" s="7">
        <v>2.5259</v>
      </c>
      <c r="V75" s="2" t="s">
        <v>12</v>
      </c>
      <c r="W75" s="13">
        <v>1</v>
      </c>
      <c r="X75" s="8" t="s">
        <v>362</v>
      </c>
      <c r="Y75" s="5" t="s">
        <v>278</v>
      </c>
    </row>
    <row r="76" spans="1:25" x14ac:dyDescent="0.3">
      <c r="A76" s="1">
        <f t="shared" si="1"/>
        <v>75</v>
      </c>
      <c r="B76" s="11" t="s">
        <v>365</v>
      </c>
      <c r="C76" s="11" t="s">
        <v>366</v>
      </c>
      <c r="D76" s="5" t="s">
        <v>369</v>
      </c>
      <c r="E76" s="5" t="s">
        <v>370</v>
      </c>
      <c r="F76" s="6">
        <v>3.5299999999999998E-2</v>
      </c>
      <c r="G76" s="6">
        <v>2.0249000000000001</v>
      </c>
      <c r="H76" s="6">
        <v>0.70479999999999998</v>
      </c>
      <c r="I76" s="6">
        <v>8.9999999999999993E-3</v>
      </c>
      <c r="J76" s="6">
        <v>1.8676999999999999</v>
      </c>
      <c r="K76" s="6">
        <v>0.71440000000000003</v>
      </c>
      <c r="L76" s="6">
        <v>8.6900000000000005E-2</v>
      </c>
      <c r="M76" s="6">
        <v>1.8541000000000001</v>
      </c>
      <c r="N76" s="6">
        <v>-0.54910000000000003</v>
      </c>
      <c r="O76" s="6">
        <v>4.48E-2</v>
      </c>
      <c r="P76" s="6">
        <v>2.6855000000000002</v>
      </c>
      <c r="Q76" s="6">
        <v>-0.59109999999999996</v>
      </c>
      <c r="R76" s="3" t="s">
        <v>367</v>
      </c>
      <c r="S76" s="5">
        <v>29</v>
      </c>
      <c r="T76" s="7">
        <v>3.3500000000000002E-2</v>
      </c>
      <c r="U76" s="7">
        <v>2.5259</v>
      </c>
      <c r="V76" s="2" t="s">
        <v>12</v>
      </c>
      <c r="W76" s="13">
        <v>1</v>
      </c>
      <c r="X76" s="8" t="s">
        <v>368</v>
      </c>
      <c r="Y76" s="5" t="s">
        <v>278</v>
      </c>
    </row>
    <row r="77" spans="1:25" x14ac:dyDescent="0.3">
      <c r="A77" s="1">
        <v>76</v>
      </c>
      <c r="B77" s="11" t="s">
        <v>371</v>
      </c>
      <c r="C77" s="11" t="s">
        <v>372</v>
      </c>
      <c r="D77" s="2" t="s">
        <v>374</v>
      </c>
      <c r="E77" s="2" t="s">
        <v>375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6" t="s">
        <v>4</v>
      </c>
      <c r="O77" s="6" t="s">
        <v>4</v>
      </c>
      <c r="P77" s="6" t="s">
        <v>4</v>
      </c>
      <c r="Q77" s="6" t="s">
        <v>4</v>
      </c>
      <c r="R77" s="3" t="s">
        <v>12</v>
      </c>
      <c r="S77" s="5">
        <v>29</v>
      </c>
      <c r="T77" s="7">
        <v>8.00986166073622E-2</v>
      </c>
      <c r="U77" s="7">
        <v>2.444499999999</v>
      </c>
      <c r="V77" s="2" t="s">
        <v>5</v>
      </c>
      <c r="W77" s="5">
        <v>1</v>
      </c>
      <c r="X77" s="8" t="s">
        <v>373</v>
      </c>
      <c r="Y77" s="2" t="s">
        <v>9</v>
      </c>
    </row>
    <row r="78" spans="1:25" x14ac:dyDescent="0.3">
      <c r="A78" s="1">
        <v>77</v>
      </c>
      <c r="B78" s="11" t="s">
        <v>376</v>
      </c>
      <c r="C78" s="11" t="s">
        <v>377</v>
      </c>
      <c r="D78" s="9" t="s">
        <v>12</v>
      </c>
      <c r="E78" s="9" t="s">
        <v>12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  <c r="O78" s="6" t="s">
        <v>4</v>
      </c>
      <c r="P78" s="6" t="s">
        <v>4</v>
      </c>
      <c r="Q78" s="6" t="s">
        <v>4</v>
      </c>
      <c r="R78" s="3" t="s">
        <v>12</v>
      </c>
      <c r="S78" s="5">
        <v>29</v>
      </c>
      <c r="T78" s="7">
        <v>8.00986166073622E-2</v>
      </c>
      <c r="U78" s="7">
        <v>2.444499999999</v>
      </c>
      <c r="V78" s="2" t="s">
        <v>5</v>
      </c>
      <c r="W78" s="5">
        <v>1</v>
      </c>
      <c r="X78" s="9" t="s">
        <v>12</v>
      </c>
      <c r="Y78" s="2" t="s">
        <v>9</v>
      </c>
    </row>
    <row r="79" spans="1:25" x14ac:dyDescent="0.3">
      <c r="A79" s="1">
        <v>78</v>
      </c>
      <c r="B79" s="11" t="s">
        <v>378</v>
      </c>
      <c r="C79" s="11" t="s">
        <v>379</v>
      </c>
      <c r="D79" s="9" t="s">
        <v>12</v>
      </c>
      <c r="E79" s="9" t="s">
        <v>12</v>
      </c>
      <c r="F79" s="6">
        <v>3.15E-2</v>
      </c>
      <c r="G79" s="6">
        <v>2.0341999999999998</v>
      </c>
      <c r="H79" s="6">
        <v>0.74850000000000005</v>
      </c>
      <c r="I79" s="6">
        <v>2.8299999999999999E-2</v>
      </c>
      <c r="J79" s="6">
        <v>2.0907</v>
      </c>
      <c r="K79" s="6">
        <v>0</v>
      </c>
      <c r="L79" s="6">
        <v>5.7099999999999998E-2</v>
      </c>
      <c r="M79" s="6">
        <v>1.48</v>
      </c>
      <c r="N79" s="6">
        <v>0</v>
      </c>
      <c r="O79" s="6">
        <v>2.2499999999999999E-2</v>
      </c>
      <c r="P79" s="6">
        <v>2.4106000000000001</v>
      </c>
      <c r="Q79" s="6">
        <v>0</v>
      </c>
      <c r="R79" s="3" t="s">
        <v>12</v>
      </c>
      <c r="S79" s="5">
        <v>29</v>
      </c>
      <c r="T79" s="7">
        <v>8.00986166073622E-2</v>
      </c>
      <c r="U79" s="7">
        <v>2.444499999999</v>
      </c>
      <c r="V79" s="2" t="s">
        <v>5</v>
      </c>
      <c r="W79" s="5">
        <v>1</v>
      </c>
      <c r="X79" s="9" t="s">
        <v>12</v>
      </c>
      <c r="Y79" s="2" t="s">
        <v>9</v>
      </c>
    </row>
    <row r="80" spans="1:25" x14ac:dyDescent="0.3">
      <c r="A80" s="1">
        <v>79</v>
      </c>
      <c r="B80" s="11" t="s">
        <v>380</v>
      </c>
      <c r="C80" s="11" t="s">
        <v>381</v>
      </c>
      <c r="D80" s="9" t="s">
        <v>12</v>
      </c>
      <c r="E80" s="9" t="s">
        <v>12</v>
      </c>
      <c r="F80" s="6">
        <v>2.8500000000000001E-2</v>
      </c>
      <c r="G80" s="6">
        <v>1.8501000000000001</v>
      </c>
      <c r="H80" s="6">
        <v>1.0204</v>
      </c>
      <c r="I80" s="6">
        <v>3.2599999999999997E-2</v>
      </c>
      <c r="J80" s="6">
        <v>1.81</v>
      </c>
      <c r="K80" s="6">
        <v>0.4153</v>
      </c>
      <c r="L80" s="6">
        <v>5.8200000000000002E-2</v>
      </c>
      <c r="M80" s="6">
        <v>1.54</v>
      </c>
      <c r="N80" s="6">
        <v>0</v>
      </c>
      <c r="O80" s="6">
        <v>1.2999999999999999E-3</v>
      </c>
      <c r="P80" s="6">
        <v>3.0636999999999999</v>
      </c>
      <c r="Q80" s="6">
        <v>0.31530000000000002</v>
      </c>
      <c r="R80" s="3" t="s">
        <v>382</v>
      </c>
      <c r="S80" s="5">
        <v>29</v>
      </c>
      <c r="T80" s="7">
        <v>0.28431851355686</v>
      </c>
      <c r="U80" s="7">
        <v>2.0791200000000001</v>
      </c>
      <c r="V80" s="2" t="s">
        <v>5</v>
      </c>
      <c r="W80" s="13">
        <v>1</v>
      </c>
      <c r="X80" s="8" t="s">
        <v>307</v>
      </c>
      <c r="Y80" s="5" t="s">
        <v>278</v>
      </c>
    </row>
    <row r="81" spans="1:25" x14ac:dyDescent="0.3">
      <c r="A81" s="1">
        <v>80</v>
      </c>
      <c r="B81" s="11" t="s">
        <v>383</v>
      </c>
      <c r="C81" s="11" t="s">
        <v>384</v>
      </c>
      <c r="D81" s="9" t="s">
        <v>12</v>
      </c>
      <c r="E81" s="9" t="s">
        <v>12</v>
      </c>
      <c r="F81" s="6">
        <v>1.9099999999999999E-2</v>
      </c>
      <c r="G81" s="6">
        <v>1.5365</v>
      </c>
      <c r="H81" s="6">
        <v>1.3633999999999999</v>
      </c>
      <c r="I81" s="6">
        <v>8.3000000000000001E-3</v>
      </c>
      <c r="J81" s="6">
        <v>2.4811000000000001</v>
      </c>
      <c r="K81" s="6">
        <v>0</v>
      </c>
      <c r="L81" s="6">
        <v>7.1800000000000003E-2</v>
      </c>
      <c r="M81" s="6">
        <v>2.2934999999999999</v>
      </c>
      <c r="N81" s="6">
        <v>-0.47439999999999999</v>
      </c>
      <c r="O81" s="6">
        <v>3.5099999999999999E-2</v>
      </c>
      <c r="P81" s="6">
        <v>2.2421000000000002</v>
      </c>
      <c r="Q81" s="6">
        <v>0</v>
      </c>
      <c r="R81" s="3" t="s">
        <v>385</v>
      </c>
      <c r="S81" s="5">
        <v>63</v>
      </c>
      <c r="T81" s="7">
        <v>8.6730929166960805E-2</v>
      </c>
      <c r="U81" s="7">
        <v>2.4152999999990499</v>
      </c>
      <c r="V81" s="2" t="s">
        <v>5</v>
      </c>
      <c r="W81" s="5">
        <v>0</v>
      </c>
      <c r="X81" s="8" t="s">
        <v>127</v>
      </c>
      <c r="Y81" s="2" t="s">
        <v>9</v>
      </c>
    </row>
    <row r="82" spans="1:25" x14ac:dyDescent="0.3">
      <c r="A82" s="1">
        <v>81</v>
      </c>
      <c r="B82" s="11" t="s">
        <v>386</v>
      </c>
      <c r="C82" s="11" t="s">
        <v>387</v>
      </c>
      <c r="D82" s="9" t="s">
        <v>388</v>
      </c>
      <c r="E82" s="9" t="s">
        <v>12</v>
      </c>
      <c r="F82" s="6">
        <v>3.5299999999999998E-2</v>
      </c>
      <c r="G82" s="6">
        <v>2.0249000000000001</v>
      </c>
      <c r="H82" s="6">
        <v>0.70479999999999998</v>
      </c>
      <c r="I82" s="6">
        <v>8.9999999999999993E-3</v>
      </c>
      <c r="J82" s="6">
        <v>1.8676999999999999</v>
      </c>
      <c r="K82" s="6">
        <v>0.71440000000000003</v>
      </c>
      <c r="L82" s="6">
        <v>8.6900000000000005E-2</v>
      </c>
      <c r="M82" s="6">
        <v>1.8541000000000001</v>
      </c>
      <c r="N82" s="6">
        <v>-0.54910000000000003</v>
      </c>
      <c r="O82" s="6">
        <v>4.48E-2</v>
      </c>
      <c r="P82" s="6">
        <v>2.6855000000000002</v>
      </c>
      <c r="Q82" s="6">
        <v>-0.59109999999999996</v>
      </c>
      <c r="R82" s="3" t="s">
        <v>12</v>
      </c>
      <c r="S82" s="5">
        <v>29</v>
      </c>
      <c r="T82" s="10" t="s">
        <v>4</v>
      </c>
      <c r="U82" s="10" t="s">
        <v>4</v>
      </c>
      <c r="V82" s="2" t="s">
        <v>5</v>
      </c>
      <c r="W82" s="5">
        <v>1</v>
      </c>
      <c r="X82" s="9" t="s">
        <v>12</v>
      </c>
      <c r="Y8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2018-12-23T16:16:10Z</dcterms:created>
  <dcterms:modified xsi:type="dcterms:W3CDTF">2018-12-23T16:27:21Z</dcterms:modified>
</cp:coreProperties>
</file>