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9988407F-CE23-40F3-98D3-34B74600419F}" xr6:coauthVersionLast="47" xr6:coauthVersionMax="47" xr10:uidLastSave="{00000000-0000-0000-0000-000000000000}"/>
  <bookViews>
    <workbookView xWindow="825" yWindow="-120" windowWidth="28095" windowHeight="18240" xr2:uid="{61926CC2-A15F-48AB-ADDB-EBAF3555C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9" i="1"/>
  <c r="B6" i="1"/>
  <c r="B11" i="1"/>
  <c r="B12" i="1" s="1"/>
</calcChain>
</file>

<file path=xl/sharedStrings.xml><?xml version="1.0" encoding="utf-8"?>
<sst xmlns="http://schemas.openxmlformats.org/spreadsheetml/2006/main" count="29" uniqueCount="19">
  <si>
    <t>Units</t>
  </si>
  <si>
    <t>Value</t>
  </si>
  <si>
    <t>Variable</t>
  </si>
  <si>
    <t>Source</t>
  </si>
  <si>
    <t>ha</t>
  </si>
  <si>
    <t>NH C sink</t>
  </si>
  <si>
    <t>GtC/yr</t>
  </si>
  <si>
    <t>NH CO2 sink</t>
  </si>
  <si>
    <t>kgC/m2/yr</t>
  </si>
  <si>
    <t>tCO2e/ha/yr</t>
  </si>
  <si>
    <t>CO2+Climate Forcing</t>
  </si>
  <si>
    <t>Friedlingstein et al. 2022</t>
  </si>
  <si>
    <t>tCO2/ha/yr</t>
  </si>
  <si>
    <t>NH Forest area</t>
  </si>
  <si>
    <t>Land C sink</t>
  </si>
  <si>
    <t>FAOStats</t>
  </si>
  <si>
    <t>Wikipedia</t>
  </si>
  <si>
    <t>PIR</t>
  </si>
  <si>
    <t>NEE in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</si>
</sst>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7880-38F2-414C-9E05-8C488DC0BD95}">
  <dimension ref="A1:D19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  <col min="2" max="2" width="16.140625" customWidth="1"/>
    <col min="3" max="3" width="16.5703125" customWidth="1"/>
    <col min="4" max="4" width="29.42578125" customWidth="1"/>
  </cols>
  <sheetData>
    <row r="1" spans="1:4" x14ac:dyDescent="0.25">
      <c r="A1" s="4" t="s">
        <v>2</v>
      </c>
      <c r="B1" s="5" t="s">
        <v>1</v>
      </c>
      <c r="C1" s="4" t="s">
        <v>0</v>
      </c>
      <c r="D1" s="4" t="s">
        <v>3</v>
      </c>
    </row>
    <row r="2" spans="1:4" x14ac:dyDescent="0.25">
      <c r="A2" t="s">
        <v>14</v>
      </c>
      <c r="B2" s="3">
        <v>3.1</v>
      </c>
      <c r="C2" t="s">
        <v>6</v>
      </c>
      <c r="D2" t="s">
        <v>11</v>
      </c>
    </row>
    <row r="3" spans="1:4" x14ac:dyDescent="0.25">
      <c r="A3" t="s">
        <v>5</v>
      </c>
      <c r="B3">
        <v>1.4</v>
      </c>
      <c r="C3" t="s">
        <v>6</v>
      </c>
      <c r="D3" t="s">
        <v>11</v>
      </c>
    </row>
    <row r="5" spans="1:4" x14ac:dyDescent="0.25">
      <c r="A5" t="s">
        <v>13</v>
      </c>
      <c r="B5" s="1">
        <v>1958000000</v>
      </c>
      <c r="C5" t="s">
        <v>4</v>
      </c>
      <c r="D5" t="s">
        <v>16</v>
      </c>
    </row>
    <row r="6" spans="1:4" x14ac:dyDescent="0.25">
      <c r="A6" t="s">
        <v>7</v>
      </c>
      <c r="B6">
        <f>B3*3.667*1000000000/B5</f>
        <v>2.6219611848825326</v>
      </c>
      <c r="C6" t="s">
        <v>12</v>
      </c>
    </row>
    <row r="8" spans="1:4" x14ac:dyDescent="0.25">
      <c r="A8" t="s">
        <v>13</v>
      </c>
      <c r="B8" s="1">
        <v>2342858000</v>
      </c>
      <c r="C8" t="s">
        <v>4</v>
      </c>
      <c r="D8" t="s">
        <v>15</v>
      </c>
    </row>
    <row r="9" spans="1:4" x14ac:dyDescent="0.25">
      <c r="A9" t="s">
        <v>7</v>
      </c>
      <c r="B9">
        <f>B3*3.667*1000000000/B8</f>
        <v>2.1912552958822085</v>
      </c>
      <c r="C9" t="s">
        <v>12</v>
      </c>
    </row>
    <row r="11" spans="1:4" x14ac:dyDescent="0.25">
      <c r="A11" t="s">
        <v>10</v>
      </c>
      <c r="B11">
        <f>0.03+0.01</f>
        <v>0.04</v>
      </c>
      <c r="C11" t="s">
        <v>8</v>
      </c>
      <c r="D11" t="s">
        <v>11</v>
      </c>
    </row>
    <row r="12" spans="1:4" x14ac:dyDescent="0.25">
      <c r="A12" t="s">
        <v>10</v>
      </c>
      <c r="B12">
        <f>B11*3.667/1000*10000</f>
        <v>1.4667999999999999</v>
      </c>
      <c r="C12" t="s">
        <v>9</v>
      </c>
      <c r="D12" t="s">
        <v>11</v>
      </c>
    </row>
    <row r="14" spans="1:4" x14ac:dyDescent="0.25">
      <c r="A14" t="s">
        <v>18</v>
      </c>
      <c r="B14">
        <f>90*1000000/62000000</f>
        <v>1.4516129032258065</v>
      </c>
      <c r="C14" t="s">
        <v>9</v>
      </c>
      <c r="D14" t="s">
        <v>17</v>
      </c>
    </row>
    <row r="15" spans="1:4" x14ac:dyDescent="0.25">
      <c r="B15">
        <f>140*1000000/62000000</f>
        <v>2.2580645161290325</v>
      </c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2023-09-22T17:19:47Z</dcterms:created>
  <dcterms:modified xsi:type="dcterms:W3CDTF">2023-10-11T15:16:56Z</dcterms:modified>
</cp:coreProperties>
</file>