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34B85423-B37A-4A10-B74F-67A16865FEB2}" xr6:coauthVersionLast="47" xr6:coauthVersionMax="47" xr10:uidLastSave="{00000000-0000-0000-0000-000000000000}"/>
  <bookViews>
    <workbookView xWindow="810" yWindow="-120" windowWidth="28110" windowHeight="182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BO2" i="2" l="1"/>
  <c r="BM2" i="2"/>
  <c r="BL2" i="2"/>
  <c r="BK2" i="2"/>
  <c r="BJ2" i="2"/>
  <c r="BI2" i="2"/>
  <c r="AT2" i="2"/>
  <c r="AO2" i="2"/>
  <c r="BN2" i="2" s="1"/>
  <c r="AJ2" i="2"/>
  <c r="AS37" i="2" l="1"/>
  <c r="AR37" i="2"/>
  <c r="AD37" i="2"/>
  <c r="AC37" i="2"/>
  <c r="BO41" i="2"/>
  <c r="BN41" i="2"/>
  <c r="BM41" i="2"/>
  <c r="BL41" i="2"/>
  <c r="BK41" i="2"/>
  <c r="BJ41" i="2"/>
  <c r="BI41" i="2"/>
  <c r="BO34" i="2" l="1"/>
  <c r="BM34" i="2"/>
  <c r="BL34" i="2"/>
  <c r="BK34" i="2"/>
  <c r="BJ34" i="2"/>
  <c r="BN34" i="2"/>
  <c r="BI34" i="2"/>
  <c r="BO33" i="2"/>
  <c r="BM33" i="2"/>
  <c r="BL33" i="2"/>
  <c r="BJ33" i="2"/>
  <c r="BI33" i="2"/>
  <c r="BN33" i="2"/>
  <c r="BK33" i="2" l="1"/>
  <c r="BO32" i="2"/>
  <c r="BM32" i="2"/>
  <c r="BL32" i="2"/>
  <c r="BJ32" i="2"/>
  <c r="BN32" i="2"/>
  <c r="BI32" i="2"/>
  <c r="BO31" i="2"/>
  <c r="BM31" i="2"/>
  <c r="BL31" i="2"/>
  <c r="BJ31" i="2"/>
  <c r="BN31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BO15" i="2"/>
  <c r="BN15" i="2"/>
  <c r="BM15" i="2"/>
  <c r="BL15" i="2"/>
  <c r="BK15" i="2"/>
  <c r="BJ15" i="2"/>
  <c r="BI15" i="2"/>
  <c r="BO14" i="2"/>
  <c r="BN14" i="2"/>
  <c r="BM14" i="2"/>
  <c r="BL14" i="2"/>
  <c r="BK14" i="2"/>
  <c r="BJ14" i="2"/>
  <c r="BI14" i="2"/>
  <c r="BO13" i="2"/>
  <c r="BN13" i="2"/>
  <c r="BM13" i="2"/>
  <c r="BL13" i="2"/>
  <c r="BK13" i="2"/>
  <c r="BJ13" i="2"/>
  <c r="BI13" i="2"/>
  <c r="BO29" i="2"/>
  <c r="BN29" i="2"/>
  <c r="BM29" i="2"/>
  <c r="BL29" i="2"/>
  <c r="BK29" i="2"/>
  <c r="BJ29" i="2"/>
  <c r="BI29" i="2"/>
  <c r="BO40" i="2"/>
  <c r="BN40" i="2"/>
  <c r="BM40" i="2"/>
  <c r="BL40" i="2"/>
  <c r="BK40" i="2"/>
  <c r="BJ40" i="2"/>
  <c r="BI40" i="2"/>
  <c r="BO39" i="2"/>
  <c r="BN39" i="2"/>
  <c r="BM39" i="2"/>
  <c r="BL39" i="2"/>
  <c r="BK39" i="2"/>
  <c r="BJ39" i="2"/>
  <c r="BI39" i="2"/>
  <c r="AI37" i="2"/>
  <c r="AH37" i="2"/>
  <c r="BK32" i="2" l="1"/>
  <c r="BK31" i="2"/>
  <c r="BI31" i="2"/>
  <c r="BO38" i="2"/>
  <c r="BN38" i="2"/>
  <c r="BM38" i="2"/>
  <c r="BL38" i="2"/>
  <c r="BO37" i="2"/>
  <c r="BM37" i="2"/>
  <c r="BL37" i="2"/>
  <c r="BO36" i="2"/>
  <c r="BN36" i="2"/>
  <c r="BM36" i="2"/>
  <c r="BL36" i="2"/>
  <c r="BO35" i="2"/>
  <c r="BN35" i="2"/>
  <c r="BM35" i="2"/>
  <c r="BL35" i="2"/>
  <c r="BO30" i="2"/>
  <c r="BM30" i="2"/>
  <c r="BL30" i="2"/>
  <c r="BO28" i="2"/>
  <c r="BN28" i="2"/>
  <c r="BM28" i="2"/>
  <c r="BL28" i="2"/>
  <c r="BO27" i="2"/>
  <c r="BN27" i="2"/>
  <c r="BM27" i="2"/>
  <c r="BL27" i="2"/>
  <c r="BO26" i="2"/>
  <c r="BN26" i="2"/>
  <c r="BM26" i="2"/>
  <c r="BL26" i="2"/>
  <c r="BO25" i="2"/>
  <c r="BN25" i="2"/>
  <c r="BM25" i="2"/>
  <c r="BL25" i="2"/>
  <c r="BO24" i="2"/>
  <c r="BN24" i="2"/>
  <c r="BM24" i="2"/>
  <c r="BL24" i="2"/>
  <c r="BO23" i="2"/>
  <c r="BN23" i="2"/>
  <c r="BM23" i="2"/>
  <c r="BL23" i="2"/>
  <c r="BO22" i="2"/>
  <c r="BN22" i="2"/>
  <c r="BM22" i="2"/>
  <c r="BL22" i="2"/>
  <c r="BO21" i="2"/>
  <c r="BN21" i="2"/>
  <c r="BM21" i="2"/>
  <c r="BL21" i="2"/>
  <c r="BO20" i="2"/>
  <c r="BN20" i="2"/>
  <c r="BM20" i="2"/>
  <c r="BL20" i="2"/>
  <c r="BO19" i="2"/>
  <c r="BN19" i="2"/>
  <c r="BM19" i="2"/>
  <c r="BL19" i="2"/>
  <c r="BO18" i="2"/>
  <c r="BN18" i="2"/>
  <c r="BM18" i="2"/>
  <c r="BL18" i="2"/>
  <c r="BO17" i="2"/>
  <c r="BN17" i="2"/>
  <c r="BM17" i="2"/>
  <c r="BL17" i="2"/>
  <c r="BO16" i="2"/>
  <c r="BM16" i="2"/>
  <c r="BL16" i="2"/>
  <c r="BO11" i="2"/>
  <c r="BN11" i="2"/>
  <c r="BM11" i="2"/>
  <c r="BL11" i="2"/>
  <c r="BO10" i="2"/>
  <c r="BN10" i="2"/>
  <c r="BM10" i="2"/>
  <c r="BL10" i="2"/>
  <c r="BO9" i="2"/>
  <c r="BN9" i="2"/>
  <c r="BM9" i="2"/>
  <c r="BL9" i="2"/>
  <c r="BO12" i="2"/>
  <c r="BN12" i="2"/>
  <c r="BM12" i="2"/>
  <c r="BL12" i="2"/>
  <c r="BO8" i="2"/>
  <c r="BN8" i="2"/>
  <c r="BM8" i="2"/>
  <c r="BL8" i="2"/>
  <c r="BO7" i="2"/>
  <c r="BN7" i="2"/>
  <c r="BM7" i="2"/>
  <c r="BL7" i="2"/>
  <c r="BO6" i="2"/>
  <c r="BN6" i="2"/>
  <c r="BM6" i="2"/>
  <c r="BL6" i="2"/>
  <c r="BO5" i="2"/>
  <c r="BN5" i="2"/>
  <c r="BM5" i="2"/>
  <c r="BL5" i="2"/>
  <c r="BO4" i="2"/>
  <c r="BN4" i="2"/>
  <c r="BM4" i="2"/>
  <c r="BL4" i="2"/>
  <c r="BO3" i="2"/>
  <c r="BN3" i="2"/>
  <c r="BM3" i="2"/>
  <c r="BL3" i="2"/>
  <c r="BK28" i="2" l="1"/>
  <c r="BJ28" i="2"/>
  <c r="BI28" i="2"/>
  <c r="BK25" i="2"/>
  <c r="BJ25" i="2"/>
  <c r="BI25" i="2"/>
  <c r="BK24" i="2"/>
  <c r="BJ24" i="2"/>
  <c r="BI24" i="2"/>
  <c r="BK23" i="2"/>
  <c r="BJ23" i="2"/>
  <c r="BI23" i="2"/>
  <c r="BK22" i="2"/>
  <c r="BJ22" i="2"/>
  <c r="BI22" i="2"/>
  <c r="BK21" i="2"/>
  <c r="BJ21" i="2"/>
  <c r="BI21" i="2"/>
  <c r="BK11" i="2"/>
  <c r="BJ11" i="2"/>
  <c r="BI11" i="2"/>
  <c r="BK10" i="2"/>
  <c r="BJ10" i="2"/>
  <c r="BI10" i="2"/>
  <c r="BK9" i="2"/>
  <c r="BJ9" i="2"/>
  <c r="BI9" i="2"/>
  <c r="BJ30" i="2"/>
  <c r="BK38" i="2"/>
  <c r="BJ38" i="2"/>
  <c r="BI38" i="2"/>
  <c r="AN37" i="2"/>
  <c r="AM37" i="2"/>
  <c r="F37" i="2"/>
  <c r="E37" i="2"/>
  <c r="BJ37" i="2"/>
  <c r="BK36" i="2"/>
  <c r="BJ36" i="2"/>
  <c r="BI36" i="2"/>
  <c r="BK27" i="2"/>
  <c r="BJ27" i="2"/>
  <c r="BI27" i="2"/>
  <c r="BN37" i="2" l="1"/>
  <c r="BN30" i="2"/>
  <c r="BN16" i="2"/>
  <c r="BK37" i="2"/>
  <c r="BI30" i="2"/>
  <c r="BK30" i="2"/>
  <c r="BI37" i="2"/>
  <c r="BK35" i="2"/>
  <c r="BJ35" i="2"/>
  <c r="BI35" i="2"/>
  <c r="BK8" i="2" l="1"/>
  <c r="BJ8" i="2"/>
  <c r="BI8" i="2"/>
  <c r="BK12" i="2" l="1"/>
  <c r="BJ12" i="2"/>
  <c r="BI12" i="2"/>
  <c r="BK26" i="2" l="1"/>
  <c r="BJ26" i="2"/>
  <c r="BI26" i="2"/>
  <c r="BK18" i="2" l="1"/>
  <c r="BJ18" i="2"/>
  <c r="BI18" i="2"/>
  <c r="BK7" i="2" l="1"/>
  <c r="BJ7" i="2"/>
  <c r="BI7" i="2"/>
  <c r="BK6" i="2" l="1"/>
  <c r="BJ6" i="2"/>
  <c r="BI6" i="2"/>
  <c r="BK5" i="2"/>
  <c r="BJ5" i="2"/>
  <c r="BI5" i="2"/>
  <c r="BK4" i="2"/>
  <c r="BJ4" i="2"/>
  <c r="BI4" i="2"/>
  <c r="BK3" i="2" l="1"/>
  <c r="BJ3" i="2"/>
  <c r="BI3" i="2"/>
  <c r="BK17" i="2" l="1"/>
  <c r="BJ17" i="2"/>
  <c r="BI17" i="2"/>
  <c r="BK20" i="2" l="1"/>
  <c r="BJ20" i="2"/>
  <c r="BI20" i="2"/>
  <c r="BK19" i="2"/>
  <c r="BJ19" i="2"/>
  <c r="BI19" i="2"/>
  <c r="BK16" i="2"/>
  <c r="BJ16" i="2"/>
  <c r="BI16" i="2"/>
</calcChain>
</file>

<file path=xl/sharedStrings.xml><?xml version="1.0" encoding="utf-8"?>
<sst xmlns="http://schemas.openxmlformats.org/spreadsheetml/2006/main" count="110" uniqueCount="110">
  <si>
    <t>Wildfire</t>
  </si>
  <si>
    <t>Planting</t>
  </si>
  <si>
    <t>ID</t>
  </si>
  <si>
    <t>Name</t>
  </si>
  <si>
    <t>QA1</t>
  </si>
  <si>
    <t>QA2</t>
  </si>
  <si>
    <t>QA3</t>
  </si>
  <si>
    <t>Prescribed Burn</t>
  </si>
  <si>
    <t>Thinning</t>
  </si>
  <si>
    <t>Direct Seeding</t>
  </si>
  <si>
    <t>Harvest</t>
  </si>
  <si>
    <t>Knockdown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</si>
  <si>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</si>
  <si>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</si>
  <si>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</si>
  <si>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</si>
  <si>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</si>
  <si>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</si>
  <si>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</si>
  <si>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</si>
  <si>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Disease Root</t>
  </si>
  <si>
    <t>Disease Foliage</t>
  </si>
  <si>
    <t>Disease Stem</t>
  </si>
  <si>
    <t>Road Deactivation</t>
  </si>
  <si>
    <t>PiledStemMerchBurned</t>
  </si>
  <si>
    <t>PiledStemNonMerchBurned</t>
  </si>
  <si>
    <t>PiledBranchBurned</t>
  </si>
  <si>
    <t>PiledBarkBurned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</si>
  <si>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</si>
  <si>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</si>
  <si>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</si>
  <si>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</si>
  <si>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</si>
  <si>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</si>
  <si>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</si>
  <si>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</si>
  <si>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</si>
  <si>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</si>
  <si>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</si>
  <si>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</si>
  <si>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</si>
  <si>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</si>
  <si>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</si>
  <si>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</si>
  <si>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</si>
  <si>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</si>
  <si>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LitterSBurned</t>
  </si>
  <si>
    <t>Fill Planting</t>
  </si>
  <si>
    <t>Regen at 25% Growth</t>
  </si>
  <si>
    <t>Mountain Pine Beetle</t>
  </si>
  <si>
    <t>Douglas-fir Beetle</t>
  </si>
  <si>
    <t>Spruce Beetle</t>
  </si>
  <si>
    <t>Western Spruce Budworm</t>
  </si>
  <si>
    <t>Hemlock Looper</t>
  </si>
  <si>
    <t>Frost Snow Ice Hail</t>
  </si>
  <si>
    <t>Flooding Lightning Slides</t>
  </si>
  <si>
    <t>Balsam Beetle</t>
  </si>
  <si>
    <t>Drought</t>
  </si>
  <si>
    <t>QA4</t>
  </si>
  <si>
    <t>QA5</t>
  </si>
  <si>
    <t>QA6</t>
  </si>
  <si>
    <t>QA7</t>
  </si>
  <si>
    <t>clr</t>
  </si>
  <si>
    <t>clg</t>
  </si>
  <si>
    <t>clb</t>
  </si>
  <si>
    <t>FL-CL</t>
  </si>
  <si>
    <t>FL-PA</t>
  </si>
  <si>
    <t>FL-RC</t>
  </si>
  <si>
    <t>FL-TR</t>
  </si>
  <si>
    <t>FL-EM</t>
  </si>
  <si>
    <t>FL-WM</t>
  </si>
  <si>
    <t>FL-ND</t>
  </si>
  <si>
    <t>Nutrient App Aerial</t>
  </si>
  <si>
    <t>PCT</t>
  </si>
  <si>
    <t>GreenStemMerchRemoved</t>
  </si>
  <si>
    <t>GreenStemMerchBurned</t>
  </si>
  <si>
    <t>GreenStemMerchLeftOnSite</t>
  </si>
  <si>
    <t>GreenStemMerchPiled</t>
  </si>
  <si>
    <t>GreenStemNonMerchRemoved</t>
  </si>
  <si>
    <t>GreenStemNonMerchBurned</t>
  </si>
  <si>
    <t>GreenStemNonMerchLeftOnSite</t>
  </si>
  <si>
    <t>GreenStemNonMerchPiled</t>
  </si>
  <si>
    <t>DeadStemMerchRemoved</t>
  </si>
  <si>
    <t>DeadStemMerchBurned</t>
  </si>
  <si>
    <t>DeadStemMerchLeftOnSite</t>
  </si>
  <si>
    <t>DeadStemMerchPiled</t>
  </si>
  <si>
    <t>DeadStemNonMerchRemoved</t>
  </si>
  <si>
    <t>DeadStemNonMerchBurned</t>
  </si>
  <si>
    <t>DeadStemNonMerchLeftOnSite</t>
  </si>
  <si>
    <t>DeadStemNonMerchPiled</t>
  </si>
  <si>
    <t>DeadBranchRemoved</t>
  </si>
  <si>
    <t>DeadBranchBurned</t>
  </si>
  <si>
    <t>DeadBranchLeftOnSite</t>
  </si>
  <si>
    <t>DeadBranchPiled</t>
  </si>
  <si>
    <t>DeadBranchToDeadBranch</t>
  </si>
  <si>
    <t>PiledDeadStemBurned</t>
  </si>
  <si>
    <t>PiledDeadBranchBurned</t>
  </si>
  <si>
    <t>GreenStemMerchToDeadStemMerch</t>
  </si>
  <si>
    <t>GreenStemNonMerchToDeadStemNonMerch</t>
  </si>
  <si>
    <t>BranchToDeadBranch</t>
  </si>
  <si>
    <t>Pile Burn</t>
  </si>
  <si>
    <t>PiledFoliageBurned</t>
  </si>
  <si>
    <t>DeadBarkRemoved</t>
  </si>
  <si>
    <t>DeadBarkBurned</t>
  </si>
  <si>
    <t>DeadBarkLeftOnSite</t>
  </si>
  <si>
    <t>DeadBarkPiled</t>
  </si>
  <si>
    <t>DeadBarkToDeadBark</t>
  </si>
  <si>
    <t>BarkToDeadBark</t>
  </si>
  <si>
    <t>DeadStemMerchToDeadStemMerch</t>
  </si>
  <si>
    <t>DeadStemNonMerchToDeadStemNonMerch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</si>
</sst>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9" borderId="0" xfId="0" applyFont="1" applyFill="1" applyAlignment="1">
      <alignment horizontal="left" vertical="top" wrapText="1"/>
    </xf>
    <xf numFmtId="164" fontId="0" fillId="6" borderId="0" xfId="0" applyNumberFormat="1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64" fontId="0" fillId="8" borderId="0" xfId="0" applyNumberFormat="1" applyFill="1" applyAlignment="1">
      <alignment vertical="top" wrapText="1"/>
    </xf>
    <xf numFmtId="164" fontId="0" fillId="7" borderId="0" xfId="0" applyNumberFormat="1" applyFill="1" applyAlignment="1">
      <alignment vertical="top" wrapText="1"/>
    </xf>
    <xf numFmtId="164" fontId="2" fillId="6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R46"/>
  <sheetViews>
    <sheetView tabSelected="1" zoomScaleNormal="100" workbookViewId="0">
      <pane xSplit="2" ySplit="1" topLeftCell="J2" activePane="bottomRight" state="frozenSplit"/>
      <selection pane="topRight" activeCell="C1" sqref="C1"/>
      <selection pane="bottomLeft" activeCell="A2" sqref="A2"/>
      <selection pane="bottomRight" activeCell="R3" sqref="R3"/>
    </sheetView>
  </sheetViews>
  <sheetFormatPr defaultRowHeight="15" x14ac:dyDescent="0.25"/>
  <cols>
    <col min="1" max="1" width="4.42578125" customWidth="1"/>
    <col min="2" max="2" width="28.140625" customWidth="1"/>
    <col min="3" max="6" width="10.28515625" style="13" customWidth="1"/>
    <col min="7" max="7" width="15.28515625" style="13" customWidth="1"/>
    <col min="8" max="60" width="10.28515625" style="13" customWidth="1"/>
    <col min="68" max="70" width="9.140625" style="1"/>
  </cols>
  <sheetData>
    <row r="1" spans="1:70" s="2" customFormat="1" ht="45.6" customHeight="1" x14ac:dyDescent="0.25">
      <c r="A1" s="3" t="s">
        <v>2</v>
      </c>
      <c r="B1" s="3" t="s">
        <v>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97</v>
      </c>
      <c r="H1" s="7" t="s">
        <v>78</v>
      </c>
      <c r="I1" s="7" t="s">
        <v>79</v>
      </c>
      <c r="J1" s="7" t="s">
        <v>80</v>
      </c>
      <c r="K1" s="7" t="s">
        <v>81</v>
      </c>
      <c r="L1" s="7" t="s">
        <v>98</v>
      </c>
      <c r="M1" s="8" t="s">
        <v>28</v>
      </c>
      <c r="N1" s="8" t="s">
        <v>29</v>
      </c>
      <c r="O1" s="8" t="s">
        <v>30</v>
      </c>
      <c r="P1" s="8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107</v>
      </c>
      <c r="V1" s="9" t="s">
        <v>36</v>
      </c>
      <c r="W1" s="9" t="s">
        <v>37</v>
      </c>
      <c r="X1" s="9" t="s">
        <v>38</v>
      </c>
      <c r="Y1" s="9" t="s">
        <v>39</v>
      </c>
      <c r="Z1" s="9" t="s">
        <v>99</v>
      </c>
      <c r="AA1" s="8" t="s">
        <v>82</v>
      </c>
      <c r="AB1" s="8" t="s">
        <v>83</v>
      </c>
      <c r="AC1" s="8" t="s">
        <v>84</v>
      </c>
      <c r="AD1" s="8" t="s">
        <v>85</v>
      </c>
      <c r="AE1" s="8" t="s">
        <v>108</v>
      </c>
      <c r="AF1" s="6" t="s">
        <v>86</v>
      </c>
      <c r="AG1" s="6" t="s">
        <v>87</v>
      </c>
      <c r="AH1" s="6" t="s">
        <v>88</v>
      </c>
      <c r="AI1" s="6" t="s">
        <v>89</v>
      </c>
      <c r="AJ1" s="6" t="s">
        <v>109</v>
      </c>
      <c r="AK1" s="8" t="s">
        <v>90</v>
      </c>
      <c r="AL1" s="8" t="s">
        <v>91</v>
      </c>
      <c r="AM1" s="8" t="s">
        <v>92</v>
      </c>
      <c r="AN1" s="8" t="s">
        <v>93</v>
      </c>
      <c r="AO1" s="8" t="s">
        <v>94</v>
      </c>
      <c r="AP1" s="6" t="s">
        <v>102</v>
      </c>
      <c r="AQ1" s="6" t="s">
        <v>103</v>
      </c>
      <c r="AR1" s="6" t="s">
        <v>104</v>
      </c>
      <c r="AS1" s="6" t="s">
        <v>105</v>
      </c>
      <c r="AT1" s="6" t="s">
        <v>106</v>
      </c>
      <c r="AU1" s="10" t="s">
        <v>24</v>
      </c>
      <c r="AV1" s="10" t="s">
        <v>25</v>
      </c>
      <c r="AW1" s="10" t="s">
        <v>26</v>
      </c>
      <c r="AX1" s="10" t="s">
        <v>27</v>
      </c>
      <c r="AY1" s="10" t="s">
        <v>101</v>
      </c>
      <c r="AZ1" s="10" t="s">
        <v>95</v>
      </c>
      <c r="BA1" s="10" t="s">
        <v>96</v>
      </c>
      <c r="BB1" s="11" t="s">
        <v>40</v>
      </c>
      <c r="BC1" s="11" t="s">
        <v>41</v>
      </c>
      <c r="BD1" s="11" t="s">
        <v>42</v>
      </c>
      <c r="BE1" s="11" t="s">
        <v>46</v>
      </c>
      <c r="BF1" s="11" t="s">
        <v>43</v>
      </c>
      <c r="BG1" s="11" t="s">
        <v>44</v>
      </c>
      <c r="BH1" s="11" t="s">
        <v>45</v>
      </c>
      <c r="BI1" s="4" t="s">
        <v>4</v>
      </c>
      <c r="BJ1" s="4" t="s">
        <v>5</v>
      </c>
      <c r="BK1" s="4" t="s">
        <v>6</v>
      </c>
      <c r="BL1" s="4" t="s">
        <v>58</v>
      </c>
      <c r="BM1" s="4" t="s">
        <v>59</v>
      </c>
      <c r="BN1" s="4" t="s">
        <v>60</v>
      </c>
      <c r="BO1" s="4" t="s">
        <v>61</v>
      </c>
      <c r="BP1" s="5" t="s">
        <v>62</v>
      </c>
      <c r="BQ1" s="5" t="s">
        <v>63</v>
      </c>
      <c r="BR1" s="5" t="s">
        <v>64</v>
      </c>
    </row>
    <row r="2" spans="1:70" x14ac:dyDescent="0.25">
      <c r="A2" s="1">
        <v>1</v>
      </c>
      <c r="B2" t="s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0</v>
      </c>
      <c r="L2" s="12">
        <f>1-I2</f>
        <v>1</v>
      </c>
      <c r="M2" s="12">
        <v>0</v>
      </c>
      <c r="N2" s="12">
        <v>1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1</v>
      </c>
      <c r="V2" s="12">
        <v>0</v>
      </c>
      <c r="W2" s="12">
        <v>0</v>
      </c>
      <c r="X2" s="12">
        <v>0</v>
      </c>
      <c r="Y2" s="12">
        <v>0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12">
        <v>1</v>
      </c>
      <c r="AH2" s="12">
        <v>0</v>
      </c>
      <c r="AI2" s="12">
        <v>0</v>
      </c>
      <c r="AJ2" s="12">
        <f>1-AG2</f>
        <v>0</v>
      </c>
      <c r="AK2" s="12">
        <v>0</v>
      </c>
      <c r="AL2" s="12">
        <v>1</v>
      </c>
      <c r="AM2" s="12">
        <v>0</v>
      </c>
      <c r="AN2" s="12">
        <v>0</v>
      </c>
      <c r="AO2" s="12">
        <f>1-AL2</f>
        <v>0</v>
      </c>
      <c r="AP2" s="12">
        <v>0</v>
      </c>
      <c r="AQ2" s="12">
        <v>1</v>
      </c>
      <c r="AR2" s="12">
        <v>0</v>
      </c>
      <c r="AS2" s="12">
        <v>0</v>
      </c>
      <c r="AT2" s="12">
        <f>1-AQ2</f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1</v>
      </c>
      <c r="BC2" s="12">
        <v>0.75</v>
      </c>
      <c r="BD2" s="12">
        <v>0.75</v>
      </c>
      <c r="BE2" s="12">
        <v>0</v>
      </c>
      <c r="BF2" s="12">
        <v>0</v>
      </c>
      <c r="BG2" s="12">
        <v>0</v>
      </c>
      <c r="BH2" s="12">
        <v>0</v>
      </c>
      <c r="BI2" s="12">
        <f>SUM(C2:G2)</f>
        <v>1</v>
      </c>
      <c r="BJ2" s="1">
        <f t="shared" ref="BJ2" si="0">SUM(H2:L2)</f>
        <v>1</v>
      </c>
      <c r="BK2" s="1">
        <f>SUM(M2:P2)</f>
        <v>1</v>
      </c>
      <c r="BL2" s="1">
        <f>SUM(Q2:U2)</f>
        <v>1</v>
      </c>
      <c r="BM2" s="1">
        <f>SUM(V2:Z2)</f>
        <v>1</v>
      </c>
      <c r="BN2" s="1">
        <f>SUM(AK2:AO2)</f>
        <v>1</v>
      </c>
      <c r="BO2" s="1">
        <f>SUM(AU2:BA2)</f>
        <v>0</v>
      </c>
      <c r="BP2" s="1">
        <v>0.75</v>
      </c>
      <c r="BQ2" s="1">
        <v>0</v>
      </c>
      <c r="BR2" s="1">
        <v>0</v>
      </c>
    </row>
    <row r="3" spans="1:70" x14ac:dyDescent="0.25">
      <c r="A3" s="1">
        <v>2</v>
      </c>
      <c r="B3" t="s">
        <v>49</v>
      </c>
      <c r="C3" s="12">
        <v>0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1</v>
      </c>
      <c r="V3" s="12">
        <v>0</v>
      </c>
      <c r="W3" s="12">
        <v>0</v>
      </c>
      <c r="X3" s="12">
        <v>0</v>
      </c>
      <c r="Y3" s="12">
        <v>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1</v>
      </c>
      <c r="AK3" s="12">
        <v>0</v>
      </c>
      <c r="AL3" s="12">
        <v>0</v>
      </c>
      <c r="AM3" s="12">
        <v>0</v>
      </c>
      <c r="AN3" s="12">
        <v>0</v>
      </c>
      <c r="AO3" s="12">
        <v>1</v>
      </c>
      <c r="AP3" s="12">
        <v>0</v>
      </c>
      <c r="AQ3" s="12">
        <v>0</v>
      </c>
      <c r="AR3" s="12">
        <v>0</v>
      </c>
      <c r="AS3" s="12">
        <v>0</v>
      </c>
      <c r="AT3" s="12">
        <v>1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">
        <f t="shared" ref="BI3:BI30" si="1">SUM(C3:G3)</f>
        <v>1</v>
      </c>
      <c r="BJ3" s="1">
        <f t="shared" ref="BJ3:BJ30" si="2">SUM(H3:L3)</f>
        <v>1</v>
      </c>
      <c r="BK3" s="1">
        <f t="shared" ref="BK3:BK6" si="3">SUM(AK3:AO3)</f>
        <v>1</v>
      </c>
      <c r="BL3" s="1">
        <f>SUM(Q3:U3)</f>
        <v>1</v>
      </c>
      <c r="BM3" s="1">
        <f>SUM(V3:Z3)</f>
        <v>1</v>
      </c>
      <c r="BN3" s="1">
        <f>SUM(AK3:AO3)</f>
        <v>1</v>
      </c>
      <c r="BO3" s="1">
        <f>SUM(AU3:BA3)</f>
        <v>0</v>
      </c>
      <c r="BP3" s="1">
        <v>0.3</v>
      </c>
      <c r="BQ3" s="1">
        <v>0.8</v>
      </c>
      <c r="BR3" s="1">
        <v>0.2</v>
      </c>
    </row>
    <row r="4" spans="1:70" x14ac:dyDescent="0.25">
      <c r="A4" s="1">
        <v>3</v>
      </c>
      <c r="B4" t="s">
        <v>56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1</v>
      </c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1</v>
      </c>
      <c r="V4" s="12">
        <v>0</v>
      </c>
      <c r="W4" s="12">
        <v>0</v>
      </c>
      <c r="X4" s="12">
        <v>0</v>
      </c>
      <c r="Y4" s="12">
        <v>0</v>
      </c>
      <c r="Z4" s="12">
        <v>1</v>
      </c>
      <c r="AA4" s="12">
        <v>0</v>
      </c>
      <c r="AB4" s="12">
        <v>0</v>
      </c>
      <c r="AC4" s="12">
        <v>0</v>
      </c>
      <c r="AD4" s="12">
        <v>0</v>
      </c>
      <c r="AE4" s="12">
        <v>1</v>
      </c>
      <c r="AF4" s="12">
        <v>0</v>
      </c>
      <c r="AG4" s="12">
        <v>0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">
        <f t="shared" si="1"/>
        <v>1</v>
      </c>
      <c r="BJ4" s="1">
        <f t="shared" si="2"/>
        <v>1</v>
      </c>
      <c r="BK4" s="1">
        <f t="shared" si="3"/>
        <v>1</v>
      </c>
      <c r="BL4" s="1">
        <f t="shared" ref="BL4:BL30" si="4">SUM(Q4:U4)</f>
        <v>1</v>
      </c>
      <c r="BM4" s="1">
        <f t="shared" ref="BM4:BM30" si="5">SUM(V4:Z4)</f>
        <v>1</v>
      </c>
      <c r="BN4" s="1">
        <f t="shared" ref="BN4:BN30" si="6">SUM(AK4:AO4)</f>
        <v>1</v>
      </c>
      <c r="BO4" s="1">
        <f t="shared" ref="BO4:BO30" si="7">SUM(AU4:BA4)</f>
        <v>0</v>
      </c>
      <c r="BP4" s="1">
        <v>1</v>
      </c>
      <c r="BQ4" s="1">
        <v>0.9</v>
      </c>
      <c r="BR4" s="1">
        <v>0.5</v>
      </c>
    </row>
    <row r="5" spans="1:70" x14ac:dyDescent="0.25">
      <c r="A5" s="1">
        <v>4</v>
      </c>
      <c r="B5" t="s">
        <v>50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1</v>
      </c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0</v>
      </c>
      <c r="W5" s="12">
        <v>0</v>
      </c>
      <c r="X5" s="12">
        <v>0</v>
      </c>
      <c r="Y5" s="12">
        <v>0</v>
      </c>
      <c r="Z5" s="12">
        <v>1</v>
      </c>
      <c r="AA5" s="12">
        <v>0</v>
      </c>
      <c r="AB5" s="12">
        <v>0</v>
      </c>
      <c r="AC5" s="12">
        <v>0</v>
      </c>
      <c r="AD5" s="12">
        <v>0</v>
      </c>
      <c r="AE5" s="12">
        <v>1</v>
      </c>
      <c r="AF5" s="12">
        <v>0</v>
      </c>
      <c r="AG5" s="12">
        <v>0</v>
      </c>
      <c r="AH5" s="12">
        <v>0</v>
      </c>
      <c r="AI5" s="12">
        <v>0</v>
      </c>
      <c r="AJ5" s="12">
        <v>1</v>
      </c>
      <c r="AK5" s="12">
        <v>0</v>
      </c>
      <c r="AL5" s="12">
        <v>0</v>
      </c>
      <c r="AM5" s="12">
        <v>0</v>
      </c>
      <c r="AN5" s="12">
        <v>0</v>
      </c>
      <c r="AO5" s="12">
        <v>1</v>
      </c>
      <c r="AP5" s="12">
        <v>0</v>
      </c>
      <c r="AQ5" s="12">
        <v>0</v>
      </c>
      <c r="AR5" s="12">
        <v>0</v>
      </c>
      <c r="AS5" s="12">
        <v>0</v>
      </c>
      <c r="AT5" s="12">
        <v>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">
        <f t="shared" si="1"/>
        <v>1</v>
      </c>
      <c r="BJ5" s="1">
        <f t="shared" si="2"/>
        <v>1</v>
      </c>
      <c r="BK5" s="1">
        <f t="shared" si="3"/>
        <v>1</v>
      </c>
      <c r="BL5" s="1">
        <f t="shared" si="4"/>
        <v>1</v>
      </c>
      <c r="BM5" s="1">
        <f t="shared" si="5"/>
        <v>1</v>
      </c>
      <c r="BN5" s="1">
        <f t="shared" si="6"/>
        <v>1</v>
      </c>
      <c r="BO5" s="1">
        <f t="shared" si="7"/>
        <v>0</v>
      </c>
      <c r="BP5" s="1">
        <v>0.15</v>
      </c>
      <c r="BQ5" s="1">
        <v>0.4</v>
      </c>
      <c r="BR5" s="1">
        <v>0.1</v>
      </c>
    </row>
    <row r="6" spans="1:70" x14ac:dyDescent="0.25">
      <c r="A6" s="1">
        <v>5</v>
      </c>
      <c r="B6" t="s">
        <v>51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1</v>
      </c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1</v>
      </c>
      <c r="V6" s="12">
        <v>0</v>
      </c>
      <c r="W6" s="12">
        <v>0</v>
      </c>
      <c r="X6" s="12">
        <v>0</v>
      </c>
      <c r="Y6" s="12">
        <v>0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1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">
        <f t="shared" si="1"/>
        <v>1</v>
      </c>
      <c r="BJ6" s="1">
        <f t="shared" si="2"/>
        <v>1</v>
      </c>
      <c r="BK6" s="1">
        <f t="shared" si="3"/>
        <v>1</v>
      </c>
      <c r="BL6" s="1">
        <f t="shared" si="4"/>
        <v>1</v>
      </c>
      <c r="BM6" s="1">
        <f t="shared" si="5"/>
        <v>1</v>
      </c>
      <c r="BN6" s="1">
        <f t="shared" si="6"/>
        <v>1</v>
      </c>
      <c r="BO6" s="1">
        <f t="shared" si="7"/>
        <v>0</v>
      </c>
      <c r="BP6" s="1">
        <v>0.8</v>
      </c>
      <c r="BQ6" s="1">
        <v>1</v>
      </c>
      <c r="BR6" s="1">
        <v>0.5</v>
      </c>
    </row>
    <row r="7" spans="1:70" x14ac:dyDescent="0.25">
      <c r="A7" s="1">
        <v>6</v>
      </c>
      <c r="B7" t="s">
        <v>52</v>
      </c>
      <c r="C7" s="12">
        <v>0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1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0</v>
      </c>
      <c r="AD7" s="12">
        <v>0</v>
      </c>
      <c r="AE7" s="12">
        <v>1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</v>
      </c>
      <c r="AT7" s="12">
        <v>1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">
        <f t="shared" si="1"/>
        <v>1</v>
      </c>
      <c r="BJ7" s="1">
        <f t="shared" si="2"/>
        <v>1</v>
      </c>
      <c r="BK7" s="1">
        <f>SUM(AK7:AO7)</f>
        <v>1</v>
      </c>
      <c r="BL7" s="1">
        <f t="shared" si="4"/>
        <v>1</v>
      </c>
      <c r="BM7" s="1">
        <f t="shared" si="5"/>
        <v>1</v>
      </c>
      <c r="BN7" s="1">
        <f t="shared" si="6"/>
        <v>1</v>
      </c>
      <c r="BO7" s="1">
        <f t="shared" si="7"/>
        <v>0</v>
      </c>
      <c r="BP7" s="1">
        <v>1</v>
      </c>
      <c r="BQ7" s="1">
        <v>0.6</v>
      </c>
      <c r="BR7" s="1">
        <v>0</v>
      </c>
    </row>
    <row r="8" spans="1:70" x14ac:dyDescent="0.25">
      <c r="A8" s="1">
        <v>7</v>
      </c>
      <c r="B8" t="s">
        <v>53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</v>
      </c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1</v>
      </c>
      <c r="V8" s="12">
        <v>0</v>
      </c>
      <c r="W8" s="12">
        <v>0</v>
      </c>
      <c r="X8" s="12">
        <v>0</v>
      </c>
      <c r="Y8" s="12">
        <v>0</v>
      </c>
      <c r="Z8" s="12">
        <v>1</v>
      </c>
      <c r="AA8" s="12">
        <v>0</v>
      </c>
      <c r="AB8" s="12">
        <v>0</v>
      </c>
      <c r="AC8" s="12">
        <v>0</v>
      </c>
      <c r="AD8" s="12">
        <v>0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1</v>
      </c>
      <c r="AP8" s="12">
        <v>0</v>
      </c>
      <c r="AQ8" s="12">
        <v>0</v>
      </c>
      <c r="AR8" s="12">
        <v>0</v>
      </c>
      <c r="AS8" s="12">
        <v>0</v>
      </c>
      <c r="AT8" s="12">
        <v>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">
        <f t="shared" si="1"/>
        <v>1</v>
      </c>
      <c r="BJ8" s="1">
        <f t="shared" si="2"/>
        <v>1</v>
      </c>
      <c r="BK8" s="1">
        <f>SUM(AK8:AO8)</f>
        <v>1</v>
      </c>
      <c r="BL8" s="1">
        <f t="shared" si="4"/>
        <v>1</v>
      </c>
      <c r="BM8" s="1">
        <f t="shared" si="5"/>
        <v>1</v>
      </c>
      <c r="BN8" s="1">
        <f t="shared" si="6"/>
        <v>1</v>
      </c>
      <c r="BO8" s="1">
        <f t="shared" si="7"/>
        <v>0</v>
      </c>
      <c r="BP8" s="1">
        <v>0.9</v>
      </c>
      <c r="BQ8" s="1">
        <v>0.5</v>
      </c>
      <c r="BR8" s="1">
        <v>0</v>
      </c>
    </row>
    <row r="9" spans="1:70" x14ac:dyDescent="0.25">
      <c r="A9" s="1">
        <v>8</v>
      </c>
      <c r="B9" t="s">
        <v>20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1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</v>
      </c>
      <c r="AC9" s="12">
        <v>0</v>
      </c>
      <c r="AD9" s="12">
        <v>0</v>
      </c>
      <c r="AE9" s="12">
        <v>1</v>
      </c>
      <c r="AF9" s="12">
        <v>0</v>
      </c>
      <c r="AG9" s="12">
        <v>0</v>
      </c>
      <c r="AH9" s="12">
        <v>0</v>
      </c>
      <c r="AI9" s="12">
        <v>0</v>
      </c>
      <c r="AJ9" s="12">
        <v>1</v>
      </c>
      <c r="AK9" s="12">
        <v>0</v>
      </c>
      <c r="AL9" s="12">
        <v>0</v>
      </c>
      <c r="AM9" s="12">
        <v>0</v>
      </c>
      <c r="AN9" s="12">
        <v>0</v>
      </c>
      <c r="AO9" s="12">
        <v>1</v>
      </c>
      <c r="AP9" s="12">
        <v>0</v>
      </c>
      <c r="AQ9" s="12">
        <v>0</v>
      </c>
      <c r="AR9" s="12">
        <v>0</v>
      </c>
      <c r="AS9" s="12">
        <v>0</v>
      </c>
      <c r="AT9" s="12">
        <v>1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">
        <f>SUM(C9:G9)</f>
        <v>0</v>
      </c>
      <c r="BJ9" s="1">
        <f>SUM(H9:L9)</f>
        <v>0</v>
      </c>
      <c r="BK9" s="1">
        <f t="shared" ref="BK9:BK11" si="8">SUM(AK9:AO9)</f>
        <v>1</v>
      </c>
      <c r="BL9" s="1">
        <f>SUM(Q9:U9)</f>
        <v>1</v>
      </c>
      <c r="BM9" s="1">
        <f>SUM(V9:Z9)</f>
        <v>1</v>
      </c>
      <c r="BN9" s="1">
        <f>SUM(AK9:AO9)</f>
        <v>1</v>
      </c>
      <c r="BO9" s="1">
        <f>SUM(AU9:BA9)</f>
        <v>0</v>
      </c>
      <c r="BP9" s="1">
        <v>0.6</v>
      </c>
      <c r="BQ9" s="1">
        <v>0.4</v>
      </c>
      <c r="BR9" s="1">
        <v>0.8</v>
      </c>
    </row>
    <row r="10" spans="1:70" x14ac:dyDescent="0.25">
      <c r="A10" s="1">
        <v>9</v>
      </c>
      <c r="B10" t="s">
        <v>21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1</v>
      </c>
      <c r="V10" s="12">
        <v>0</v>
      </c>
      <c r="W10" s="12">
        <v>0</v>
      </c>
      <c r="X10" s="12">
        <v>0</v>
      </c>
      <c r="Y10" s="12">
        <v>0</v>
      </c>
      <c r="Z10" s="12">
        <v>1</v>
      </c>
      <c r="AA10" s="12">
        <v>0</v>
      </c>
      <c r="AB10" s="12">
        <v>0</v>
      </c>
      <c r="AC10" s="12">
        <v>0</v>
      </c>
      <c r="AD10" s="12">
        <v>0</v>
      </c>
      <c r="AE10" s="12">
        <v>1</v>
      </c>
      <c r="AF10" s="12">
        <v>0</v>
      </c>
      <c r="AG10" s="12">
        <v>0</v>
      </c>
      <c r="AH10" s="12">
        <v>0</v>
      </c>
      <c r="AI10" s="12">
        <v>0</v>
      </c>
      <c r="AJ10" s="12">
        <v>1</v>
      </c>
      <c r="AK10" s="12">
        <v>0</v>
      </c>
      <c r="AL10" s="12">
        <v>0</v>
      </c>
      <c r="AM10" s="12">
        <v>0</v>
      </c>
      <c r="AN10" s="12">
        <v>0</v>
      </c>
      <c r="AO10" s="12">
        <v>1</v>
      </c>
      <c r="AP10" s="12">
        <v>0</v>
      </c>
      <c r="AQ10" s="12">
        <v>0</v>
      </c>
      <c r="AR10" s="12">
        <v>0</v>
      </c>
      <c r="AS10" s="12">
        <v>0</v>
      </c>
      <c r="AT10" s="12">
        <v>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">
        <f>SUM(C10:G10)</f>
        <v>0</v>
      </c>
      <c r="BJ10" s="1">
        <f>SUM(H10:L10)</f>
        <v>0</v>
      </c>
      <c r="BK10" s="1">
        <f t="shared" si="8"/>
        <v>1</v>
      </c>
      <c r="BL10" s="1">
        <f>SUM(Q10:U10)</f>
        <v>1</v>
      </c>
      <c r="BM10" s="1">
        <f>SUM(V10:Z10)</f>
        <v>1</v>
      </c>
      <c r="BN10" s="1">
        <f>SUM(AK10:AO10)</f>
        <v>1</v>
      </c>
      <c r="BO10" s="1">
        <f>SUM(AU10:BA10)</f>
        <v>0</v>
      </c>
      <c r="BP10" s="1">
        <v>0.75</v>
      </c>
      <c r="BQ10" s="1">
        <v>0.55000000000000004</v>
      </c>
      <c r="BR10" s="1">
        <v>0.9</v>
      </c>
    </row>
    <row r="11" spans="1:70" x14ac:dyDescent="0.25">
      <c r="A11" s="1">
        <v>10</v>
      </c>
      <c r="B11" t="s">
        <v>22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1</v>
      </c>
      <c r="V11" s="12">
        <v>0</v>
      </c>
      <c r="W11" s="12">
        <v>0</v>
      </c>
      <c r="X11" s="12">
        <v>0</v>
      </c>
      <c r="Y11" s="12">
        <v>0</v>
      </c>
      <c r="Z11" s="12">
        <v>1</v>
      </c>
      <c r="AA11" s="12">
        <v>0</v>
      </c>
      <c r="AB11" s="12">
        <v>0</v>
      </c>
      <c r="AC11" s="12">
        <v>0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1</v>
      </c>
      <c r="AK11" s="12">
        <v>0</v>
      </c>
      <c r="AL11" s="12">
        <v>0</v>
      </c>
      <c r="AM11" s="12">
        <v>0</v>
      </c>
      <c r="AN11" s="12">
        <v>0</v>
      </c>
      <c r="AO11" s="12">
        <v>1</v>
      </c>
      <c r="AP11" s="12">
        <v>0</v>
      </c>
      <c r="AQ11" s="12">
        <v>0</v>
      </c>
      <c r="AR11" s="12">
        <v>0</v>
      </c>
      <c r="AS11" s="12">
        <v>0</v>
      </c>
      <c r="AT11" s="12">
        <v>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">
        <f>SUM(C11:G11)</f>
        <v>0</v>
      </c>
      <c r="BJ11" s="1">
        <f>SUM(H11:L11)</f>
        <v>0</v>
      </c>
      <c r="BK11" s="1">
        <f t="shared" si="8"/>
        <v>1</v>
      </c>
      <c r="BL11" s="1">
        <f>SUM(Q11:U11)</f>
        <v>1</v>
      </c>
      <c r="BM11" s="1">
        <f>SUM(V11:Z11)</f>
        <v>1</v>
      </c>
      <c r="BN11" s="1">
        <f>SUM(AK11:AO11)</f>
        <v>1</v>
      </c>
      <c r="BO11" s="1">
        <f>SUM(AU11:BA11)</f>
        <v>0</v>
      </c>
      <c r="BP11" s="1">
        <v>0.85</v>
      </c>
      <c r="BQ11" s="1">
        <v>0.65</v>
      </c>
      <c r="BR11" s="1">
        <v>1</v>
      </c>
    </row>
    <row r="12" spans="1:70" x14ac:dyDescent="0.25">
      <c r="A12" s="1">
        <v>11</v>
      </c>
      <c r="B12" t="s">
        <v>18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1</v>
      </c>
      <c r="T12" s="12">
        <v>0</v>
      </c>
      <c r="U12" s="12">
        <v>0</v>
      </c>
      <c r="V12" s="12">
        <v>0</v>
      </c>
      <c r="W12" s="12">
        <v>0</v>
      </c>
      <c r="X12" s="12">
        <v>1</v>
      </c>
      <c r="Y12" s="12">
        <v>0</v>
      </c>
      <c r="Z12" s="12">
        <v>0</v>
      </c>
      <c r="AA12" s="12">
        <v>0</v>
      </c>
      <c r="AB12" s="12">
        <v>0</v>
      </c>
      <c r="AC12" s="12">
        <v>1</v>
      </c>
      <c r="AD12" s="12">
        <v>0</v>
      </c>
      <c r="AE12" s="12">
        <v>0</v>
      </c>
      <c r="AF12" s="12">
        <v>0</v>
      </c>
      <c r="AG12" s="12">
        <v>0</v>
      </c>
      <c r="AH12" s="12">
        <v>1</v>
      </c>
      <c r="AI12" s="12">
        <v>0</v>
      </c>
      <c r="AJ12" s="12">
        <v>0</v>
      </c>
      <c r="AK12" s="12">
        <v>0</v>
      </c>
      <c r="AL12" s="12">
        <v>0</v>
      </c>
      <c r="AM12" s="12">
        <v>1</v>
      </c>
      <c r="AN12" s="12">
        <v>0</v>
      </c>
      <c r="AO12" s="12">
        <v>0</v>
      </c>
      <c r="AP12" s="12">
        <v>0</v>
      </c>
      <c r="AQ12" s="12">
        <v>0</v>
      </c>
      <c r="AR12" s="12">
        <v>1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">
        <f t="shared" si="1"/>
        <v>1</v>
      </c>
      <c r="BJ12" s="1">
        <f t="shared" si="2"/>
        <v>1</v>
      </c>
      <c r="BK12" s="1">
        <f>SUM(AK12:AO12)</f>
        <v>1</v>
      </c>
      <c r="BL12" s="1">
        <f t="shared" si="4"/>
        <v>1</v>
      </c>
      <c r="BM12" s="1">
        <f t="shared" si="5"/>
        <v>1</v>
      </c>
      <c r="BN12" s="1">
        <f t="shared" si="6"/>
        <v>1</v>
      </c>
      <c r="BO12" s="1">
        <f t="shared" si="7"/>
        <v>0</v>
      </c>
      <c r="BP12" s="1">
        <v>0</v>
      </c>
      <c r="BQ12" s="1">
        <v>0</v>
      </c>
      <c r="BR12" s="1">
        <v>0.5</v>
      </c>
    </row>
    <row r="13" spans="1:70" x14ac:dyDescent="0.25">
      <c r="A13" s="1">
        <v>12</v>
      </c>
      <c r="B13" t="s">
        <v>54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0</v>
      </c>
      <c r="X13" s="12">
        <v>0</v>
      </c>
      <c r="Y13" s="12">
        <v>0</v>
      </c>
      <c r="Z13" s="12">
        <v>1</v>
      </c>
      <c r="AA13" s="12">
        <v>0</v>
      </c>
      <c r="AB13" s="12">
        <v>0</v>
      </c>
      <c r="AC13" s="12">
        <v>0</v>
      </c>
      <c r="AD13" s="12">
        <v>0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</v>
      </c>
      <c r="AT13" s="12">
        <v>1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">
        <f t="shared" ref="BI13:BI14" si="9">SUM(C13:G13)</f>
        <v>1</v>
      </c>
      <c r="BJ13" s="1">
        <f t="shared" ref="BJ13:BJ14" si="10">SUM(H13:L13)</f>
        <v>1</v>
      </c>
      <c r="BK13" s="1">
        <f>SUM(AK13:AO13)</f>
        <v>1</v>
      </c>
      <c r="BL13" s="1">
        <f t="shared" ref="BL13:BL14" si="11">SUM(Q13:U13)</f>
        <v>1</v>
      </c>
      <c r="BM13" s="1">
        <f t="shared" ref="BM13:BM14" si="12">SUM(V13:Z13)</f>
        <v>1</v>
      </c>
      <c r="BN13" s="1">
        <f t="shared" ref="BN13:BN14" si="13">SUM(AK13:AO13)</f>
        <v>1</v>
      </c>
      <c r="BO13" s="1">
        <f t="shared" ref="BO13:BO14" si="14">SUM(AU13:BA13)</f>
        <v>0</v>
      </c>
      <c r="BP13" s="1">
        <v>0.15</v>
      </c>
      <c r="BQ13" s="1">
        <v>0.2</v>
      </c>
      <c r="BR13" s="1">
        <v>0.65</v>
      </c>
    </row>
    <row r="14" spans="1:70" x14ac:dyDescent="0.25">
      <c r="A14" s="1">
        <v>13</v>
      </c>
      <c r="B14" t="s">
        <v>55</v>
      </c>
      <c r="C14" s="12">
        <v>0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  <c r="V14" s="12">
        <v>0</v>
      </c>
      <c r="W14" s="12">
        <v>0</v>
      </c>
      <c r="X14" s="12">
        <v>0</v>
      </c>
      <c r="Y14" s="12">
        <v>0</v>
      </c>
      <c r="Z14" s="12">
        <v>1</v>
      </c>
      <c r="AA14" s="12">
        <v>0</v>
      </c>
      <c r="AB14" s="12">
        <v>0</v>
      </c>
      <c r="AC14" s="12">
        <v>0</v>
      </c>
      <c r="AD14" s="12">
        <v>0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1</v>
      </c>
      <c r="AK14" s="12">
        <v>0</v>
      </c>
      <c r="AL14" s="12">
        <v>0</v>
      </c>
      <c r="AM14" s="12">
        <v>0</v>
      </c>
      <c r="AN14" s="12">
        <v>0</v>
      </c>
      <c r="AO14" s="12">
        <v>1</v>
      </c>
      <c r="AP14" s="12">
        <v>0</v>
      </c>
      <c r="AQ14" s="12">
        <v>0</v>
      </c>
      <c r="AR14" s="12">
        <v>0</v>
      </c>
      <c r="AS14" s="12">
        <v>0</v>
      </c>
      <c r="AT14" s="12">
        <v>1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">
        <f t="shared" si="9"/>
        <v>1</v>
      </c>
      <c r="BJ14" s="1">
        <f t="shared" si="10"/>
        <v>1</v>
      </c>
      <c r="BK14" s="1">
        <f>SUM(AK14:AO14)</f>
        <v>1</v>
      </c>
      <c r="BL14" s="1">
        <f t="shared" si="11"/>
        <v>1</v>
      </c>
      <c r="BM14" s="1">
        <f t="shared" si="12"/>
        <v>1</v>
      </c>
      <c r="BN14" s="1">
        <f t="shared" si="13"/>
        <v>1</v>
      </c>
      <c r="BO14" s="1">
        <f t="shared" si="14"/>
        <v>0</v>
      </c>
      <c r="BP14" s="1">
        <v>0.3</v>
      </c>
      <c r="BQ14" s="1">
        <v>0.4</v>
      </c>
      <c r="BR14" s="1">
        <v>0.8</v>
      </c>
    </row>
    <row r="15" spans="1:70" x14ac:dyDescent="0.25">
      <c r="A15" s="1">
        <v>14</v>
      </c>
      <c r="B15" t="s">
        <v>57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1</v>
      </c>
      <c r="V15" s="12">
        <v>0</v>
      </c>
      <c r="W15" s="12">
        <v>0</v>
      </c>
      <c r="X15" s="12">
        <v>0</v>
      </c>
      <c r="Y15" s="12">
        <v>0</v>
      </c>
      <c r="Z15" s="12">
        <v>1</v>
      </c>
      <c r="AA15" s="12">
        <v>0</v>
      </c>
      <c r="AB15" s="12">
        <v>0</v>
      </c>
      <c r="AC15" s="12">
        <v>0</v>
      </c>
      <c r="AD15" s="12">
        <v>0</v>
      </c>
      <c r="AE15" s="12">
        <v>1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0</v>
      </c>
      <c r="AO15" s="12">
        <v>1</v>
      </c>
      <c r="AP15" s="12">
        <v>0</v>
      </c>
      <c r="AQ15" s="12">
        <v>0</v>
      </c>
      <c r="AR15" s="12">
        <v>0</v>
      </c>
      <c r="AS15" s="12">
        <v>0</v>
      </c>
      <c r="AT15" s="12">
        <v>1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">
        <f t="shared" ref="BI15" si="15">SUM(C15:G15)</f>
        <v>1</v>
      </c>
      <c r="BJ15" s="1">
        <f t="shared" ref="BJ15" si="16">SUM(H15:L15)</f>
        <v>1</v>
      </c>
      <c r="BK15" s="1">
        <f>SUM(AK15:AO15)</f>
        <v>1</v>
      </c>
      <c r="BL15" s="1">
        <f t="shared" ref="BL15" si="17">SUM(Q15:U15)</f>
        <v>1</v>
      </c>
      <c r="BM15" s="1">
        <f t="shared" ref="BM15" si="18">SUM(V15:Z15)</f>
        <v>1</v>
      </c>
      <c r="BN15" s="1">
        <f t="shared" ref="BN15" si="19">SUM(AK15:AO15)</f>
        <v>1</v>
      </c>
      <c r="BO15" s="1">
        <f t="shared" ref="BO15" si="20">SUM(AU15:BA15)</f>
        <v>0</v>
      </c>
      <c r="BP15" s="1">
        <v>1</v>
      </c>
      <c r="BQ15" s="1">
        <v>1</v>
      </c>
      <c r="BR15" s="1">
        <v>0</v>
      </c>
    </row>
    <row r="16" spans="1:70" x14ac:dyDescent="0.25">
      <c r="A16" s="1">
        <f>A15+1</f>
        <v>15</v>
      </c>
      <c r="B16" t="s">
        <v>10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">
        <f t="shared" si="1"/>
        <v>0</v>
      </c>
      <c r="BJ16" s="1">
        <f t="shared" si="2"/>
        <v>0</v>
      </c>
      <c r="BK16" s="1">
        <f t="shared" ref="BK16" si="21">SUM(AK16:AO16)</f>
        <v>0</v>
      </c>
      <c r="BL16" s="1">
        <f t="shared" si="4"/>
        <v>0</v>
      </c>
      <c r="BM16" s="1">
        <f t="shared" si="5"/>
        <v>0</v>
      </c>
      <c r="BN16" s="1">
        <f t="shared" si="6"/>
        <v>0</v>
      </c>
      <c r="BO16" s="1">
        <f t="shared" si="7"/>
        <v>0</v>
      </c>
      <c r="BP16" s="1">
        <v>0.25</v>
      </c>
      <c r="BQ16" s="1">
        <v>0.85</v>
      </c>
      <c r="BR16" s="1">
        <v>1</v>
      </c>
    </row>
    <row r="17" spans="1:70" x14ac:dyDescent="0.25">
      <c r="A17" s="1">
        <f t="shared" ref="A17:A41" si="22">A16+1</f>
        <v>16</v>
      </c>
      <c r="B17" t="s">
        <v>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1</v>
      </c>
      <c r="V17" s="12">
        <v>0</v>
      </c>
      <c r="W17" s="12">
        <v>0</v>
      </c>
      <c r="X17" s="12">
        <v>0</v>
      </c>
      <c r="Y17" s="12">
        <v>0</v>
      </c>
      <c r="Z17" s="12">
        <v>1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1</v>
      </c>
      <c r="AP17" s="12">
        <v>0</v>
      </c>
      <c r="AQ17" s="12">
        <v>0</v>
      </c>
      <c r="AR17" s="12">
        <v>0</v>
      </c>
      <c r="AS17" s="12">
        <v>0</v>
      </c>
      <c r="AT17" s="12">
        <v>1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">
        <f t="shared" si="1"/>
        <v>0</v>
      </c>
      <c r="BJ17" s="1">
        <f t="shared" si="2"/>
        <v>0</v>
      </c>
      <c r="BK17" s="1">
        <f>SUM(AK17:AO17)</f>
        <v>1</v>
      </c>
      <c r="BL17" s="1">
        <f t="shared" si="4"/>
        <v>1</v>
      </c>
      <c r="BM17" s="1">
        <f t="shared" si="5"/>
        <v>1</v>
      </c>
      <c r="BN17" s="1">
        <f t="shared" si="6"/>
        <v>1</v>
      </c>
      <c r="BO17" s="1">
        <f t="shared" si="7"/>
        <v>0</v>
      </c>
      <c r="BP17" s="1">
        <v>0.3</v>
      </c>
      <c r="BQ17" s="1">
        <v>0.55000000000000004</v>
      </c>
      <c r="BR17" s="1">
        <v>1</v>
      </c>
    </row>
    <row r="18" spans="1:70" x14ac:dyDescent="0.25">
      <c r="A18" s="1">
        <f t="shared" si="22"/>
        <v>17</v>
      </c>
      <c r="B18" t="s">
        <v>11</v>
      </c>
      <c r="C18" s="12">
        <v>0</v>
      </c>
      <c r="D18" s="12">
        <v>0</v>
      </c>
      <c r="E18" s="12">
        <v>0.4</v>
      </c>
      <c r="F18" s="12">
        <v>0.6</v>
      </c>
      <c r="G18" s="12">
        <v>0</v>
      </c>
      <c r="H18" s="12">
        <v>0</v>
      </c>
      <c r="I18" s="12">
        <v>0</v>
      </c>
      <c r="J18" s="12">
        <v>0.4</v>
      </c>
      <c r="K18" s="12">
        <v>0.6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0</v>
      </c>
      <c r="W18" s="12">
        <v>0</v>
      </c>
      <c r="X18" s="12">
        <v>0</v>
      </c>
      <c r="Y18" s="12">
        <v>0</v>
      </c>
      <c r="Z18" s="12">
        <v>1</v>
      </c>
      <c r="AA18" s="12">
        <v>0</v>
      </c>
      <c r="AB18" s="12">
        <v>0</v>
      </c>
      <c r="AC18" s="12">
        <v>0.4</v>
      </c>
      <c r="AD18" s="12">
        <v>0.6</v>
      </c>
      <c r="AE18" s="12">
        <v>0</v>
      </c>
      <c r="AF18" s="12">
        <v>0</v>
      </c>
      <c r="AG18" s="12">
        <v>0</v>
      </c>
      <c r="AH18" s="12">
        <v>0.4</v>
      </c>
      <c r="AI18" s="12">
        <v>0.6</v>
      </c>
      <c r="AJ18" s="12">
        <v>0</v>
      </c>
      <c r="AK18" s="12">
        <v>0</v>
      </c>
      <c r="AL18" s="12">
        <v>0</v>
      </c>
      <c r="AM18" s="12">
        <v>0.4</v>
      </c>
      <c r="AN18" s="12">
        <v>0.6</v>
      </c>
      <c r="AO18" s="12">
        <v>0</v>
      </c>
      <c r="AP18" s="12">
        <v>0</v>
      </c>
      <c r="AQ18" s="12">
        <v>0</v>
      </c>
      <c r="AR18" s="12">
        <v>0.4</v>
      </c>
      <c r="AS18" s="12">
        <v>0.6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">
        <f t="shared" si="1"/>
        <v>1</v>
      </c>
      <c r="BJ18" s="1">
        <f t="shared" si="2"/>
        <v>1</v>
      </c>
      <c r="BK18" s="1">
        <f>SUM(AK18:AO18)</f>
        <v>1</v>
      </c>
      <c r="BL18" s="1">
        <f t="shared" si="4"/>
        <v>1</v>
      </c>
      <c r="BM18" s="1">
        <f t="shared" si="5"/>
        <v>1</v>
      </c>
      <c r="BN18" s="1">
        <f t="shared" si="6"/>
        <v>1</v>
      </c>
      <c r="BO18" s="1">
        <f t="shared" si="7"/>
        <v>0</v>
      </c>
      <c r="BP18" s="1">
        <v>0.15</v>
      </c>
      <c r="BQ18" s="1">
        <v>0.35</v>
      </c>
      <c r="BR18" s="1">
        <v>0.65</v>
      </c>
    </row>
    <row r="19" spans="1:70" x14ac:dyDescent="0.25">
      <c r="A19" s="1">
        <f t="shared" si="22"/>
        <v>18</v>
      </c>
      <c r="B19" t="s">
        <v>100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0.9</v>
      </c>
      <c r="AV19" s="14">
        <v>0.9</v>
      </c>
      <c r="AW19" s="14">
        <v>0.9</v>
      </c>
      <c r="AX19" s="14">
        <v>0.9</v>
      </c>
      <c r="AY19" s="14">
        <v>0.9</v>
      </c>
      <c r="AZ19" s="14">
        <v>0.9</v>
      </c>
      <c r="BA19" s="14">
        <v>0.9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">
        <f t="shared" si="1"/>
        <v>0</v>
      </c>
      <c r="BJ19" s="1">
        <f t="shared" si="2"/>
        <v>0</v>
      </c>
      <c r="BK19" s="1">
        <f>SUM(AK19:AO19)</f>
        <v>0</v>
      </c>
      <c r="BL19" s="1">
        <f t="shared" si="4"/>
        <v>0</v>
      </c>
      <c r="BM19" s="1">
        <f t="shared" si="5"/>
        <v>0</v>
      </c>
      <c r="BN19" s="1">
        <f t="shared" si="6"/>
        <v>0</v>
      </c>
      <c r="BO19" s="1">
        <f t="shared" si="7"/>
        <v>6.3000000000000007</v>
      </c>
      <c r="BP19" s="1">
        <v>1</v>
      </c>
      <c r="BQ19" s="1">
        <v>0.85</v>
      </c>
      <c r="BR19" s="1">
        <v>0.7</v>
      </c>
    </row>
    <row r="20" spans="1:70" x14ac:dyDescent="0.25">
      <c r="A20" s="1">
        <f t="shared" si="22"/>
        <v>19</v>
      </c>
      <c r="B20" t="s">
        <v>7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1</v>
      </c>
      <c r="AH20" s="12">
        <v>0</v>
      </c>
      <c r="AI20" s="12">
        <v>0</v>
      </c>
      <c r="AJ20" s="12">
        <v>0</v>
      </c>
      <c r="AK20" s="12">
        <v>0</v>
      </c>
      <c r="AL20" s="12">
        <v>1</v>
      </c>
      <c r="AM20" s="12">
        <v>0</v>
      </c>
      <c r="AN20" s="12">
        <v>0</v>
      </c>
      <c r="AO20" s="12">
        <v>0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0.75</v>
      </c>
      <c r="BD20" s="12">
        <v>0.25</v>
      </c>
      <c r="BE20" s="12">
        <v>0</v>
      </c>
      <c r="BF20" s="12">
        <v>0.04</v>
      </c>
      <c r="BG20" s="12">
        <v>0.02</v>
      </c>
      <c r="BH20" s="12">
        <v>0</v>
      </c>
      <c r="BI20" s="1">
        <f t="shared" si="1"/>
        <v>1</v>
      </c>
      <c r="BJ20" s="1">
        <f t="shared" si="2"/>
        <v>1</v>
      </c>
      <c r="BK20" s="1">
        <f t="shared" ref="BK20" si="23">SUM(AK20:AO20)</f>
        <v>1</v>
      </c>
      <c r="BL20" s="1">
        <f t="shared" si="4"/>
        <v>0</v>
      </c>
      <c r="BM20" s="1">
        <f t="shared" si="5"/>
        <v>0</v>
      </c>
      <c r="BN20" s="1">
        <f t="shared" si="6"/>
        <v>1</v>
      </c>
      <c r="BO20" s="1">
        <f t="shared" si="7"/>
        <v>0</v>
      </c>
      <c r="BP20" s="1">
        <v>0.5</v>
      </c>
      <c r="BQ20" s="1">
        <v>0</v>
      </c>
      <c r="BR20" s="1">
        <v>0</v>
      </c>
    </row>
    <row r="21" spans="1:70" x14ac:dyDescent="0.25">
      <c r="A21" s="1">
        <f t="shared" si="22"/>
        <v>20</v>
      </c>
      <c r="B21" t="s">
        <v>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">
        <f t="shared" si="1"/>
        <v>0</v>
      </c>
      <c r="BJ21" s="1">
        <f t="shared" si="2"/>
        <v>0</v>
      </c>
      <c r="BK21" s="1">
        <f t="shared" ref="BK21:BK25" si="24">SUM(AK21:AO21)</f>
        <v>0</v>
      </c>
      <c r="BL21" s="1">
        <f t="shared" si="4"/>
        <v>0</v>
      </c>
      <c r="BM21" s="1">
        <f t="shared" si="5"/>
        <v>0</v>
      </c>
      <c r="BN21" s="1">
        <f t="shared" si="6"/>
        <v>0</v>
      </c>
      <c r="BO21" s="1">
        <f t="shared" si="7"/>
        <v>0</v>
      </c>
      <c r="BP21" s="1">
        <v>0.3</v>
      </c>
      <c r="BQ21" s="1">
        <v>0.8</v>
      </c>
      <c r="BR21" s="1">
        <v>0.2</v>
      </c>
    </row>
    <row r="22" spans="1:70" x14ac:dyDescent="0.25">
      <c r="A22" s="1">
        <f t="shared" si="22"/>
        <v>21</v>
      </c>
      <c r="B22" t="s">
        <v>16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">
        <f t="shared" si="1"/>
        <v>0</v>
      </c>
      <c r="BJ22" s="1">
        <f t="shared" si="2"/>
        <v>0</v>
      </c>
      <c r="BK22" s="1">
        <f t="shared" si="24"/>
        <v>0</v>
      </c>
      <c r="BL22" s="1">
        <f t="shared" si="4"/>
        <v>0</v>
      </c>
      <c r="BM22" s="1">
        <f t="shared" si="5"/>
        <v>0</v>
      </c>
      <c r="BN22" s="1">
        <f t="shared" si="6"/>
        <v>0</v>
      </c>
      <c r="BO22" s="1">
        <f t="shared" si="7"/>
        <v>0</v>
      </c>
      <c r="BP22" s="1">
        <v>0</v>
      </c>
      <c r="BQ22" s="1">
        <v>0.2</v>
      </c>
      <c r="BR22" s="1">
        <v>0</v>
      </c>
    </row>
    <row r="23" spans="1:70" x14ac:dyDescent="0.25">
      <c r="A23" s="1">
        <f t="shared" si="22"/>
        <v>22</v>
      </c>
      <c r="B23" t="s">
        <v>9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">
        <f t="shared" si="1"/>
        <v>0</v>
      </c>
      <c r="BJ23" s="1">
        <f t="shared" si="2"/>
        <v>0</v>
      </c>
      <c r="BK23" s="1">
        <f t="shared" si="24"/>
        <v>0</v>
      </c>
      <c r="BL23" s="1">
        <f t="shared" si="4"/>
        <v>0</v>
      </c>
      <c r="BM23" s="1">
        <f t="shared" si="5"/>
        <v>0</v>
      </c>
      <c r="BN23" s="1">
        <f t="shared" si="6"/>
        <v>0</v>
      </c>
      <c r="BO23" s="1">
        <f t="shared" si="7"/>
        <v>0</v>
      </c>
      <c r="BP23" s="1">
        <v>0.85</v>
      </c>
      <c r="BQ23" s="1">
        <v>1</v>
      </c>
      <c r="BR23" s="1">
        <v>0.65</v>
      </c>
    </row>
    <row r="24" spans="1:70" x14ac:dyDescent="0.25">
      <c r="A24" s="1">
        <f t="shared" si="22"/>
        <v>23</v>
      </c>
      <c r="B24" t="s">
        <v>72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">
        <f t="shared" si="1"/>
        <v>0</v>
      </c>
      <c r="BJ24" s="1">
        <f t="shared" si="2"/>
        <v>0</v>
      </c>
      <c r="BK24" s="1">
        <f t="shared" si="24"/>
        <v>0</v>
      </c>
      <c r="BL24" s="1">
        <f t="shared" si="4"/>
        <v>0</v>
      </c>
      <c r="BM24" s="1">
        <f t="shared" si="5"/>
        <v>0</v>
      </c>
      <c r="BN24" s="1">
        <f t="shared" si="6"/>
        <v>0</v>
      </c>
      <c r="BO24" s="1">
        <f t="shared" si="7"/>
        <v>0</v>
      </c>
      <c r="BP24" s="1">
        <v>0.75</v>
      </c>
      <c r="BQ24" s="1">
        <v>0.55000000000000004</v>
      </c>
      <c r="BR24" s="1">
        <v>1</v>
      </c>
    </row>
    <row r="25" spans="1:70" x14ac:dyDescent="0.25">
      <c r="A25" s="1">
        <f t="shared" si="22"/>
        <v>24</v>
      </c>
      <c r="B25" t="s">
        <v>17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">
        <f t="shared" si="1"/>
        <v>0</v>
      </c>
      <c r="BJ25" s="1">
        <f t="shared" si="2"/>
        <v>0</v>
      </c>
      <c r="BK25" s="1">
        <f t="shared" si="24"/>
        <v>0</v>
      </c>
      <c r="BL25" s="1">
        <f t="shared" si="4"/>
        <v>0</v>
      </c>
      <c r="BM25" s="1">
        <f t="shared" si="5"/>
        <v>0</v>
      </c>
      <c r="BN25" s="1">
        <f t="shared" si="6"/>
        <v>0</v>
      </c>
      <c r="BO25" s="1">
        <f t="shared" si="7"/>
        <v>0</v>
      </c>
      <c r="BP25" s="1">
        <v>0.9</v>
      </c>
      <c r="BQ25" s="1">
        <v>0.6</v>
      </c>
      <c r="BR25" s="1">
        <v>0</v>
      </c>
    </row>
    <row r="26" spans="1:70" x14ac:dyDescent="0.25">
      <c r="A26" s="1">
        <f t="shared" si="22"/>
        <v>25</v>
      </c>
      <c r="B26" t="s">
        <v>19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1</v>
      </c>
      <c r="AD26" s="12">
        <v>0</v>
      </c>
      <c r="AE26" s="12">
        <v>0</v>
      </c>
      <c r="AF26" s="12">
        <v>0</v>
      </c>
      <c r="AG26" s="12">
        <v>0</v>
      </c>
      <c r="AH26" s="12">
        <v>1</v>
      </c>
      <c r="AI26" s="12">
        <v>0</v>
      </c>
      <c r="AJ26" s="12">
        <v>0</v>
      </c>
      <c r="AK26" s="12">
        <v>0</v>
      </c>
      <c r="AL26" s="12">
        <v>0</v>
      </c>
      <c r="AM26" s="12">
        <v>1</v>
      </c>
      <c r="AN26" s="12">
        <v>0</v>
      </c>
      <c r="AO26" s="12">
        <v>0</v>
      </c>
      <c r="AP26" s="12">
        <v>0</v>
      </c>
      <c r="AQ26" s="12">
        <v>0</v>
      </c>
      <c r="AR26" s="12">
        <v>1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">
        <f t="shared" si="1"/>
        <v>1</v>
      </c>
      <c r="BJ26" s="1">
        <f t="shared" si="2"/>
        <v>1</v>
      </c>
      <c r="BK26" s="1">
        <f t="shared" ref="BK26" si="25">SUM(AK26:AO26)</f>
        <v>1</v>
      </c>
      <c r="BL26" s="1">
        <f t="shared" si="4"/>
        <v>0</v>
      </c>
      <c r="BM26" s="1">
        <f t="shared" si="5"/>
        <v>0</v>
      </c>
      <c r="BN26" s="1">
        <f t="shared" si="6"/>
        <v>1</v>
      </c>
      <c r="BO26" s="1">
        <f t="shared" si="7"/>
        <v>0</v>
      </c>
      <c r="BP26" s="1">
        <v>0</v>
      </c>
      <c r="BQ26" s="1">
        <v>0</v>
      </c>
      <c r="BR26" s="1">
        <v>0</v>
      </c>
    </row>
    <row r="27" spans="1:70" x14ac:dyDescent="0.25">
      <c r="A27" s="1">
        <f t="shared" si="22"/>
        <v>26</v>
      </c>
      <c r="B27" t="s">
        <v>23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">
        <f t="shared" si="1"/>
        <v>0</v>
      </c>
      <c r="BJ27" s="1">
        <f t="shared" si="2"/>
        <v>0</v>
      </c>
      <c r="BK27" s="1">
        <f>SUM(AK27:AO27)</f>
        <v>0</v>
      </c>
      <c r="BL27" s="1">
        <f t="shared" si="4"/>
        <v>0</v>
      </c>
      <c r="BM27" s="1">
        <f t="shared" si="5"/>
        <v>0</v>
      </c>
      <c r="BN27" s="1">
        <f t="shared" si="6"/>
        <v>0</v>
      </c>
      <c r="BO27" s="1">
        <f t="shared" si="7"/>
        <v>0</v>
      </c>
      <c r="BP27" s="1">
        <v>0</v>
      </c>
      <c r="BQ27" s="1">
        <v>0</v>
      </c>
      <c r="BR27" s="1">
        <v>0</v>
      </c>
    </row>
    <row r="28" spans="1:70" x14ac:dyDescent="0.25">
      <c r="A28" s="1">
        <f t="shared" si="22"/>
        <v>27</v>
      </c>
      <c r="B28" t="s">
        <v>65</v>
      </c>
      <c r="C28" s="12">
        <v>0.88</v>
      </c>
      <c r="D28" s="12">
        <v>0</v>
      </c>
      <c r="E28" s="12">
        <v>0</v>
      </c>
      <c r="F28" s="12">
        <v>0.12</v>
      </c>
      <c r="G28" s="12">
        <v>0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1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1</v>
      </c>
      <c r="Z28" s="12">
        <v>0</v>
      </c>
      <c r="AA28" s="12">
        <v>0.88</v>
      </c>
      <c r="AB28" s="12">
        <v>0</v>
      </c>
      <c r="AC28" s="12">
        <v>0</v>
      </c>
      <c r="AD28" s="12">
        <v>1</v>
      </c>
      <c r="AE28" s="12">
        <v>0</v>
      </c>
      <c r="AF28" s="12">
        <v>0.88</v>
      </c>
      <c r="AG28" s="12">
        <v>0</v>
      </c>
      <c r="AH28" s="12">
        <v>0</v>
      </c>
      <c r="AI28" s="12">
        <v>1</v>
      </c>
      <c r="AJ28" s="12">
        <v>0</v>
      </c>
      <c r="AK28" s="12">
        <v>0</v>
      </c>
      <c r="AL28" s="12">
        <v>0</v>
      </c>
      <c r="AM28" s="12">
        <v>0</v>
      </c>
      <c r="AN28" s="12">
        <v>1</v>
      </c>
      <c r="AO28" s="12">
        <v>0</v>
      </c>
      <c r="AP28" s="12">
        <v>0</v>
      </c>
      <c r="AQ28" s="12">
        <v>0</v>
      </c>
      <c r="AR28" s="12">
        <v>0</v>
      </c>
      <c r="AS28" s="12">
        <v>1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">
        <f t="shared" si="1"/>
        <v>1</v>
      </c>
      <c r="BJ28" s="1">
        <f t="shared" si="2"/>
        <v>1</v>
      </c>
      <c r="BK28" s="1">
        <f t="shared" ref="BK28" si="26">SUM(AK28:AO28)</f>
        <v>1</v>
      </c>
      <c r="BL28" s="1">
        <f t="shared" si="4"/>
        <v>1</v>
      </c>
      <c r="BM28" s="1">
        <f t="shared" si="5"/>
        <v>1</v>
      </c>
      <c r="BN28" s="1">
        <f t="shared" si="6"/>
        <v>1</v>
      </c>
      <c r="BO28" s="1">
        <f t="shared" si="7"/>
        <v>0</v>
      </c>
      <c r="BP28" s="1">
        <v>0</v>
      </c>
      <c r="BQ28" s="1">
        <v>0.2</v>
      </c>
      <c r="BR28" s="1">
        <v>0</v>
      </c>
    </row>
    <row r="29" spans="1:70" x14ac:dyDescent="0.25">
      <c r="A29" s="1">
        <f t="shared" si="22"/>
        <v>28</v>
      </c>
      <c r="B29" t="s">
        <v>66</v>
      </c>
      <c r="C29" s="12">
        <v>0.88</v>
      </c>
      <c r="D29" s="12">
        <v>0</v>
      </c>
      <c r="E29" s="12">
        <v>0</v>
      </c>
      <c r="F29" s="12">
        <v>0.12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1</v>
      </c>
      <c r="Z29" s="12">
        <v>0</v>
      </c>
      <c r="AA29" s="12">
        <v>0.88</v>
      </c>
      <c r="AB29" s="12">
        <v>0</v>
      </c>
      <c r="AC29" s="12">
        <v>0</v>
      </c>
      <c r="AD29" s="12">
        <v>1</v>
      </c>
      <c r="AE29" s="12">
        <v>0</v>
      </c>
      <c r="AF29" s="12">
        <v>0.88</v>
      </c>
      <c r="AG29" s="12">
        <v>0</v>
      </c>
      <c r="AH29" s="12">
        <v>0</v>
      </c>
      <c r="AI29" s="12">
        <v>1</v>
      </c>
      <c r="AJ29" s="12">
        <v>0</v>
      </c>
      <c r="AK29" s="12">
        <v>0</v>
      </c>
      <c r="AL29" s="12">
        <v>0</v>
      </c>
      <c r="AM29" s="12">
        <v>0</v>
      </c>
      <c r="AN29" s="12">
        <v>1</v>
      </c>
      <c r="AO29" s="12">
        <v>0</v>
      </c>
      <c r="AP29" s="12">
        <v>0</v>
      </c>
      <c r="AQ29" s="12">
        <v>0</v>
      </c>
      <c r="AR29" s="12">
        <v>0</v>
      </c>
      <c r="AS29" s="12">
        <v>1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">
        <f t="shared" ref="BI29" si="27">SUM(C29:G29)</f>
        <v>1</v>
      </c>
      <c r="BJ29" s="1">
        <f t="shared" ref="BJ29" si="28">SUM(H29:L29)</f>
        <v>1</v>
      </c>
      <c r="BK29" s="1">
        <f t="shared" ref="BK29" si="29">SUM(AK29:AO29)</f>
        <v>1</v>
      </c>
      <c r="BL29" s="1">
        <f t="shared" ref="BL29" si="30">SUM(Q29:U29)</f>
        <v>1</v>
      </c>
      <c r="BM29" s="1">
        <f t="shared" ref="BM29" si="31">SUM(V29:Z29)</f>
        <v>1</v>
      </c>
      <c r="BN29" s="1">
        <f t="shared" ref="BN29" si="32">SUM(AK29:AO29)</f>
        <v>1</v>
      </c>
      <c r="BO29" s="1">
        <f t="shared" ref="BO29" si="33">SUM(AU29:BA29)</f>
        <v>0</v>
      </c>
      <c r="BP29" s="1">
        <v>0</v>
      </c>
      <c r="BQ29" s="1">
        <v>0.4</v>
      </c>
      <c r="BR29" s="1">
        <v>0</v>
      </c>
    </row>
    <row r="30" spans="1:70" x14ac:dyDescent="0.25">
      <c r="A30" s="1">
        <f t="shared" si="22"/>
        <v>29</v>
      </c>
      <c r="B30" t="s">
        <v>67</v>
      </c>
      <c r="C30" s="12">
        <v>0.88</v>
      </c>
      <c r="D30" s="12">
        <v>0</v>
      </c>
      <c r="E30" s="12">
        <v>0</v>
      </c>
      <c r="F30" s="12">
        <v>0.12</v>
      </c>
      <c r="G30" s="12">
        <v>0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12">
        <v>1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0</v>
      </c>
      <c r="X30" s="12">
        <v>0</v>
      </c>
      <c r="Y30" s="12">
        <v>1</v>
      </c>
      <c r="Z30" s="12">
        <v>0</v>
      </c>
      <c r="AA30" s="12">
        <v>0.88</v>
      </c>
      <c r="AB30" s="12">
        <v>0</v>
      </c>
      <c r="AC30" s="12">
        <v>0</v>
      </c>
      <c r="AD30" s="12">
        <v>1</v>
      </c>
      <c r="AE30" s="12">
        <v>0</v>
      </c>
      <c r="AF30" s="12">
        <v>0.88</v>
      </c>
      <c r="AG30" s="12">
        <v>0</v>
      </c>
      <c r="AH30" s="12">
        <v>0</v>
      </c>
      <c r="AI30" s="12">
        <v>1</v>
      </c>
      <c r="AJ30" s="12">
        <v>0</v>
      </c>
      <c r="AK30" s="12">
        <v>0</v>
      </c>
      <c r="AL30" s="12">
        <v>0</v>
      </c>
      <c r="AM30" s="12">
        <v>0</v>
      </c>
      <c r="AN30" s="12">
        <v>1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">
        <f t="shared" si="1"/>
        <v>1</v>
      </c>
      <c r="BJ30" s="1">
        <f t="shared" si="2"/>
        <v>1</v>
      </c>
      <c r="BK30" s="1">
        <f>SUM(AK30:AO30)</f>
        <v>1</v>
      </c>
      <c r="BL30" s="1">
        <f t="shared" si="4"/>
        <v>1</v>
      </c>
      <c r="BM30" s="1">
        <f t="shared" si="5"/>
        <v>1</v>
      </c>
      <c r="BN30" s="1">
        <f t="shared" si="6"/>
        <v>1</v>
      </c>
      <c r="BO30" s="1">
        <f t="shared" si="7"/>
        <v>0</v>
      </c>
      <c r="BP30" s="1">
        <v>0</v>
      </c>
      <c r="BQ30" s="1">
        <v>0</v>
      </c>
      <c r="BR30" s="1">
        <v>0.2</v>
      </c>
    </row>
    <row r="31" spans="1:70" x14ac:dyDescent="0.25">
      <c r="A31" s="1">
        <f t="shared" si="22"/>
        <v>30</v>
      </c>
      <c r="B31" t="s">
        <v>68</v>
      </c>
      <c r="C31" s="12">
        <v>0.88</v>
      </c>
      <c r="D31" s="12">
        <v>0</v>
      </c>
      <c r="E31" s="12">
        <v>0</v>
      </c>
      <c r="F31" s="12">
        <v>0.12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0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0</v>
      </c>
      <c r="T31" s="12">
        <v>1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0.88</v>
      </c>
      <c r="AB31" s="12">
        <v>0</v>
      </c>
      <c r="AC31" s="12">
        <v>0</v>
      </c>
      <c r="AD31" s="12">
        <v>1</v>
      </c>
      <c r="AE31" s="12">
        <v>0</v>
      </c>
      <c r="AF31" s="12">
        <v>0.88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1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">
        <f t="shared" ref="BI31" si="34">SUM(C31:G31)</f>
        <v>1</v>
      </c>
      <c r="BJ31" s="1">
        <f t="shared" ref="BJ31" si="35">SUM(H31:L31)</f>
        <v>1</v>
      </c>
      <c r="BK31" s="1">
        <f>SUM(AK31:AO31)</f>
        <v>1</v>
      </c>
      <c r="BL31" s="1">
        <f t="shared" ref="BL31" si="36">SUM(Q31:U31)</f>
        <v>1</v>
      </c>
      <c r="BM31" s="1">
        <f t="shared" ref="BM31" si="37">SUM(V31:Z31)</f>
        <v>1</v>
      </c>
      <c r="BN31" s="1">
        <f t="shared" ref="BN31" si="38">SUM(AK31:AO31)</f>
        <v>1</v>
      </c>
      <c r="BO31" s="1">
        <f t="shared" ref="BO31" si="39">SUM(AU31:BA31)</f>
        <v>0</v>
      </c>
      <c r="BP31" s="1">
        <v>0.2</v>
      </c>
      <c r="BQ31" s="1">
        <v>0</v>
      </c>
      <c r="BR31" s="1">
        <v>0</v>
      </c>
    </row>
    <row r="32" spans="1:70" x14ac:dyDescent="0.25">
      <c r="A32" s="1">
        <f t="shared" si="22"/>
        <v>31</v>
      </c>
      <c r="B32" t="s">
        <v>69</v>
      </c>
      <c r="C32" s="12">
        <v>0.88</v>
      </c>
      <c r="D32" s="12">
        <v>0</v>
      </c>
      <c r="E32" s="12">
        <v>0</v>
      </c>
      <c r="F32" s="12">
        <v>0.12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1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0.88</v>
      </c>
      <c r="AB32" s="12">
        <v>0</v>
      </c>
      <c r="AC32" s="12">
        <v>0</v>
      </c>
      <c r="AD32" s="12">
        <v>1</v>
      </c>
      <c r="AE32" s="12">
        <v>0</v>
      </c>
      <c r="AF32" s="12">
        <v>0.88</v>
      </c>
      <c r="AG32" s="12">
        <v>0</v>
      </c>
      <c r="AH32" s="12">
        <v>0</v>
      </c>
      <c r="AI32" s="12">
        <v>1</v>
      </c>
      <c r="AJ32" s="12">
        <v>0</v>
      </c>
      <c r="AK32" s="12">
        <v>0</v>
      </c>
      <c r="AL32" s="12">
        <v>0</v>
      </c>
      <c r="AM32" s="12">
        <v>0</v>
      </c>
      <c r="AN32" s="12">
        <v>1</v>
      </c>
      <c r="AO32" s="12">
        <v>0</v>
      </c>
      <c r="AP32" s="12">
        <v>0</v>
      </c>
      <c r="AQ32" s="12">
        <v>0</v>
      </c>
      <c r="AR32" s="12">
        <v>0</v>
      </c>
      <c r="AS32" s="12">
        <v>1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">
        <f t="shared" ref="BI32" si="40">SUM(C32:G32)</f>
        <v>1</v>
      </c>
      <c r="BJ32" s="1">
        <f t="shared" ref="BJ32" si="41">SUM(H32:L32)</f>
        <v>1</v>
      </c>
      <c r="BK32" s="1">
        <f>SUM(AK32:AO32)</f>
        <v>1</v>
      </c>
      <c r="BL32" s="1">
        <f t="shared" ref="BL32" si="42">SUM(Q32:U32)</f>
        <v>1</v>
      </c>
      <c r="BM32" s="1">
        <f t="shared" ref="BM32" si="43">SUM(V32:Z32)</f>
        <v>1</v>
      </c>
      <c r="BN32" s="1">
        <f t="shared" ref="BN32" si="44">SUM(AK32:AO32)</f>
        <v>1</v>
      </c>
      <c r="BO32" s="1">
        <f t="shared" ref="BO32" si="45">SUM(AU32:BA32)</f>
        <v>0</v>
      </c>
      <c r="BP32" s="1">
        <v>0.2</v>
      </c>
      <c r="BQ32" s="1">
        <v>0</v>
      </c>
      <c r="BR32" s="1">
        <v>0</v>
      </c>
    </row>
    <row r="33" spans="1:70" x14ac:dyDescent="0.25">
      <c r="A33" s="1">
        <f t="shared" si="22"/>
        <v>32</v>
      </c>
      <c r="B33" t="s">
        <v>70</v>
      </c>
      <c r="C33" s="12">
        <v>0.88</v>
      </c>
      <c r="D33" s="12">
        <v>0</v>
      </c>
      <c r="E33" s="12">
        <v>0</v>
      </c>
      <c r="F33" s="12">
        <v>0.12</v>
      </c>
      <c r="G33" s="12">
        <v>0</v>
      </c>
      <c r="H33" s="12">
        <v>0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1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1</v>
      </c>
      <c r="Z33" s="12">
        <v>0</v>
      </c>
      <c r="AA33" s="12">
        <v>0.88</v>
      </c>
      <c r="AB33" s="12">
        <v>0</v>
      </c>
      <c r="AC33" s="12">
        <v>0</v>
      </c>
      <c r="AD33" s="12">
        <v>1</v>
      </c>
      <c r="AE33" s="12">
        <v>0</v>
      </c>
      <c r="AF33" s="12">
        <v>0.88</v>
      </c>
      <c r="AG33" s="12">
        <v>0</v>
      </c>
      <c r="AH33" s="12">
        <v>0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1</v>
      </c>
      <c r="AO33" s="12">
        <v>0</v>
      </c>
      <c r="AP33" s="12">
        <v>0</v>
      </c>
      <c r="AQ33" s="12">
        <v>0</v>
      </c>
      <c r="AR33" s="12">
        <v>0</v>
      </c>
      <c r="AS33" s="12">
        <v>1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">
        <f t="shared" ref="BI33:BI34" si="46">SUM(C33:G33)</f>
        <v>1</v>
      </c>
      <c r="BJ33" s="1">
        <f t="shared" ref="BJ33:BJ34" si="47">SUM(H33:L33)</f>
        <v>1</v>
      </c>
      <c r="BK33" s="1">
        <f>SUM(AK33:AO33)</f>
        <v>1</v>
      </c>
      <c r="BL33" s="1">
        <f t="shared" ref="BL33:BL34" si="48">SUM(Q33:U33)</f>
        <v>1</v>
      </c>
      <c r="BM33" s="1">
        <f t="shared" ref="BM33:BM34" si="49">SUM(V33:Z33)</f>
        <v>1</v>
      </c>
      <c r="BN33" s="1">
        <f t="shared" ref="BN33:BN34" si="50">SUM(AK33:AO33)</f>
        <v>1</v>
      </c>
      <c r="BO33" s="1">
        <f t="shared" ref="BO33:BO34" si="51">SUM(AU33:BA33)</f>
        <v>0</v>
      </c>
      <c r="BP33" s="1">
        <v>0.2</v>
      </c>
      <c r="BQ33" s="1">
        <v>0</v>
      </c>
      <c r="BR33" s="1">
        <v>0</v>
      </c>
    </row>
    <row r="34" spans="1:70" x14ac:dyDescent="0.25">
      <c r="A34" s="1">
        <f t="shared" si="22"/>
        <v>33</v>
      </c>
      <c r="B34" t="s">
        <v>71</v>
      </c>
      <c r="C34" s="12">
        <v>0.88</v>
      </c>
      <c r="D34" s="12">
        <v>0</v>
      </c>
      <c r="E34" s="12">
        <v>0</v>
      </c>
      <c r="F34" s="12">
        <v>0.12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0</v>
      </c>
      <c r="AA34" s="12">
        <v>0.88</v>
      </c>
      <c r="AB34" s="12">
        <v>0</v>
      </c>
      <c r="AC34" s="12">
        <v>0</v>
      </c>
      <c r="AD34" s="12">
        <v>1</v>
      </c>
      <c r="AE34" s="12">
        <v>0</v>
      </c>
      <c r="AF34" s="12">
        <v>0.88</v>
      </c>
      <c r="AG34" s="12">
        <v>0</v>
      </c>
      <c r="AH34" s="12">
        <v>0</v>
      </c>
      <c r="AI34" s="12">
        <v>1</v>
      </c>
      <c r="AJ34" s="12">
        <v>0</v>
      </c>
      <c r="AK34" s="12">
        <v>0</v>
      </c>
      <c r="AL34" s="12">
        <v>0</v>
      </c>
      <c r="AM34" s="12">
        <v>0</v>
      </c>
      <c r="AN34" s="12">
        <v>1</v>
      </c>
      <c r="AO34" s="12">
        <v>0</v>
      </c>
      <c r="AP34" s="12">
        <v>0</v>
      </c>
      <c r="AQ34" s="12">
        <v>0</v>
      </c>
      <c r="AR34" s="12">
        <v>0</v>
      </c>
      <c r="AS34" s="12">
        <v>1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">
        <f t="shared" si="46"/>
        <v>1</v>
      </c>
      <c r="BJ34" s="1">
        <f t="shared" si="47"/>
        <v>1</v>
      </c>
      <c r="BK34" s="1">
        <f>SUM(AK34:AO34)</f>
        <v>1</v>
      </c>
      <c r="BL34" s="1">
        <f t="shared" si="48"/>
        <v>1</v>
      </c>
      <c r="BM34" s="1">
        <f t="shared" si="49"/>
        <v>1</v>
      </c>
      <c r="BN34" s="1">
        <f t="shared" si="50"/>
        <v>1</v>
      </c>
      <c r="BO34" s="1">
        <f t="shared" si="51"/>
        <v>0</v>
      </c>
      <c r="BP34" s="1">
        <v>0.2</v>
      </c>
      <c r="BQ34" s="1">
        <v>0</v>
      </c>
      <c r="BR34" s="1">
        <v>0</v>
      </c>
    </row>
    <row r="35" spans="1:70" x14ac:dyDescent="0.25">
      <c r="A35" s="1">
        <f t="shared" si="22"/>
        <v>34</v>
      </c>
      <c r="B35" t="s">
        <v>12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">
        <f>SUM(C35:G35)</f>
        <v>0</v>
      </c>
      <c r="BJ35" s="1">
        <f>SUM(H35:L35)</f>
        <v>0</v>
      </c>
      <c r="BK35" s="1">
        <f t="shared" ref="BK35" si="52">SUM(AK35:AO35)</f>
        <v>0</v>
      </c>
      <c r="BL35" s="1">
        <f>SUM(Q35:U35)</f>
        <v>0</v>
      </c>
      <c r="BM35" s="1">
        <f>SUM(V35:Z35)</f>
        <v>0</v>
      </c>
      <c r="BN35" s="1">
        <f>SUM(AK35:AO35)</f>
        <v>0</v>
      </c>
      <c r="BO35" s="1">
        <f>SUM(AU35:BA35)</f>
        <v>0</v>
      </c>
      <c r="BP35" s="1">
        <v>0</v>
      </c>
      <c r="BQ35" s="1">
        <v>0</v>
      </c>
      <c r="BR35" s="1">
        <v>0</v>
      </c>
    </row>
    <row r="36" spans="1:70" x14ac:dyDescent="0.25">
      <c r="A36" s="1">
        <f t="shared" si="22"/>
        <v>35</v>
      </c>
      <c r="B36" t="s">
        <v>13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">
        <f>SUM(C36:G36)</f>
        <v>0</v>
      </c>
      <c r="BJ36" s="1">
        <f>SUM(H36:L36)</f>
        <v>0</v>
      </c>
      <c r="BK36" s="1">
        <f t="shared" ref="BK36:BK37" si="53">SUM(AK36:AO36)</f>
        <v>0</v>
      </c>
      <c r="BL36" s="1">
        <f>SUM(Q36:U36)</f>
        <v>0</v>
      </c>
      <c r="BM36" s="1">
        <f>SUM(V36:Z36)</f>
        <v>0</v>
      </c>
      <c r="BN36" s="1">
        <f>SUM(AK36:AO36)</f>
        <v>0</v>
      </c>
      <c r="BO36" s="1">
        <f>SUM(AU36:BA36)</f>
        <v>0</v>
      </c>
      <c r="BP36" s="1">
        <v>0</v>
      </c>
      <c r="BQ36" s="1">
        <v>0</v>
      </c>
      <c r="BR36" s="1">
        <v>0</v>
      </c>
    </row>
    <row r="37" spans="1:70" x14ac:dyDescent="0.25">
      <c r="A37" s="1">
        <f t="shared" si="22"/>
        <v>36</v>
      </c>
      <c r="B37" t="s">
        <v>15</v>
      </c>
      <c r="C37" s="12">
        <v>0.88</v>
      </c>
      <c r="D37" s="12">
        <v>0</v>
      </c>
      <c r="E37" s="12">
        <f>0.4*0.12</f>
        <v>4.8000000000000001E-2</v>
      </c>
      <c r="F37" s="12">
        <f>0.6*0.12</f>
        <v>7.1999999999999995E-2</v>
      </c>
      <c r="G37" s="12">
        <v>0</v>
      </c>
      <c r="H37" s="12">
        <v>0</v>
      </c>
      <c r="I37" s="12">
        <v>0</v>
      </c>
      <c r="J37" s="12">
        <v>0.4</v>
      </c>
      <c r="K37" s="12">
        <v>0.6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0.88</v>
      </c>
      <c r="AB37" s="12">
        <v>0</v>
      </c>
      <c r="AC37" s="12">
        <f>0.4*0.12</f>
        <v>4.8000000000000001E-2</v>
      </c>
      <c r="AD37" s="12">
        <f>0.6*0.12</f>
        <v>7.1999999999999995E-2</v>
      </c>
      <c r="AE37" s="12">
        <v>0</v>
      </c>
      <c r="AF37" s="12">
        <v>0.88</v>
      </c>
      <c r="AG37" s="12">
        <v>0</v>
      </c>
      <c r="AH37" s="12">
        <f>0.4*0.12</f>
        <v>4.8000000000000001E-2</v>
      </c>
      <c r="AI37" s="12">
        <f>0.6*0.12</f>
        <v>7.1999999999999995E-2</v>
      </c>
      <c r="AJ37" s="12">
        <v>0</v>
      </c>
      <c r="AK37" s="12">
        <v>0.88</v>
      </c>
      <c r="AL37" s="12">
        <v>0</v>
      </c>
      <c r="AM37" s="12">
        <f>0.4*0.12</f>
        <v>4.8000000000000001E-2</v>
      </c>
      <c r="AN37" s="12">
        <f>0.6*0.12</f>
        <v>7.1999999999999995E-2</v>
      </c>
      <c r="AO37" s="12">
        <v>0</v>
      </c>
      <c r="AP37" s="12">
        <v>0.88</v>
      </c>
      <c r="AQ37" s="12">
        <v>0</v>
      </c>
      <c r="AR37" s="12">
        <f>0.4*0.12</f>
        <v>4.8000000000000001E-2</v>
      </c>
      <c r="AS37" s="12">
        <f>0.6*0.12</f>
        <v>7.1999999999999995E-2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">
        <f>SUM(C37:G37)</f>
        <v>1</v>
      </c>
      <c r="BJ37" s="1">
        <f>SUM(H37:L37)</f>
        <v>1</v>
      </c>
      <c r="BK37" s="1">
        <f t="shared" si="53"/>
        <v>1</v>
      </c>
      <c r="BL37" s="1">
        <f>SUM(Q37:U37)</f>
        <v>0</v>
      </c>
      <c r="BM37" s="1">
        <f>SUM(V37:Z37)</f>
        <v>0</v>
      </c>
      <c r="BN37" s="1">
        <f>SUM(AK37:AO37)</f>
        <v>1</v>
      </c>
      <c r="BO37" s="1">
        <f>SUM(AU37:BA37)</f>
        <v>0</v>
      </c>
      <c r="BP37" s="1">
        <v>0</v>
      </c>
      <c r="BQ37" s="1">
        <v>0</v>
      </c>
      <c r="BR37" s="1">
        <v>0</v>
      </c>
    </row>
    <row r="38" spans="1:70" x14ac:dyDescent="0.25">
      <c r="A38" s="1">
        <f t="shared" si="22"/>
        <v>37</v>
      </c>
      <c r="B38" t="s">
        <v>14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1</v>
      </c>
      <c r="AD38" s="12">
        <v>0</v>
      </c>
      <c r="AE38" s="12">
        <v>0</v>
      </c>
      <c r="AF38" s="12">
        <v>0</v>
      </c>
      <c r="AG38" s="12">
        <v>0</v>
      </c>
      <c r="AH38" s="12">
        <v>1</v>
      </c>
      <c r="AI38" s="12">
        <v>0</v>
      </c>
      <c r="AJ38" s="12">
        <v>0</v>
      </c>
      <c r="AK38" s="12">
        <v>0</v>
      </c>
      <c r="AL38" s="12">
        <v>0</v>
      </c>
      <c r="AM38" s="12">
        <v>1</v>
      </c>
      <c r="AN38" s="12">
        <v>0</v>
      </c>
      <c r="AO38" s="12">
        <v>0</v>
      </c>
      <c r="AP38" s="12">
        <v>0</v>
      </c>
      <c r="AQ38" s="12">
        <v>0</v>
      </c>
      <c r="AR38" s="12">
        <v>1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">
        <f>SUM(C38:G38)</f>
        <v>1</v>
      </c>
      <c r="BJ38" s="1">
        <f>SUM(H38:L38)</f>
        <v>1</v>
      </c>
      <c r="BK38" s="1">
        <f t="shared" ref="BK38:BK39" si="54">SUM(AK38:AO38)</f>
        <v>1</v>
      </c>
      <c r="BL38" s="1">
        <f>SUM(Q38:U38)</f>
        <v>0</v>
      </c>
      <c r="BM38" s="1">
        <f>SUM(V38:Z38)</f>
        <v>0</v>
      </c>
      <c r="BN38" s="1">
        <f>SUM(AK38:AO38)</f>
        <v>1</v>
      </c>
      <c r="BO38" s="1">
        <f>SUM(AU38:BA38)</f>
        <v>0</v>
      </c>
      <c r="BP38" s="1">
        <v>0</v>
      </c>
      <c r="BQ38" s="1">
        <v>0</v>
      </c>
      <c r="BR38" s="1">
        <v>0</v>
      </c>
    </row>
    <row r="39" spans="1:70" x14ac:dyDescent="0.25">
      <c r="A39" s="1">
        <f t="shared" si="22"/>
        <v>38</v>
      </c>
      <c r="B39" t="s">
        <v>47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">
        <f t="shared" ref="BI39" si="55">SUM(C39:G39)</f>
        <v>0</v>
      </c>
      <c r="BJ39" s="1">
        <f t="shared" ref="BJ39" si="56">SUM(H39:L39)</f>
        <v>0</v>
      </c>
      <c r="BK39" s="1">
        <f t="shared" si="54"/>
        <v>0</v>
      </c>
      <c r="BL39" s="1">
        <f t="shared" ref="BL39" si="57">SUM(Q39:U39)</f>
        <v>0</v>
      </c>
      <c r="BM39" s="1">
        <f t="shared" ref="BM39" si="58">SUM(V39:Z39)</f>
        <v>0</v>
      </c>
      <c r="BN39" s="1">
        <f t="shared" ref="BN39" si="59">SUM(AK39:AO39)</f>
        <v>0</v>
      </c>
      <c r="BO39" s="1">
        <f t="shared" ref="BO39" si="60">SUM(AU39:BA39)</f>
        <v>0</v>
      </c>
      <c r="BP39" s="1">
        <v>0.2</v>
      </c>
      <c r="BQ39" s="1">
        <v>1</v>
      </c>
      <c r="BR39" s="1">
        <v>0</v>
      </c>
    </row>
    <row r="40" spans="1:70" x14ac:dyDescent="0.25">
      <c r="A40" s="1">
        <f t="shared" si="22"/>
        <v>39</v>
      </c>
      <c r="B40" t="s">
        <v>48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">
        <f t="shared" ref="BI40" si="61">SUM(C40:G40)</f>
        <v>0</v>
      </c>
      <c r="BJ40" s="1">
        <f t="shared" ref="BJ40" si="62">SUM(H40:L40)</f>
        <v>0</v>
      </c>
      <c r="BK40" s="1">
        <f t="shared" ref="BK40" si="63">SUM(AK40:AO40)</f>
        <v>0</v>
      </c>
      <c r="BL40" s="1">
        <f t="shared" ref="BL40" si="64">SUM(Q40:U40)</f>
        <v>0</v>
      </c>
      <c r="BM40" s="1">
        <f t="shared" ref="BM40" si="65">SUM(V40:Z40)</f>
        <v>0</v>
      </c>
      <c r="BN40" s="1">
        <f t="shared" ref="BN40" si="66">SUM(AK40:AO40)</f>
        <v>0</v>
      </c>
      <c r="BO40" s="1">
        <f t="shared" ref="BO40" si="67">SUM(AU40:BA40)</f>
        <v>0</v>
      </c>
      <c r="BP40" s="1">
        <v>0</v>
      </c>
      <c r="BQ40" s="1">
        <v>0</v>
      </c>
      <c r="BR40" s="1">
        <v>0</v>
      </c>
    </row>
    <row r="41" spans="1:70" x14ac:dyDescent="0.25">
      <c r="A41" s="1">
        <f t="shared" si="22"/>
        <v>40</v>
      </c>
      <c r="B41" t="s">
        <v>73</v>
      </c>
      <c r="C41" s="12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1</v>
      </c>
      <c r="K41" s="12">
        <v>0</v>
      </c>
      <c r="L41" s="12">
        <v>0</v>
      </c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1</v>
      </c>
      <c r="T41" s="12">
        <v>0</v>
      </c>
      <c r="U41" s="12">
        <v>0</v>
      </c>
      <c r="V41" s="12">
        <v>0</v>
      </c>
      <c r="W41" s="12">
        <v>0</v>
      </c>
      <c r="X41" s="12">
        <v>1</v>
      </c>
      <c r="Y41" s="12">
        <v>0</v>
      </c>
      <c r="Z41" s="12">
        <v>0</v>
      </c>
      <c r="AA41" s="12">
        <v>0</v>
      </c>
      <c r="AB41" s="12">
        <v>0</v>
      </c>
      <c r="AC41" s="12">
        <v>1</v>
      </c>
      <c r="AD41" s="12">
        <v>0</v>
      </c>
      <c r="AE41" s="12">
        <v>0</v>
      </c>
      <c r="AF41" s="12">
        <v>0</v>
      </c>
      <c r="AG41" s="12">
        <v>0</v>
      </c>
      <c r="AH41" s="12">
        <v>1</v>
      </c>
      <c r="AI41" s="12">
        <v>0</v>
      </c>
      <c r="AJ41" s="12">
        <v>0</v>
      </c>
      <c r="AK41" s="12">
        <v>0</v>
      </c>
      <c r="AL41" s="12">
        <v>0</v>
      </c>
      <c r="AM41" s="12">
        <v>1</v>
      </c>
      <c r="AN41" s="12">
        <v>0</v>
      </c>
      <c r="AO41" s="12">
        <v>0</v>
      </c>
      <c r="AP41" s="12">
        <v>0</v>
      </c>
      <c r="AQ41" s="12">
        <v>0</v>
      </c>
      <c r="AR41" s="12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">
        <f t="shared" ref="BI41" si="68">SUM(C41:G41)</f>
        <v>1</v>
      </c>
      <c r="BJ41" s="1">
        <f t="shared" ref="BJ41" si="69">SUM(H41:L41)</f>
        <v>1</v>
      </c>
      <c r="BK41" s="1">
        <f>SUM(AK41:AO41)</f>
        <v>1</v>
      </c>
      <c r="BL41" s="1">
        <f t="shared" ref="BL41" si="70">SUM(Q41:U41)</f>
        <v>1</v>
      </c>
      <c r="BM41" s="1">
        <f t="shared" ref="BM41" si="71">SUM(V41:Z41)</f>
        <v>1</v>
      </c>
      <c r="BN41" s="1">
        <f t="shared" ref="BN41" si="72">SUM(AK41:AO41)</f>
        <v>1</v>
      </c>
      <c r="BO41" s="1">
        <f t="shared" ref="BO41" si="73">SUM(AU41:BA41)</f>
        <v>0</v>
      </c>
      <c r="BP41" s="1">
        <v>0.15</v>
      </c>
      <c r="BQ41" s="1">
        <v>0.35</v>
      </c>
      <c r="BR41" s="1">
        <v>0.65</v>
      </c>
    </row>
    <row r="42" spans="1:70" x14ac:dyDescent="0.25">
      <c r="A42" s="1"/>
    </row>
    <row r="43" spans="1:70" x14ac:dyDescent="0.25">
      <c r="A43" s="1"/>
    </row>
    <row r="44" spans="1:70" x14ac:dyDescent="0.25">
      <c r="A44" s="1"/>
    </row>
    <row r="45" spans="1:70" x14ac:dyDescent="0.25">
      <c r="A45" s="1"/>
    </row>
    <row r="46" spans="1:70" x14ac:dyDescent="0.25">
      <c r="A46" s="1"/>
    </row>
  </sheetData>
  <pageMargins left="0.7" right="0.7" top="0.75" bottom="0.75" header="0.3" footer="0.3"/>
  <pageSetup orientation="portrait" horizontalDpi="1200" verticalDpi="1200" r:id="rId1"/>
  <ignoredErrors>
    <ignoredError sqref="BI12:BO12 BI30:BO30 BI3:BO8 BI16:BO16 BI17:BO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2019-08-04T16:08:26Z</dcterms:created>
  <dcterms:modified xsi:type="dcterms:W3CDTF">2025-01-27T19:00:31Z</dcterms:modified>
</cp:coreProperties>
</file>