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D5370657-A001-4AAB-8DB7-26DCFBAFB239}" xr6:coauthVersionLast="47" xr6:coauthVersionMax="47" xr10:uidLastSave="{00000000-0000-0000-0000-000000000000}"/>
  <bookViews>
    <workbookView xWindow="825" yWindow="-120" windowWidth="28095" windowHeight="18240" xr2:uid="{00000000-000D-0000-FFFF-FFFF00000000}"/>
  </bookViews>
  <sheets>
    <sheet name="Zone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<sst xmlns="http://schemas.openxmlformats.org/spreadsheetml/2006/main" count="131" uniqueCount="64">
  <si>
    <t>Name</t>
  </si>
  <si>
    <t>ID</t>
  </si>
  <si>
    <t>Type</t>
  </si>
  <si>
    <t>Tolko Armstrong</t>
  </si>
  <si>
    <t>Biomass EPA</t>
  </si>
  <si>
    <t>Energy (GWh/yr)</t>
  </si>
  <si>
    <t>Celgar Green Energy</t>
  </si>
  <si>
    <t>Fort St. James Green Energy</t>
  </si>
  <si>
    <t>Kwadacha Bioenergy Project</t>
  </si>
  <si>
    <t>Fraser Lake Biomass</t>
  </si>
  <si>
    <t>LP Golden Biomass</t>
  </si>
  <si>
    <t>Kamloops Green Energy</t>
  </si>
  <si>
    <t>Conifex Green Energy</t>
  </si>
  <si>
    <t>Merritt Green Energy</t>
  </si>
  <si>
    <t>Harmac Biomass</t>
  </si>
  <si>
    <t>Howe Sound Green Energy</t>
  </si>
  <si>
    <t>Intercon Green Power</t>
  </si>
  <si>
    <t>Northwood Green Power</t>
  </si>
  <si>
    <t>PGP Bio Energy Project</t>
  </si>
  <si>
    <t>Cariboo Pulp and Paper</t>
  </si>
  <si>
    <t>Skookumchuck Power</t>
  </si>
  <si>
    <t>NWE (Williams Lake)</t>
  </si>
  <si>
    <t>Lhoosk’uz Dené Nation</t>
  </si>
  <si>
    <t>Biomass Non Grid</t>
  </si>
  <si>
    <t>Location Name</t>
  </si>
  <si>
    <t>Kluskus Lake</t>
  </si>
  <si>
    <t>Dease River First Nation</t>
  </si>
  <si>
    <t>Good Hope Lake</t>
  </si>
  <si>
    <t>Funding</t>
  </si>
  <si>
    <t>BCICEI, Community Energy Diesel Reduction</t>
  </si>
  <si>
    <t>Source</t>
  </si>
  <si>
    <t>https://www.bchydro.com/content/dam/BCHydro/customer-portal/documents/corporate/independent-power-producers-calls-for-power/independent-power-producers/ipp-supply-list-in-operation.pdf</t>
  </si>
  <si>
    <t>https://news.gov.bc.ca/releases/2023EMLI0001-000034; https://newrelationshiptrust.ca/bcicei-funded-projects-2020-2021/</t>
  </si>
  <si>
    <t>UBC BRDF</t>
  </si>
  <si>
    <t>Vancouver</t>
  </si>
  <si>
    <t>Capacity Electrical (MW)</t>
  </si>
  <si>
    <t>Capacity Heat</t>
  </si>
  <si>
    <t>Revelstoke Community Energy Corporation</t>
  </si>
  <si>
    <t>Revelstoke</t>
  </si>
  <si>
    <t>https://fvbenergy.com/projects/revelstoke-community-heating-system/</t>
  </si>
  <si>
    <t>Partner</t>
  </si>
  <si>
    <t>Downie Timber</t>
  </si>
  <si>
    <t>Dockside Green</t>
  </si>
  <si>
    <t>Victoria</t>
  </si>
  <si>
    <t>Burnaby Mountain District Energy</t>
  </si>
  <si>
    <t>Burnaby</t>
  </si>
  <si>
    <t>No</t>
  </si>
  <si>
    <t>District Heating Connection</t>
  </si>
  <si>
    <t>Yes</t>
  </si>
  <si>
    <t>Simon Fraser University</t>
  </si>
  <si>
    <t>Year Start</t>
  </si>
  <si>
    <t>Year End</t>
  </si>
  <si>
    <t xml:space="preserve">Cost Facility </t>
  </si>
  <si>
    <t>https://www.corix.com/news/detail/2021/06/10/biomass-plant-powers-up-sfu-burnaby-univercity</t>
  </si>
  <si>
    <t>Old Massett Village Council</t>
  </si>
  <si>
    <t>Old Massett</t>
  </si>
  <si>
    <t>Latitude</t>
  </si>
  <si>
    <t>Longitude</t>
  </si>
  <si>
    <t>RNG</t>
  </si>
  <si>
    <t>Navius CAP - Total Bioenergy</t>
  </si>
  <si>
    <t>X</t>
  </si>
  <si>
    <t>Emissions (tCO2e/yr)</t>
  </si>
  <si>
    <t>Navius CAP - Bioenergy (from forest)</t>
  </si>
  <si>
    <t>Navius CAP - Bioenergy (from municipal waste systems)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</si>
</sst>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workbookViewId="0">
      <selection activeCell="E19" sqref="E19:M30"/>
    </sheetView>
  </sheetViews>
  <sheetFormatPr defaultRowHeight="15" x14ac:dyDescent="0.25"/>
  <cols>
    <col min="1" max="1" width="4.28515625" style="5" customWidth="1"/>
    <col min="2" max="2" width="34.85546875" customWidth="1"/>
    <col min="3" max="3" width="15.5703125" customWidth="1"/>
    <col min="4" max="4" width="17.7109375" customWidth="1"/>
    <col min="8" max="8" width="13.5703125" customWidth="1"/>
    <col min="11" max="11" width="11.140625" customWidth="1"/>
    <col min="12" max="12" width="8.140625" customWidth="1"/>
    <col min="13" max="13" width="11.28515625" customWidth="1"/>
    <col min="14" max="14" width="12.7109375" style="5" customWidth="1"/>
    <col min="15" max="15" width="12.140625" style="5" customWidth="1"/>
    <col min="17" max="17" width="11.42578125" customWidth="1"/>
  </cols>
  <sheetData>
    <row r="1" spans="1:18" s="1" customFormat="1" ht="59.45" customHeight="1" x14ac:dyDescent="0.25">
      <c r="A1" s="2" t="s">
        <v>1</v>
      </c>
      <c r="B1" s="2" t="s">
        <v>0</v>
      </c>
      <c r="C1" s="2" t="s">
        <v>24</v>
      </c>
      <c r="D1" s="2" t="s">
        <v>2</v>
      </c>
      <c r="E1" s="2" t="s">
        <v>35</v>
      </c>
      <c r="F1" s="2" t="s">
        <v>36</v>
      </c>
      <c r="G1" s="2" t="s">
        <v>5</v>
      </c>
      <c r="H1" s="2" t="s">
        <v>61</v>
      </c>
      <c r="I1" s="2" t="s">
        <v>28</v>
      </c>
      <c r="J1" s="2" t="s">
        <v>52</v>
      </c>
      <c r="K1" s="2" t="s">
        <v>30</v>
      </c>
      <c r="L1" s="2" t="s">
        <v>40</v>
      </c>
      <c r="M1" s="2" t="s">
        <v>47</v>
      </c>
      <c r="N1" s="2" t="s">
        <v>50</v>
      </c>
      <c r="O1" s="2" t="s">
        <v>51</v>
      </c>
      <c r="P1" s="2" t="s">
        <v>56</v>
      </c>
      <c r="Q1" s="2" t="s">
        <v>57</v>
      </c>
    </row>
    <row r="2" spans="1:18" x14ac:dyDescent="0.25">
      <c r="A2" s="5">
        <v>1</v>
      </c>
      <c r="B2" t="s">
        <v>3</v>
      </c>
      <c r="D2" s="3" t="s">
        <v>4</v>
      </c>
      <c r="E2" s="3">
        <v>20.399999999999999</v>
      </c>
      <c r="F2" s="3"/>
      <c r="G2" s="3">
        <v>126.8</v>
      </c>
      <c r="H2" s="3"/>
      <c r="I2" s="3"/>
      <c r="J2" s="3"/>
      <c r="K2" s="3" t="s">
        <v>31</v>
      </c>
      <c r="L2" s="4"/>
      <c r="M2" s="4" t="s">
        <v>46</v>
      </c>
      <c r="N2" s="4"/>
      <c r="O2" s="3"/>
      <c r="P2" s="3"/>
      <c r="Q2" s="4"/>
      <c r="R2" s="3"/>
    </row>
    <row r="3" spans="1:18" x14ac:dyDescent="0.25">
      <c r="A3" s="5">
        <f>A2+1</f>
        <v>2</v>
      </c>
      <c r="B3" t="s">
        <v>6</v>
      </c>
      <c r="D3" s="3" t="s">
        <v>4</v>
      </c>
      <c r="E3" s="3">
        <v>100</v>
      </c>
      <c r="F3" s="3"/>
      <c r="G3" s="3">
        <v>127</v>
      </c>
      <c r="H3" s="3"/>
      <c r="I3" s="3"/>
      <c r="J3" s="3"/>
      <c r="K3" s="3" t="s">
        <v>31</v>
      </c>
      <c r="L3" s="4"/>
      <c r="M3" s="4" t="s">
        <v>46</v>
      </c>
      <c r="N3" s="4"/>
      <c r="O3" s="3"/>
      <c r="P3" s="3"/>
      <c r="Q3" s="4"/>
      <c r="R3" s="3"/>
    </row>
    <row r="4" spans="1:18" x14ac:dyDescent="0.25">
      <c r="A4" s="5">
        <f t="shared" ref="A4:A35" si="0">A3+1</f>
        <v>3</v>
      </c>
      <c r="B4" t="s">
        <v>7</v>
      </c>
      <c r="D4" s="3" t="s">
        <v>4</v>
      </c>
      <c r="E4" s="3">
        <v>40</v>
      </c>
      <c r="F4" s="3"/>
      <c r="G4" s="3">
        <v>303</v>
      </c>
      <c r="H4" s="3"/>
      <c r="I4" s="3"/>
      <c r="J4" s="3"/>
      <c r="K4" s="3" t="s">
        <v>31</v>
      </c>
      <c r="L4" s="4"/>
      <c r="M4" s="4" t="s">
        <v>46</v>
      </c>
      <c r="N4" s="4"/>
      <c r="O4" s="3"/>
      <c r="P4" s="3"/>
      <c r="Q4" s="4"/>
      <c r="R4" s="3"/>
    </row>
    <row r="5" spans="1:18" x14ac:dyDescent="0.25">
      <c r="A5" s="5">
        <f t="shared" si="0"/>
        <v>4</v>
      </c>
      <c r="B5" t="s">
        <v>8</v>
      </c>
      <c r="D5" s="3" t="s">
        <v>4</v>
      </c>
      <c r="E5" s="3">
        <v>1</v>
      </c>
      <c r="F5" s="3"/>
      <c r="G5" s="3">
        <v>1</v>
      </c>
      <c r="H5" s="3"/>
      <c r="I5" s="3"/>
      <c r="J5" s="3"/>
      <c r="K5" s="3" t="s">
        <v>31</v>
      </c>
      <c r="L5" s="4"/>
      <c r="M5" s="4" t="s">
        <v>46</v>
      </c>
      <c r="N5" s="4"/>
      <c r="O5" s="3"/>
      <c r="P5" s="3"/>
      <c r="Q5" s="4"/>
      <c r="R5" s="3"/>
    </row>
    <row r="6" spans="1:18" x14ac:dyDescent="0.25">
      <c r="A6" s="5">
        <f t="shared" si="0"/>
        <v>5</v>
      </c>
      <c r="B6" t="s">
        <v>9</v>
      </c>
      <c r="D6" s="3" t="s">
        <v>4</v>
      </c>
      <c r="E6" s="3">
        <v>12</v>
      </c>
      <c r="F6" s="3"/>
      <c r="G6" s="3">
        <v>96</v>
      </c>
      <c r="H6" s="3"/>
      <c r="I6" s="3"/>
      <c r="J6" s="3"/>
      <c r="K6" s="3" t="s">
        <v>31</v>
      </c>
      <c r="L6" s="4"/>
      <c r="M6" s="4" t="s">
        <v>46</v>
      </c>
      <c r="N6" s="4"/>
      <c r="O6" s="3"/>
      <c r="P6" s="3"/>
      <c r="Q6" s="4"/>
      <c r="R6" s="3"/>
    </row>
    <row r="7" spans="1:18" x14ac:dyDescent="0.25">
      <c r="A7" s="5">
        <f t="shared" si="0"/>
        <v>6</v>
      </c>
      <c r="B7" t="s">
        <v>10</v>
      </c>
      <c r="D7" s="3" t="s">
        <v>4</v>
      </c>
      <c r="E7" s="3">
        <v>7.5</v>
      </c>
      <c r="F7" s="3"/>
      <c r="G7" s="3">
        <v>3.5</v>
      </c>
      <c r="H7" s="3"/>
      <c r="I7" s="3"/>
      <c r="J7" s="3"/>
      <c r="K7" s="3" t="s">
        <v>31</v>
      </c>
      <c r="L7" s="4"/>
      <c r="M7" s="4" t="s">
        <v>46</v>
      </c>
      <c r="N7" s="4"/>
      <c r="O7" s="3"/>
      <c r="P7" s="3"/>
      <c r="Q7" s="4"/>
      <c r="R7" s="3"/>
    </row>
    <row r="8" spans="1:18" x14ac:dyDescent="0.25">
      <c r="A8" s="5">
        <f t="shared" si="0"/>
        <v>7</v>
      </c>
      <c r="B8" t="s">
        <v>11</v>
      </c>
      <c r="D8" s="3" t="s">
        <v>4</v>
      </c>
      <c r="E8" s="3">
        <v>76</v>
      </c>
      <c r="F8" s="3"/>
      <c r="G8" s="3">
        <v>288</v>
      </c>
      <c r="H8" s="3"/>
      <c r="I8" s="3"/>
      <c r="J8" s="3"/>
      <c r="K8" s="3" t="s">
        <v>31</v>
      </c>
      <c r="L8" s="4"/>
      <c r="M8" s="4" t="s">
        <v>46</v>
      </c>
      <c r="N8" s="4"/>
      <c r="O8" s="3"/>
      <c r="P8" s="3"/>
      <c r="Q8" s="4"/>
      <c r="R8" s="3"/>
    </row>
    <row r="9" spans="1:18" x14ac:dyDescent="0.25">
      <c r="A9" s="5">
        <f t="shared" si="0"/>
        <v>8</v>
      </c>
      <c r="B9" t="s">
        <v>12</v>
      </c>
      <c r="D9" s="3" t="s">
        <v>4</v>
      </c>
      <c r="E9" s="3">
        <v>36</v>
      </c>
      <c r="F9" s="3"/>
      <c r="G9" s="3">
        <v>220</v>
      </c>
      <c r="H9" s="3"/>
      <c r="I9" s="3"/>
      <c r="J9" s="3"/>
      <c r="K9" s="3" t="s">
        <v>31</v>
      </c>
      <c r="L9" s="4"/>
      <c r="M9" s="4" t="s">
        <v>46</v>
      </c>
      <c r="N9" s="4"/>
      <c r="O9" s="3"/>
      <c r="P9" s="3"/>
      <c r="Q9" s="4"/>
      <c r="R9" s="3"/>
    </row>
    <row r="10" spans="1:18" x14ac:dyDescent="0.25">
      <c r="A10" s="5">
        <f t="shared" si="0"/>
        <v>9</v>
      </c>
      <c r="B10" t="s">
        <v>13</v>
      </c>
      <c r="D10" s="3" t="s">
        <v>4</v>
      </c>
      <c r="E10" s="3">
        <v>40</v>
      </c>
      <c r="F10" s="3"/>
      <c r="G10" s="3">
        <v>303</v>
      </c>
      <c r="H10" s="3"/>
      <c r="I10" s="3"/>
      <c r="J10" s="3"/>
      <c r="K10" s="3" t="s">
        <v>31</v>
      </c>
      <c r="L10" s="4"/>
      <c r="M10" s="4" t="s">
        <v>46</v>
      </c>
      <c r="N10" s="4"/>
      <c r="O10" s="3"/>
      <c r="P10" s="3"/>
      <c r="Q10" s="4"/>
      <c r="R10" s="3"/>
    </row>
    <row r="11" spans="1:18" x14ac:dyDescent="0.25">
      <c r="A11" s="5">
        <f t="shared" si="0"/>
        <v>10</v>
      </c>
      <c r="B11" t="s">
        <v>14</v>
      </c>
      <c r="D11" s="3" t="s">
        <v>4</v>
      </c>
      <c r="E11" s="3">
        <v>55</v>
      </c>
      <c r="F11" s="3"/>
      <c r="G11" s="3">
        <v>209</v>
      </c>
      <c r="H11" s="3"/>
      <c r="I11" s="3"/>
      <c r="J11" s="3"/>
      <c r="K11" s="3" t="s">
        <v>31</v>
      </c>
      <c r="L11" s="4"/>
      <c r="M11" s="4" t="s">
        <v>46</v>
      </c>
      <c r="N11" s="4"/>
      <c r="O11" s="3"/>
      <c r="P11" s="3"/>
      <c r="Q11" s="4"/>
      <c r="R11" s="3"/>
    </row>
    <row r="12" spans="1:18" x14ac:dyDescent="0.25">
      <c r="A12" s="5">
        <f t="shared" si="0"/>
        <v>11</v>
      </c>
      <c r="B12" t="s">
        <v>15</v>
      </c>
      <c r="D12" s="3" t="s">
        <v>4</v>
      </c>
      <c r="E12" s="3">
        <v>112</v>
      </c>
      <c r="F12" s="3"/>
      <c r="G12" s="3">
        <v>226</v>
      </c>
      <c r="H12" s="3"/>
      <c r="I12" s="3"/>
      <c r="J12" s="3"/>
      <c r="K12" s="3" t="s">
        <v>31</v>
      </c>
      <c r="L12" s="4"/>
      <c r="M12" s="4" t="s">
        <v>46</v>
      </c>
      <c r="N12" s="4"/>
      <c r="O12" s="3"/>
      <c r="P12" s="3"/>
      <c r="Q12" s="4"/>
      <c r="R12" s="3"/>
    </row>
    <row r="13" spans="1:18" x14ac:dyDescent="0.25">
      <c r="A13" s="5">
        <f t="shared" si="0"/>
        <v>12</v>
      </c>
      <c r="B13" t="s">
        <v>16</v>
      </c>
      <c r="D13" s="3" t="s">
        <v>4</v>
      </c>
      <c r="E13" s="3">
        <v>32</v>
      </c>
      <c r="F13" s="3"/>
      <c r="G13" s="3">
        <v>73</v>
      </c>
      <c r="H13" s="3"/>
      <c r="I13" s="3"/>
      <c r="J13" s="3"/>
      <c r="K13" s="3" t="s">
        <v>31</v>
      </c>
      <c r="L13" s="4"/>
      <c r="M13" s="4" t="s">
        <v>46</v>
      </c>
      <c r="N13" s="4"/>
      <c r="O13" s="3"/>
      <c r="P13" s="3"/>
      <c r="Q13" s="4"/>
      <c r="R13" s="3"/>
    </row>
    <row r="14" spans="1:18" x14ac:dyDescent="0.25">
      <c r="A14" s="5">
        <f t="shared" si="0"/>
        <v>13</v>
      </c>
      <c r="B14" t="s">
        <v>17</v>
      </c>
      <c r="D14" s="3" t="s">
        <v>4</v>
      </c>
      <c r="E14" s="3">
        <v>95</v>
      </c>
      <c r="F14" s="3"/>
      <c r="G14" s="3">
        <v>159</v>
      </c>
      <c r="H14" s="3"/>
      <c r="I14" s="3"/>
      <c r="J14" s="3"/>
      <c r="K14" s="3" t="s">
        <v>31</v>
      </c>
      <c r="L14" s="4"/>
      <c r="M14" s="4" t="s">
        <v>46</v>
      </c>
      <c r="N14" s="4"/>
      <c r="O14" s="3"/>
      <c r="P14" s="3"/>
      <c r="Q14" s="4"/>
      <c r="R14" s="3"/>
    </row>
    <row r="15" spans="1:18" x14ac:dyDescent="0.25">
      <c r="A15" s="5">
        <f t="shared" si="0"/>
        <v>14</v>
      </c>
      <c r="B15" t="s">
        <v>18</v>
      </c>
      <c r="D15" s="3" t="s">
        <v>4</v>
      </c>
      <c r="E15" s="3">
        <v>60</v>
      </c>
      <c r="F15" s="3"/>
      <c r="G15" s="3">
        <v>105</v>
      </c>
      <c r="H15" s="3"/>
      <c r="I15" s="3"/>
      <c r="J15" s="3"/>
      <c r="K15" s="3" t="s">
        <v>31</v>
      </c>
      <c r="L15" s="4"/>
      <c r="M15" s="4" t="s">
        <v>46</v>
      </c>
      <c r="N15" s="4"/>
      <c r="O15" s="3"/>
      <c r="P15" s="3"/>
      <c r="Q15" s="4"/>
      <c r="R15" s="3"/>
    </row>
    <row r="16" spans="1:18" x14ac:dyDescent="0.25">
      <c r="A16" s="5">
        <f t="shared" si="0"/>
        <v>15</v>
      </c>
      <c r="B16" t="s">
        <v>19</v>
      </c>
      <c r="D16" s="3" t="s">
        <v>4</v>
      </c>
      <c r="E16" s="3">
        <v>61</v>
      </c>
      <c r="F16" s="3"/>
      <c r="G16" s="3">
        <v>172</v>
      </c>
      <c r="H16" s="3"/>
      <c r="I16" s="3"/>
      <c r="J16" s="3"/>
      <c r="K16" s="3" t="s">
        <v>31</v>
      </c>
      <c r="L16" s="4"/>
      <c r="M16" s="4" t="s">
        <v>46</v>
      </c>
      <c r="N16" s="4"/>
      <c r="O16" s="3"/>
      <c r="P16" s="3"/>
      <c r="Q16" s="4"/>
      <c r="R16" s="3"/>
    </row>
    <row r="17" spans="1:18" x14ac:dyDescent="0.25">
      <c r="A17" s="5">
        <f t="shared" si="0"/>
        <v>16</v>
      </c>
      <c r="B17" t="s">
        <v>20</v>
      </c>
      <c r="D17" s="3" t="s">
        <v>4</v>
      </c>
      <c r="E17" s="3">
        <v>51</v>
      </c>
      <c r="F17" s="3"/>
      <c r="G17" s="3">
        <v>182</v>
      </c>
      <c r="H17" s="3"/>
      <c r="I17" s="3"/>
      <c r="J17" s="3"/>
      <c r="K17" s="3" t="s">
        <v>31</v>
      </c>
      <c r="L17" s="4"/>
      <c r="M17" s="4" t="s">
        <v>46</v>
      </c>
      <c r="N17" s="4"/>
      <c r="O17" s="3"/>
      <c r="P17" s="3"/>
      <c r="Q17" s="4"/>
      <c r="R17" s="3"/>
    </row>
    <row r="18" spans="1:18" x14ac:dyDescent="0.25">
      <c r="A18" s="5">
        <f t="shared" si="0"/>
        <v>17</v>
      </c>
      <c r="B18" t="s">
        <v>21</v>
      </c>
      <c r="D18" s="3" t="s">
        <v>4</v>
      </c>
      <c r="E18" s="3">
        <v>66</v>
      </c>
      <c r="F18" s="3"/>
      <c r="G18" s="3">
        <v>388</v>
      </c>
      <c r="H18" s="3"/>
      <c r="K18" s="3" t="s">
        <v>31</v>
      </c>
      <c r="M18" s="4" t="s">
        <v>46</v>
      </c>
    </row>
    <row r="19" spans="1:18" x14ac:dyDescent="0.25">
      <c r="A19" s="5">
        <f t="shared" si="0"/>
        <v>18</v>
      </c>
      <c r="B19" t="s">
        <v>22</v>
      </c>
      <c r="C19" t="s">
        <v>25</v>
      </c>
      <c r="D19" s="3" t="s">
        <v>23</v>
      </c>
      <c r="I19" t="s">
        <v>29</v>
      </c>
      <c r="K19" t="s">
        <v>32</v>
      </c>
      <c r="M19" s="4" t="s">
        <v>46</v>
      </c>
    </row>
    <row r="20" spans="1:18" x14ac:dyDescent="0.25">
      <c r="A20" s="5">
        <f t="shared" si="0"/>
        <v>19</v>
      </c>
      <c r="B20" t="s">
        <v>26</v>
      </c>
      <c r="C20" t="s">
        <v>27</v>
      </c>
      <c r="D20" s="3" t="s">
        <v>23</v>
      </c>
      <c r="I20" t="s">
        <v>29</v>
      </c>
      <c r="K20" t="s">
        <v>32</v>
      </c>
      <c r="M20" s="4" t="s">
        <v>46</v>
      </c>
    </row>
    <row r="21" spans="1:18" x14ac:dyDescent="0.25">
      <c r="A21" s="5">
        <f t="shared" si="0"/>
        <v>20</v>
      </c>
      <c r="B21" t="s">
        <v>33</v>
      </c>
      <c r="C21" t="s">
        <v>34</v>
      </c>
      <c r="D21" s="3" t="s">
        <v>23</v>
      </c>
      <c r="E21" s="3">
        <v>2</v>
      </c>
      <c r="F21" s="3">
        <v>2.4</v>
      </c>
      <c r="M21" s="4" t="s">
        <v>46</v>
      </c>
    </row>
    <row r="22" spans="1:18" x14ac:dyDescent="0.25">
      <c r="A22" s="5">
        <f t="shared" si="0"/>
        <v>21</v>
      </c>
      <c r="B22" t="s">
        <v>37</v>
      </c>
      <c r="C22" t="s">
        <v>38</v>
      </c>
      <c r="D22" s="3" t="s">
        <v>23</v>
      </c>
      <c r="K22" t="s">
        <v>39</v>
      </c>
      <c r="L22" t="s">
        <v>41</v>
      </c>
      <c r="M22" s="4" t="s">
        <v>46</v>
      </c>
    </row>
    <row r="23" spans="1:18" x14ac:dyDescent="0.25">
      <c r="A23" s="5">
        <f t="shared" si="0"/>
        <v>22</v>
      </c>
      <c r="B23" t="s">
        <v>42</v>
      </c>
      <c r="C23" t="s">
        <v>43</v>
      </c>
      <c r="D23" s="3" t="s">
        <v>23</v>
      </c>
      <c r="M23" s="4" t="s">
        <v>46</v>
      </c>
    </row>
    <row r="24" spans="1:18" x14ac:dyDescent="0.25">
      <c r="A24" s="5">
        <f t="shared" si="0"/>
        <v>23</v>
      </c>
      <c r="B24" t="s">
        <v>44</v>
      </c>
      <c r="C24" t="s">
        <v>45</v>
      </c>
      <c r="D24" s="3" t="s">
        <v>23</v>
      </c>
      <c r="J24">
        <v>33</v>
      </c>
      <c r="K24" t="s">
        <v>53</v>
      </c>
      <c r="L24" t="s">
        <v>49</v>
      </c>
      <c r="M24" s="4" t="s">
        <v>48</v>
      </c>
      <c r="N24" s="5">
        <v>2021</v>
      </c>
    </row>
    <row r="25" spans="1:18" x14ac:dyDescent="0.25">
      <c r="A25" s="5">
        <f t="shared" si="0"/>
        <v>24</v>
      </c>
      <c r="B25" t="s">
        <v>54</v>
      </c>
      <c r="C25" t="s">
        <v>55</v>
      </c>
      <c r="E25" s="5">
        <v>0.72</v>
      </c>
    </row>
    <row r="26" spans="1:18" x14ac:dyDescent="0.25">
      <c r="A26" s="5">
        <f t="shared" si="0"/>
        <v>25</v>
      </c>
      <c r="D26" s="3" t="s">
        <v>58</v>
      </c>
    </row>
    <row r="27" spans="1:18" x14ac:dyDescent="0.25">
      <c r="A27" s="5">
        <f t="shared" si="0"/>
        <v>26</v>
      </c>
    </row>
    <row r="28" spans="1:18" x14ac:dyDescent="0.25">
      <c r="A28" s="5">
        <f t="shared" si="0"/>
        <v>27</v>
      </c>
      <c r="B28" t="s">
        <v>59</v>
      </c>
      <c r="G28" t="s">
        <v>60</v>
      </c>
      <c r="H28" t="s">
        <v>60</v>
      </c>
    </row>
    <row r="29" spans="1:18" x14ac:dyDescent="0.25">
      <c r="A29" s="5">
        <f t="shared" si="0"/>
        <v>28</v>
      </c>
      <c r="B29" t="s">
        <v>62</v>
      </c>
      <c r="G29" t="s">
        <v>60</v>
      </c>
      <c r="H29" t="s">
        <v>60</v>
      </c>
    </row>
    <row r="30" spans="1:18" x14ac:dyDescent="0.25">
      <c r="A30" s="5">
        <f t="shared" si="0"/>
        <v>29</v>
      </c>
      <c r="B30" t="s">
        <v>63</v>
      </c>
      <c r="G30" t="s">
        <v>60</v>
      </c>
      <c r="H30" t="s">
        <v>60</v>
      </c>
    </row>
    <row r="31" spans="1:18" x14ac:dyDescent="0.25">
      <c r="A31" s="5">
        <f t="shared" si="0"/>
        <v>30</v>
      </c>
      <c r="G31" t="s">
        <v>60</v>
      </c>
      <c r="H31" t="s">
        <v>60</v>
      </c>
    </row>
    <row r="32" spans="1:18" x14ac:dyDescent="0.25">
      <c r="A32" s="5">
        <f t="shared" si="0"/>
        <v>31</v>
      </c>
    </row>
    <row r="33" spans="1:1" x14ac:dyDescent="0.25">
      <c r="A33" s="5">
        <f t="shared" si="0"/>
        <v>32</v>
      </c>
    </row>
    <row r="34" spans="1:1" x14ac:dyDescent="0.25">
      <c r="A34" s="5">
        <f t="shared" si="0"/>
        <v>33</v>
      </c>
    </row>
    <row r="35" spans="1:1" x14ac:dyDescent="0.25">
      <c r="A35" s="5">
        <f t="shared" si="0"/>
        <v>34</v>
      </c>
    </row>
  </sheetData>
  <sortState xmlns:xlrd2="http://schemas.microsoft.com/office/spreadsheetml/2017/richdata2" ref="A2:P17">
    <sortCondition ref="A2:A1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Zone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2018-08-30T16:19:39Z</dcterms:created>
  <dcterms:modified xsi:type="dcterms:W3CDTF">2023-08-10T18:46:05Z</dcterms:modified>
</cp:coreProperties>
</file>