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E8A9C412-2A92-4176-939B-0D9A60BB82DE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B32" i="2"/>
  <c r="B30" i="2"/>
  <c r="B31" i="2"/>
  <c r="B3" i="2"/>
</calcChain>
</file>

<file path=xl/sharedStrings.xml><?xml version="1.0" encoding="utf-8"?>
<sst xmlns="http://schemas.openxmlformats.org/spreadsheetml/2006/main" count="112" uniqueCount="79">
  <si>
    <t>Value</t>
  </si>
  <si>
    <t>Units</t>
  </si>
  <si>
    <t>Reference</t>
  </si>
  <si>
    <t>-</t>
  </si>
  <si>
    <t>Description</t>
  </si>
  <si>
    <t>Lamlom and Savage 2003</t>
  </si>
  <si>
    <t>CO2 equivalent radiative forcing of N2O</t>
  </si>
  <si>
    <t>Ratio_C_to_CO2</t>
  </si>
  <si>
    <t>Ratio_Wood_C_to_DM</t>
  </si>
  <si>
    <t>Carbon to dry mass ratio of wood</t>
  </si>
  <si>
    <t>Ratio of C mass to CO2 mass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</si>
  <si>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</si>
  <si>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</si>
  <si>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</si>
  <si>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</si>
  <si>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</si>
  <si>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</si>
  <si>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</si>
  <si>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</si>
  <si>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</si>
  <si>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</si>
  <si>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</si>
  <si>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</si>
  <si>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</si>
  <si>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</si>
  <si>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</si>
  <si>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</si>
  <si>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</si>
  <si>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</si>
  <si>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</si>
  <si>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</si>
  <si>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</si>
  <si>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</si>
  <si>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</si>
  <si>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</si>
  <si>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</si>
  <si>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</si>
  <si>
    <t>Name</t>
  </si>
  <si>
    <t>WoodMoistureContent</t>
  </si>
  <si>
    <t>ECCC 2020 Methods GHG</t>
  </si>
  <si>
    <t>Moisture content of wood</t>
  </si>
  <si>
    <t>BC MOE 2017</t>
  </si>
  <si>
    <t>https://cs.mcgill.ca/~rwest/wikispeedia/wpcd/wp/w/Wood_fuel.htm#:~:text=The%20%22caloric%20content%22%20(energy,19%20to%2020%20MJ%2Fkg.</t>
  </si>
  <si>
    <t>IEA website (https://www.iea.org/reports/iron-and-steel)</t>
  </si>
  <si>
    <t>tCO2e m-3</t>
  </si>
  <si>
    <t>Klein et al (2015)</t>
  </si>
  <si>
    <t>kgCO2e/GJ</t>
  </si>
  <si>
    <t>Emission Intensity Coal</t>
  </si>
  <si>
    <t>Emission Intensity Oil</t>
  </si>
  <si>
    <t>Emission Intensity Diesel</t>
  </si>
  <si>
    <t>Emission Intensity Wood Fuel Industrial (50% moisture)</t>
  </si>
  <si>
    <t>Emission Intensity Wood Fuel Residential (0% moisture)</t>
  </si>
  <si>
    <t>Emission Intensity Concrete</t>
  </si>
  <si>
    <t>tCO2e/t</t>
  </si>
  <si>
    <t>t/m3</t>
  </si>
  <si>
    <t>Cement to Concrete Mixing Ratio</t>
  </si>
  <si>
    <t>Concrete Density</t>
  </si>
  <si>
    <t>tCement/m3 concrete</t>
  </si>
  <si>
    <t>Emission Intensity Natural Gas</t>
  </si>
  <si>
    <t>Emission Intensity of Harvesting</t>
  </si>
  <si>
    <t>GJ/L</t>
  </si>
  <si>
    <t>Energy Content of Diesel Fuel</t>
  </si>
  <si>
    <t>Energy Content of Natural Gas</t>
  </si>
  <si>
    <t>Energy Content Wood Fuel Industrial (50% moisture)</t>
  </si>
  <si>
    <t>GJ/kg</t>
  </si>
  <si>
    <t>Energy Content Wood Fuel Residential (0% moisture)</t>
  </si>
  <si>
    <t>Energy Content Wood Fuel Kiln-dried</t>
  </si>
  <si>
    <t>Emission Intensity Steel</t>
  </si>
  <si>
    <t>Emission Intensity Aluminum</t>
  </si>
  <si>
    <t>Emission Intensity Plastic</t>
  </si>
  <si>
    <t>Emission Intensity Textile</t>
  </si>
  <si>
    <t>?</t>
  </si>
  <si>
    <t>Energy Content of Coal</t>
  </si>
  <si>
    <t>Energy Content of Oil</t>
  </si>
  <si>
    <t>GJ/t</t>
  </si>
  <si>
    <t>tC tDM-1</t>
  </si>
  <si>
    <t>Carbon Content of Coal</t>
  </si>
  <si>
    <t>Carbon Content of Oil</t>
  </si>
  <si>
    <t>Carbon Content of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</si>
</sst>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Fill="1" applyAlignment="1">
      <alignment horizontal="left"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right" vertical="top"/>
    </xf>
    <xf numFmtId="0" fontId="1" fillId="0" borderId="0" xfId="0" applyNumberFormat="1" applyFont="1" applyFill="1" applyAlignment="1">
      <alignment vertical="top"/>
    </xf>
    <xf numFmtId="0" fontId="1" fillId="0" borderId="0" xfId="0" applyNumberFormat="1" applyFont="1" applyAlignment="1">
      <alignment horizontal="right" vertical="top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Alignment="1">
      <alignment vertical="top"/>
    </xf>
    <xf numFmtId="0" fontId="0" fillId="0" borderId="0" xfId="0" applyNumberFormat="1" applyAlignment="1"/>
    <xf numFmtId="0" fontId="0" fillId="0" borderId="0" xfId="0" applyNumberFormat="1" applyFill="1" applyAlignment="1">
      <alignment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NumberFormat="1" applyFill="1" applyAlignment="1">
      <alignment horizontal="left"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left" vertical="top"/>
    </xf>
    <xf numFmtId="0" fontId="2" fillId="0" borderId="0" xfId="1" applyNumberForma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s.mcgill.ca/~rwest/wikispeedia/wpcd/wp/w/Wood_fue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zoomScaleNormal="100" workbookViewId="0">
      <selection activeCell="A2" sqref="A2"/>
    </sheetView>
  </sheetViews>
  <sheetFormatPr defaultRowHeight="14.4" x14ac:dyDescent="0.3"/>
  <cols>
    <col min="1" max="1" width="51.6640625" style="3" customWidth="1"/>
    <col min="2" max="2" width="9.88671875" style="9" customWidth="1"/>
    <col min="3" max="3" width="13.6640625" style="1" customWidth="1"/>
    <col min="4" max="4" width="35.33203125" style="3" customWidth="1"/>
    <col min="5" max="5" width="29.109375" style="3" customWidth="1"/>
  </cols>
  <sheetData>
    <row r="1" spans="1:5" s="15" customFormat="1" x14ac:dyDescent="0.3">
      <c r="A1" s="11" t="s">
        <v>37</v>
      </c>
      <c r="B1" s="12" t="s">
        <v>0</v>
      </c>
      <c r="C1" s="13" t="s">
        <v>1</v>
      </c>
      <c r="D1" s="14" t="s">
        <v>4</v>
      </c>
      <c r="E1" s="14" t="s">
        <v>2</v>
      </c>
    </row>
    <row r="2" spans="1:5" s="15" customFormat="1" x14ac:dyDescent="0.3">
      <c r="A2" s="16" t="s">
        <v>8</v>
      </c>
      <c r="B2" s="17">
        <v>0.5</v>
      </c>
      <c r="C2" s="18"/>
      <c r="D2" s="16" t="s">
        <v>9</v>
      </c>
      <c r="E2" s="16" t="s">
        <v>5</v>
      </c>
    </row>
    <row r="3" spans="1:5" s="15" customFormat="1" x14ac:dyDescent="0.3">
      <c r="A3" s="16" t="s">
        <v>7</v>
      </c>
      <c r="B3" s="17">
        <f>12/(12+2*16)</f>
        <v>0.27272727272727271</v>
      </c>
      <c r="C3" s="18"/>
      <c r="D3" s="16" t="s">
        <v>10</v>
      </c>
      <c r="E3" s="16" t="s">
        <v>3</v>
      </c>
    </row>
    <row r="4" spans="1:5" s="15" customFormat="1" x14ac:dyDescent="0.3">
      <c r="A4" s="16" t="s">
        <v>31</v>
      </c>
      <c r="B4" s="17">
        <v>3.6669999999999998</v>
      </c>
      <c r="C4" s="18"/>
      <c r="D4" s="16" t="s">
        <v>32</v>
      </c>
      <c r="E4" s="16" t="s">
        <v>3</v>
      </c>
    </row>
    <row r="5" spans="1:5" s="15" customFormat="1" x14ac:dyDescent="0.3">
      <c r="A5" s="16" t="s">
        <v>33</v>
      </c>
      <c r="B5" s="17">
        <v>2.3332999999999999</v>
      </c>
      <c r="C5" s="18"/>
      <c r="D5" s="16" t="s">
        <v>34</v>
      </c>
      <c r="E5" s="16" t="s">
        <v>3</v>
      </c>
    </row>
    <row r="6" spans="1:5" s="15" customFormat="1" x14ac:dyDescent="0.3">
      <c r="A6" s="16" t="s">
        <v>35</v>
      </c>
      <c r="B6" s="17">
        <v>1.3332999999999999</v>
      </c>
      <c r="C6" s="18"/>
      <c r="D6" s="16" t="s">
        <v>36</v>
      </c>
      <c r="E6" s="16" t="s">
        <v>3</v>
      </c>
    </row>
    <row r="7" spans="1:5" s="15" customFormat="1" x14ac:dyDescent="0.3">
      <c r="A7" s="16" t="s">
        <v>22</v>
      </c>
      <c r="B7" s="17">
        <v>25</v>
      </c>
      <c r="C7" s="18"/>
      <c r="D7" s="16" t="s">
        <v>11</v>
      </c>
      <c r="E7" s="16" t="s">
        <v>23</v>
      </c>
    </row>
    <row r="8" spans="1:5" s="15" customFormat="1" x14ac:dyDescent="0.3">
      <c r="A8" s="16" t="s">
        <v>12</v>
      </c>
      <c r="B8" s="17">
        <v>28</v>
      </c>
      <c r="C8" s="18"/>
      <c r="D8" s="16" t="s">
        <v>11</v>
      </c>
      <c r="E8" s="16" t="s">
        <v>14</v>
      </c>
    </row>
    <row r="9" spans="1:5" s="15" customFormat="1" x14ac:dyDescent="0.3">
      <c r="A9" s="16" t="s">
        <v>24</v>
      </c>
      <c r="B9" s="17">
        <v>298</v>
      </c>
      <c r="C9" s="18"/>
      <c r="D9" s="16" t="s">
        <v>6</v>
      </c>
      <c r="E9" s="16" t="s">
        <v>23</v>
      </c>
    </row>
    <row r="10" spans="1:5" s="15" customFormat="1" x14ac:dyDescent="0.3">
      <c r="A10" s="16" t="s">
        <v>13</v>
      </c>
      <c r="B10" s="17">
        <v>265</v>
      </c>
      <c r="C10" s="18"/>
      <c r="D10" s="16" t="s">
        <v>6</v>
      </c>
      <c r="E10" s="16" t="s">
        <v>14</v>
      </c>
    </row>
    <row r="11" spans="1:5" s="15" customFormat="1" x14ac:dyDescent="0.3">
      <c r="A11" s="16" t="s">
        <v>19</v>
      </c>
      <c r="B11" s="17">
        <v>3.3</v>
      </c>
      <c r="C11" s="18"/>
      <c r="D11" s="16" t="s">
        <v>20</v>
      </c>
      <c r="E11" s="16" t="s">
        <v>21</v>
      </c>
    </row>
    <row r="12" spans="1:5" s="15" customFormat="1" x14ac:dyDescent="0.3">
      <c r="A12" s="16" t="s">
        <v>15</v>
      </c>
      <c r="B12" s="17">
        <v>1.7000000000000001E-4</v>
      </c>
      <c r="C12" s="18" t="s">
        <v>17</v>
      </c>
      <c r="D12" s="16" t="s">
        <v>18</v>
      </c>
      <c r="E12" s="16" t="s">
        <v>16</v>
      </c>
    </row>
    <row r="13" spans="1:5" s="15" customFormat="1" x14ac:dyDescent="0.3">
      <c r="A13" s="16" t="s">
        <v>25</v>
      </c>
      <c r="B13" s="17">
        <v>0.9</v>
      </c>
      <c r="C13" s="18"/>
      <c r="D13" s="16" t="s">
        <v>26</v>
      </c>
      <c r="E13" s="16" t="s">
        <v>16</v>
      </c>
    </row>
    <row r="14" spans="1:5" s="15" customFormat="1" x14ac:dyDescent="0.3">
      <c r="A14" s="16" t="s">
        <v>29</v>
      </c>
      <c r="B14" s="17">
        <v>0.01</v>
      </c>
      <c r="C14" s="18"/>
      <c r="D14" s="16" t="s">
        <v>27</v>
      </c>
      <c r="E14" s="16" t="s">
        <v>16</v>
      </c>
    </row>
    <row r="15" spans="1:5" s="15" customFormat="1" x14ac:dyDescent="0.3">
      <c r="A15" s="16" t="s">
        <v>30</v>
      </c>
      <c r="B15" s="17">
        <v>0.09</v>
      </c>
      <c r="C15" s="18"/>
      <c r="D15" s="16" t="s">
        <v>28</v>
      </c>
      <c r="E15" s="16" t="s">
        <v>16</v>
      </c>
    </row>
    <row r="16" spans="1:5" s="15" customFormat="1" x14ac:dyDescent="0.3">
      <c r="A16" s="16" t="s">
        <v>38</v>
      </c>
      <c r="B16" s="17">
        <v>0.5</v>
      </c>
      <c r="C16" s="18"/>
      <c r="D16" s="19" t="s">
        <v>40</v>
      </c>
      <c r="E16" s="16" t="s">
        <v>39</v>
      </c>
    </row>
    <row r="17" spans="1:7" s="15" customFormat="1" x14ac:dyDescent="0.3">
      <c r="A17" s="19" t="s">
        <v>62</v>
      </c>
      <c r="B17" s="21">
        <v>55</v>
      </c>
      <c r="C17" s="22" t="s">
        <v>74</v>
      </c>
      <c r="D17" s="19"/>
      <c r="E17" s="19" t="s">
        <v>41</v>
      </c>
    </row>
    <row r="18" spans="1:7" s="15" customFormat="1" x14ac:dyDescent="0.3">
      <c r="A18" s="19" t="s">
        <v>61</v>
      </c>
      <c r="B18" s="21">
        <v>3.8300000000000001E-2</v>
      </c>
      <c r="C18" s="22" t="s">
        <v>60</v>
      </c>
      <c r="D18" s="19"/>
      <c r="E18" s="19" t="s">
        <v>41</v>
      </c>
    </row>
    <row r="19" spans="1:7" s="15" customFormat="1" x14ac:dyDescent="0.3">
      <c r="A19" s="19" t="s">
        <v>72</v>
      </c>
      <c r="B19" s="21">
        <v>25</v>
      </c>
      <c r="C19" s="22" t="s">
        <v>74</v>
      </c>
      <c r="D19" s="19"/>
      <c r="E19" s="19"/>
    </row>
    <row r="20" spans="1:7" s="15" customFormat="1" ht="16.5" customHeight="1" x14ac:dyDescent="0.3">
      <c r="A20" s="19" t="s">
        <v>73</v>
      </c>
      <c r="B20" s="21">
        <v>44</v>
      </c>
      <c r="C20" s="22" t="s">
        <v>74</v>
      </c>
    </row>
    <row r="21" spans="1:7" s="15" customFormat="1" x14ac:dyDescent="0.3">
      <c r="A21" s="19" t="s">
        <v>63</v>
      </c>
      <c r="B21" s="21">
        <v>8.9999999999999993E-3</v>
      </c>
      <c r="C21" s="22" t="s">
        <v>64</v>
      </c>
      <c r="D21" s="19"/>
      <c r="E21" s="19" t="s">
        <v>41</v>
      </c>
    </row>
    <row r="22" spans="1:7" s="15" customFormat="1" x14ac:dyDescent="0.3">
      <c r="A22" s="19" t="s">
        <v>65</v>
      </c>
      <c r="B22" s="21">
        <v>1.7999999999999999E-2</v>
      </c>
      <c r="C22" s="22" t="s">
        <v>64</v>
      </c>
      <c r="D22" s="19"/>
      <c r="E22" s="19" t="s">
        <v>41</v>
      </c>
    </row>
    <row r="23" spans="1:7" s="15" customFormat="1" x14ac:dyDescent="0.3">
      <c r="A23" s="19" t="s">
        <v>66</v>
      </c>
      <c r="B23" s="21">
        <v>1.95E-2</v>
      </c>
      <c r="C23" s="22" t="s">
        <v>64</v>
      </c>
      <c r="D23" s="19"/>
      <c r="E23" s="23" t="s">
        <v>42</v>
      </c>
    </row>
    <row r="24" spans="1:7" s="15" customFormat="1" x14ac:dyDescent="0.3">
      <c r="A24" s="19" t="s">
        <v>56</v>
      </c>
      <c r="B24" s="21">
        <v>2.4</v>
      </c>
      <c r="C24" s="18" t="s">
        <v>54</v>
      </c>
      <c r="D24" s="16"/>
      <c r="E24" s="16"/>
    </row>
    <row r="25" spans="1:7" s="15" customFormat="1" ht="15.6" customHeight="1" x14ac:dyDescent="0.3">
      <c r="A25" s="19" t="s">
        <v>55</v>
      </c>
      <c r="B25" s="21">
        <v>0.36499999999999999</v>
      </c>
      <c r="C25" s="18" t="s">
        <v>57</v>
      </c>
      <c r="D25" s="19"/>
      <c r="E25" s="16"/>
    </row>
    <row r="26" spans="1:7" s="15" customFormat="1" x14ac:dyDescent="0.3">
      <c r="A26" s="19" t="s">
        <v>58</v>
      </c>
      <c r="B26" s="21">
        <v>49.87</v>
      </c>
      <c r="C26" s="22" t="s">
        <v>46</v>
      </c>
      <c r="D26" s="19"/>
      <c r="E26" s="19" t="s">
        <v>41</v>
      </c>
    </row>
    <row r="27" spans="1:7" s="15" customFormat="1" x14ac:dyDescent="0.3">
      <c r="A27" s="19" t="s">
        <v>47</v>
      </c>
      <c r="B27" s="21">
        <v>94.6</v>
      </c>
      <c r="C27" s="22" t="s">
        <v>46</v>
      </c>
      <c r="D27" s="19"/>
      <c r="E27" s="19"/>
    </row>
    <row r="28" spans="1:7" s="15" customFormat="1" x14ac:dyDescent="0.3">
      <c r="A28" s="19" t="s">
        <v>48</v>
      </c>
      <c r="B28" s="21">
        <v>68.37</v>
      </c>
      <c r="C28" s="22" t="s">
        <v>46</v>
      </c>
      <c r="D28" s="19"/>
      <c r="E28" s="19" t="s">
        <v>41</v>
      </c>
    </row>
    <row r="29" spans="1:7" s="15" customFormat="1" x14ac:dyDescent="0.3">
      <c r="A29" s="19" t="s">
        <v>49</v>
      </c>
      <c r="B29" s="21">
        <v>70.62</v>
      </c>
      <c r="C29" s="22" t="s">
        <v>46</v>
      </c>
      <c r="D29" s="19"/>
      <c r="E29" s="19" t="s">
        <v>41</v>
      </c>
    </row>
    <row r="30" spans="1:7" s="19" customFormat="1" x14ac:dyDescent="0.3">
      <c r="A30" s="19" t="s">
        <v>50</v>
      </c>
      <c r="B30" s="21">
        <f>93.33+2.24</f>
        <v>95.57</v>
      </c>
      <c r="C30" s="22" t="s">
        <v>46</v>
      </c>
      <c r="E30" s="19" t="s">
        <v>41</v>
      </c>
      <c r="F30" s="15"/>
      <c r="G30" s="15"/>
    </row>
    <row r="31" spans="1:7" s="15" customFormat="1" x14ac:dyDescent="0.3">
      <c r="A31" s="19" t="s">
        <v>51</v>
      </c>
      <c r="B31" s="21">
        <f>82.11+19.07</f>
        <v>101.18</v>
      </c>
      <c r="C31" s="22" t="s">
        <v>46</v>
      </c>
      <c r="D31" s="19"/>
      <c r="E31" s="19" t="s">
        <v>41</v>
      </c>
      <c r="F31" s="19"/>
      <c r="G31" s="19"/>
    </row>
    <row r="32" spans="1:7" s="15" customFormat="1" x14ac:dyDescent="0.3">
      <c r="A32" s="19" t="s">
        <v>52</v>
      </c>
      <c r="B32" s="21">
        <f>72.5/1000</f>
        <v>7.2499999999999995E-2</v>
      </c>
      <c r="C32" s="18" t="s">
        <v>53</v>
      </c>
      <c r="D32" s="16"/>
      <c r="E32" s="16"/>
    </row>
    <row r="33" spans="1:7" s="15" customFormat="1" x14ac:dyDescent="0.3">
      <c r="A33" s="19" t="s">
        <v>67</v>
      </c>
      <c r="B33" s="17">
        <v>1.4</v>
      </c>
      <c r="C33" s="18" t="s">
        <v>53</v>
      </c>
      <c r="D33" s="19"/>
      <c r="E33" s="16" t="s">
        <v>43</v>
      </c>
    </row>
    <row r="34" spans="1:7" s="15" customFormat="1" x14ac:dyDescent="0.3">
      <c r="A34" s="19" t="s">
        <v>68</v>
      </c>
      <c r="B34" s="21">
        <v>4.8</v>
      </c>
      <c r="C34" s="18" t="s">
        <v>53</v>
      </c>
      <c r="D34" s="19"/>
      <c r="E34" s="19"/>
    </row>
    <row r="35" spans="1:7" s="15" customFormat="1" x14ac:dyDescent="0.3">
      <c r="A35" s="19" t="s">
        <v>69</v>
      </c>
      <c r="B35" s="21">
        <v>0.7</v>
      </c>
      <c r="C35" s="22" t="s">
        <v>53</v>
      </c>
      <c r="D35" s="19"/>
      <c r="E35" s="19"/>
    </row>
    <row r="36" spans="1:7" x14ac:dyDescent="0.3">
      <c r="A36" s="19" t="s">
        <v>70</v>
      </c>
      <c r="B36" s="21">
        <v>0</v>
      </c>
      <c r="C36" s="22" t="s">
        <v>53</v>
      </c>
      <c r="D36" s="19"/>
      <c r="E36" s="19" t="s">
        <v>71</v>
      </c>
      <c r="F36" s="15"/>
      <c r="G36" s="15"/>
    </row>
    <row r="37" spans="1:7" x14ac:dyDescent="0.3">
      <c r="A37" s="19" t="s">
        <v>59</v>
      </c>
      <c r="B37" s="21">
        <f>AVERAGE(6.3,67.1)/1000</f>
        <v>3.6699999999999997E-2</v>
      </c>
      <c r="C37" s="22" t="s">
        <v>44</v>
      </c>
      <c r="E37" s="19" t="s">
        <v>45</v>
      </c>
    </row>
    <row r="38" spans="1:7" x14ac:dyDescent="0.3">
      <c r="A38" s="19" t="s">
        <v>77</v>
      </c>
      <c r="B38" s="20">
        <v>0.85</v>
      </c>
      <c r="C38" s="18" t="s">
        <v>75</v>
      </c>
      <c r="D38" s="15"/>
      <c r="E38" s="16"/>
    </row>
    <row r="39" spans="1:7" x14ac:dyDescent="0.3">
      <c r="A39" s="3" t="s">
        <v>78</v>
      </c>
      <c r="B39" s="9">
        <v>0.75</v>
      </c>
      <c r="C39" s="18" t="s">
        <v>75</v>
      </c>
      <c r="E39" s="6"/>
    </row>
    <row r="40" spans="1:7" x14ac:dyDescent="0.3">
      <c r="A40" s="6" t="s">
        <v>76</v>
      </c>
      <c r="B40" s="8">
        <v>0.75</v>
      </c>
      <c r="C40" s="18" t="s">
        <v>75</v>
      </c>
      <c r="D40" s="6"/>
      <c r="E40" s="6"/>
    </row>
    <row r="41" spans="1:7" x14ac:dyDescent="0.3">
      <c r="A41" s="6"/>
      <c r="B41" s="8"/>
      <c r="C41" s="5"/>
      <c r="D41" s="1"/>
      <c r="E41" s="6"/>
    </row>
    <row r="42" spans="1:7" x14ac:dyDescent="0.3">
      <c r="A42" s="6"/>
      <c r="B42" s="8"/>
      <c r="C42" s="5"/>
      <c r="D42" s="6"/>
      <c r="E42" s="6"/>
    </row>
    <row r="43" spans="1:7" x14ac:dyDescent="0.3">
      <c r="A43" s="6"/>
      <c r="B43" s="8"/>
      <c r="C43" s="7"/>
      <c r="D43" s="6"/>
      <c r="E43" s="6"/>
    </row>
    <row r="44" spans="1:7" x14ac:dyDescent="0.3">
      <c r="A44" s="4"/>
      <c r="B44" s="8"/>
      <c r="C44" s="2"/>
      <c r="D44" s="4"/>
      <c r="E44" s="4"/>
    </row>
    <row r="45" spans="1:7" x14ac:dyDescent="0.3">
      <c r="A45" s="4"/>
      <c r="B45" s="8"/>
      <c r="C45" s="2"/>
      <c r="D45" s="4"/>
      <c r="E45" s="4"/>
    </row>
    <row r="46" spans="1:7" x14ac:dyDescent="0.3">
      <c r="A46" s="4"/>
      <c r="B46" s="8"/>
      <c r="C46" s="2"/>
      <c r="D46" s="4"/>
      <c r="E46" s="4"/>
    </row>
    <row r="47" spans="1:7" x14ac:dyDescent="0.3">
      <c r="A47" s="4"/>
      <c r="B47" s="8"/>
      <c r="C47" s="2"/>
      <c r="D47" s="4"/>
      <c r="E47" s="4"/>
    </row>
    <row r="48" spans="1:7" x14ac:dyDescent="0.3">
      <c r="A48" s="4"/>
      <c r="B48" s="8"/>
      <c r="C48" s="2"/>
      <c r="D48" s="4"/>
      <c r="E48" s="4"/>
    </row>
    <row r="49" spans="1:5" x14ac:dyDescent="0.3">
      <c r="A49" s="4"/>
      <c r="B49" s="8"/>
      <c r="C49" s="2"/>
      <c r="D49" s="4"/>
      <c r="E49" s="4"/>
    </row>
    <row r="50" spans="1:5" x14ac:dyDescent="0.3">
      <c r="A50" s="4"/>
      <c r="B50" s="8"/>
      <c r="C50" s="2"/>
      <c r="D50" s="4"/>
      <c r="E50" s="4"/>
    </row>
    <row r="51" spans="1:5" x14ac:dyDescent="0.3">
      <c r="A51" s="4"/>
      <c r="B51" s="8"/>
      <c r="C51" s="2"/>
      <c r="D51" s="4"/>
      <c r="E51" s="4"/>
    </row>
    <row r="52" spans="1:5" x14ac:dyDescent="0.3">
      <c r="B52" s="10"/>
    </row>
    <row r="53" spans="1:5" x14ac:dyDescent="0.3">
      <c r="B53" s="10"/>
    </row>
    <row r="54" spans="1:5" x14ac:dyDescent="0.3">
      <c r="B54" s="10"/>
    </row>
    <row r="55" spans="1:5" x14ac:dyDescent="0.3">
      <c r="B55" s="10"/>
    </row>
    <row r="56" spans="1:5" x14ac:dyDescent="0.3">
      <c r="B56" s="10"/>
    </row>
    <row r="57" spans="1:5" x14ac:dyDescent="0.3">
      <c r="B57" s="10"/>
    </row>
    <row r="58" spans="1:5" x14ac:dyDescent="0.3">
      <c r="B58" s="10"/>
    </row>
    <row r="59" spans="1:5" x14ac:dyDescent="0.3">
      <c r="B59" s="10"/>
    </row>
    <row r="60" spans="1:5" x14ac:dyDescent="0.3">
      <c r="B60" s="10"/>
    </row>
    <row r="61" spans="1:5" x14ac:dyDescent="0.3">
      <c r="B61" s="10"/>
    </row>
    <row r="62" spans="1:5" x14ac:dyDescent="0.3">
      <c r="B62" s="10"/>
    </row>
    <row r="63" spans="1:5" x14ac:dyDescent="0.3">
      <c r="B63" s="10"/>
    </row>
    <row r="64" spans="1:5" x14ac:dyDescent="0.3">
      <c r="B64" s="10"/>
    </row>
    <row r="65" spans="2:2" x14ac:dyDescent="0.3">
      <c r="B65" s="10"/>
    </row>
    <row r="66" spans="2:2" x14ac:dyDescent="0.3">
      <c r="B66" s="10"/>
    </row>
    <row r="67" spans="2:2" x14ac:dyDescent="0.3">
      <c r="B67" s="10"/>
    </row>
    <row r="68" spans="2:2" x14ac:dyDescent="0.3">
      <c r="B68" s="10"/>
    </row>
    <row r="69" spans="2:2" x14ac:dyDescent="0.3">
      <c r="B69" s="10"/>
    </row>
    <row r="70" spans="2:2" x14ac:dyDescent="0.3">
      <c r="B70" s="10"/>
    </row>
    <row r="71" spans="2:2" x14ac:dyDescent="0.3">
      <c r="B71" s="10"/>
    </row>
    <row r="72" spans="2:2" x14ac:dyDescent="0.3">
      <c r="B72" s="10"/>
    </row>
    <row r="73" spans="2:2" x14ac:dyDescent="0.3">
      <c r="B73" s="10"/>
    </row>
    <row r="74" spans="2:2" x14ac:dyDescent="0.3">
      <c r="B74" s="10"/>
    </row>
    <row r="75" spans="2:2" x14ac:dyDescent="0.3">
      <c r="B75" s="10"/>
    </row>
    <row r="76" spans="2:2" x14ac:dyDescent="0.3">
      <c r="B76" s="10"/>
    </row>
    <row r="77" spans="2:2" x14ac:dyDescent="0.3">
      <c r="B77" s="10"/>
    </row>
    <row r="78" spans="2:2" x14ac:dyDescent="0.3">
      <c r="B78" s="10"/>
    </row>
    <row r="79" spans="2:2" x14ac:dyDescent="0.3">
      <c r="B79" s="10"/>
    </row>
    <row r="80" spans="2:2" x14ac:dyDescent="0.3">
      <c r="B80" s="10"/>
    </row>
    <row r="81" spans="2:2" x14ac:dyDescent="0.3">
      <c r="B81" s="10"/>
    </row>
    <row r="82" spans="2:2" x14ac:dyDescent="0.3">
      <c r="B82" s="10"/>
    </row>
    <row r="83" spans="2:2" x14ac:dyDescent="0.3">
      <c r="B83" s="10"/>
    </row>
    <row r="84" spans="2:2" x14ac:dyDescent="0.3">
      <c r="B84" s="10"/>
    </row>
    <row r="85" spans="2:2" x14ac:dyDescent="0.3">
      <c r="B85" s="10"/>
    </row>
    <row r="86" spans="2:2" x14ac:dyDescent="0.3">
      <c r="B86" s="10"/>
    </row>
    <row r="87" spans="2:2" x14ac:dyDescent="0.3">
      <c r="B87" s="10"/>
    </row>
    <row r="88" spans="2:2" x14ac:dyDescent="0.3">
      <c r="B88" s="10"/>
    </row>
    <row r="89" spans="2:2" x14ac:dyDescent="0.3">
      <c r="B89" s="10"/>
    </row>
    <row r="90" spans="2:2" x14ac:dyDescent="0.3">
      <c r="B90" s="10"/>
    </row>
  </sheetData>
  <hyperlinks>
    <hyperlink ref="E23" r:id="rId1" location=":~:text=The%20%22caloric%20content%22%20(energy,19%20to%2020%20MJ%2Fkg." xr:uid="{BC12505D-14C3-48E6-B915-05C67CB41FD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2022-02-25T19:32:31Z</dcterms:modified>
</cp:coreProperties>
</file>