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9E6ED70B-6250-47A1-A3EE-9A20830865E6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Data" sheetId="1" r:id="rId1"/>
    <sheet name="NM" sheetId="14" r:id="rId2"/>
    <sheet name="Data Sources" sheetId="10" r:id="rId3"/>
    <sheet name="Commodity Prices" sheetId="13" r:id="rId4"/>
    <sheet name="Time Dependent Data" sheetId="11" r:id="rId5"/>
    <sheet name="Time Dependent Sources" sheetId="12" r:id="rId6"/>
    <sheet name="BC Prices" sheetId="5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tc={58CCD2A4-B83F-4154-B2A5-308579399F73}</author>
  </authors>
  <commentList>
    <comment ref="A4" authorId="0" shapeId="0" xr:uid="{58CCD2A4-B83F-4154-B2A5-308579399F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tc={FDC71343-50D2-437E-B891-04ABDC173065}</author>
  </authors>
  <commentList>
    <comment ref="D1" authorId="0" shapeId="0" xr:uid="{FDC71343-50D2-437E-B891-04ABDC17306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sharedStrings.xml><?xml version="1.0" encoding="utf-8"?>
<sst xmlns="http://schemas.openxmlformats.org/spreadsheetml/2006/main" count="229" uniqueCount="116">
  <si>
    <t>Year</t>
  </si>
  <si>
    <t>Exchange Rate (US to CDN)</t>
  </si>
  <si>
    <t>Exchange Rate (Euro to CDN)</t>
  </si>
  <si>
    <t>Price Lumber SPF 2x4 (US$/mbf)</t>
  </si>
  <si>
    <t>Price Lumber Cedar 2x4 (US$/mbf)</t>
  </si>
  <si>
    <t>Price Plywood (CDN$/000 sq ft)</t>
  </si>
  <si>
    <t>Price OSB (CDN$/000 sq ft)</t>
  </si>
  <si>
    <t>Price MDF (CDN$/000 sq ft)</t>
  </si>
  <si>
    <t>Price NBSK Pulp (US$/tonne)</t>
  </si>
  <si>
    <t>Price Newsprint (US$/tonne)</t>
  </si>
  <si>
    <t>Price Chips (US$/ton)</t>
  </si>
  <si>
    <t>Price Power Facility (CDN$/MWh)</t>
  </si>
  <si>
    <t>Price Power Grid (CDN$/MWh)</t>
  </si>
  <si>
    <t>Price Pellets (Euro/MWh CIF)</t>
  </si>
  <si>
    <t>Price Log Export (CDN$/m3)</t>
  </si>
  <si>
    <t>Price Firewood (CDN$/ODT)</t>
  </si>
  <si>
    <t>Price Coal (US$/tonne)</t>
  </si>
  <si>
    <t>Price Natural Gas (US$/tonne)</t>
  </si>
  <si>
    <t>Price Oil (US$/tonne)</t>
  </si>
  <si>
    <t>Price Concrete (US$/tonne)</t>
  </si>
  <si>
    <t>Price Steel (US$/tonne)</t>
  </si>
  <si>
    <t>Price Aluminum (US$/tonne)</t>
  </si>
  <si>
    <t>Price Carbon BC (CAD/tCO2e)</t>
  </si>
  <si>
    <t>Cost Roads Coast (CDN$/mbf)</t>
  </si>
  <si>
    <t>Cost Roads Interior (CDN$/mbf)</t>
  </si>
  <si>
    <t>Cost Harvest Overhead Coast (CDN$/ha)</t>
  </si>
  <si>
    <t>Cost Harvest Overhead Interior (CDN$/ha)</t>
  </si>
  <si>
    <t>Cost Harvest Felling and Piling (CDN$/m3)</t>
  </si>
  <si>
    <t>Cost Transportation Coast (CDN$/m3)</t>
  </si>
  <si>
    <t>Cost Transportation Interior (CDN$/m3)</t>
  </si>
  <si>
    <t>Cost Milling (CDN$/mbf)</t>
  </si>
  <si>
    <t>Cost Nutrient Purchase (CDN$/ha)</t>
  </si>
  <si>
    <t>Cost Nurtrient Application (CDN$/ha)</t>
  </si>
  <si>
    <t>Cost Nutrient Overhead (CDN$/ha)</t>
  </si>
  <si>
    <t>Cost Seedling Purchase (CDN$/ha)</t>
  </si>
  <si>
    <t>Cost Planting (CDN$/ha)</t>
  </si>
  <si>
    <t>Cost Survey (CDN$/ha)</t>
  </si>
  <si>
    <t>Cost Planting Admin (CDN$/ha)</t>
  </si>
  <si>
    <t>Cost Ripping (CDN$/ha)</t>
  </si>
  <si>
    <t>Cost Knockdown (CDN$/ha)</t>
  </si>
  <si>
    <t>Cost Slashpile Burn (CDN$/m3)</t>
  </si>
  <si>
    <t>Cost BTK Spray (CDN$/ha)</t>
  </si>
  <si>
    <t>Cost PAS Deactivation (CDN$/ha)</t>
  </si>
  <si>
    <t>Cost Residual Haul and Grind (CDN$/m3)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</si>
  <si>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</si>
  <si>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</si>
  <si>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</si>
  <si>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</si>
  <si>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</si>
  <si>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</si>
  <si>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PCOALAUUSDM</t>
  </si>
  <si>
    <t>Global price of Coal, Australia, U.S. Dollars per Metric Ton, Monthly, Not Seasonally Adjusted</t>
  </si>
  <si>
    <t>POILWTIUSDM</t>
  </si>
  <si>
    <t>Global price of WTI Crude, U.S. Dollars per Barrel, Monthly, Not Seasonally Adjusted</t>
  </si>
  <si>
    <t>PALUMUSDM</t>
  </si>
  <si>
    <t>Global price of Aluminum, U.S. Dollars per Metric Ton, Monthly, Not Seasonally Adjusted</t>
  </si>
  <si>
    <t>PNGASUSUSDM</t>
  </si>
  <si>
    <t>Global price of Natural Gas, US Henry Hub Gas, U.S. Dollars per Million Metric British Thermal Unit, Monthly, Not Seasonally Adjusted</t>
  </si>
  <si>
    <t>PCU32733273</t>
  </si>
  <si>
    <t>Producer Price Index by Industry: Cement and Concrete Product Manufacturing, Index Dec 2003=100, Monthly, Not Seasonally Adjusted</t>
  </si>
  <si>
    <t>EXCAUS</t>
  </si>
  <si>
    <t>Canadian Dollars to U.S. Dollar Spot Exchange Rate, Canadian Dollars to One U.S. Dollar, Monthly, Not Seasonally Adjusted</t>
  </si>
  <si>
    <t>Frequency: Monthly</t>
  </si>
  <si>
    <t>observation_date</t>
  </si>
  <si>
    <t>Name</t>
  </si>
  <si>
    <t>Description</t>
  </si>
  <si>
    <t>References</t>
  </si>
  <si>
    <t>BC Forest Product Prices 2019 (https://www2.gov.bc.ca/assets/gov/farming-natural-resources-and-industry/forestry/forest-industry-economics/weekly-prices/forest_product_prices_-_2020-12-18.pdf)</t>
  </si>
  <si>
    <t>Variable</t>
  </si>
  <si>
    <t>2019 Annual Average</t>
  </si>
  <si>
    <t>Lumber SPF 2x4 (US$/000 bd ft)</t>
  </si>
  <si>
    <t>Lumber Cedar 2x4 (US$/000 bd ft)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</si>
  <si>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</si>
  <si>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</si>
  <si>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</si>
  <si>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</si>
  <si>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</si>
  <si>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</si>
  <si>
    <t>Price Pellet Export (Euro/MWh CIF)</t>
  </si>
  <si>
    <t>Fiscal</t>
  </si>
  <si>
    <t>average Treatment $/ha</t>
  </si>
  <si>
    <t>Cost Fertilizer $/ha</t>
  </si>
  <si>
    <t>Average $/ha Survyes</t>
  </si>
  <si>
    <t>2023 (EST)</t>
  </si>
  <si>
    <t>Nutrient Management update from Brent (FIRB), received from Brent Nov 2023</t>
  </si>
  <si>
    <t>Exchange Rate (US to CAD)</t>
  </si>
  <si>
    <t>Exchange Rate (Euro to CAD)</t>
  </si>
  <si>
    <t>Price Plywood (CAD$/000 sq ft)</t>
  </si>
  <si>
    <t>Price OSB (CAD$/000 sq ft)</t>
  </si>
  <si>
    <t>Price MDF (CAD$/000 sq ft)</t>
  </si>
  <si>
    <t>Price Power Facility (CAD$/MWh)</t>
  </si>
  <si>
    <t>Price Power Grid (CAD$/MWh)</t>
  </si>
  <si>
    <t>Price Pellet Domestic (CAD$/MWh)</t>
  </si>
  <si>
    <t>Price Log Export (CAD$/m3)</t>
  </si>
  <si>
    <t>Price Firewood (CAD$/ODT)</t>
  </si>
  <si>
    <t>Cost Roads Coast (CAD$/mbf)</t>
  </si>
  <si>
    <t>Cost Roads Interior (CAD$/mbf)</t>
  </si>
  <si>
    <t>Cost Harvest Overhead Coast (CAD$/ha)</t>
  </si>
  <si>
    <t>Cost Harvest Overhead Interior (CAD$/ha)</t>
  </si>
  <si>
    <t>Cost Harvest Felling and Piling (CAD$/m3)</t>
  </si>
  <si>
    <t>Cost Transportation Coast (CAD$/m3)</t>
  </si>
  <si>
    <t>Cost Transportation Interior (CAD$/m3)</t>
  </si>
  <si>
    <t>Cost Milling (CAD$/mbf)</t>
  </si>
  <si>
    <t>Cost Nutrient Purchase (CAD$/ha)</t>
  </si>
  <si>
    <t>Cost Nurtrient Application (CAD$/ha)</t>
  </si>
  <si>
    <t>Cost Nutrient Overhead (CAD$/ha)</t>
  </si>
  <si>
    <t>Cost Seedling Purchase (CAD$/ha)</t>
  </si>
  <si>
    <t>Cost Planting (CAD$/ha)</t>
  </si>
  <si>
    <t>Cost Survey (CAD$/ha)</t>
  </si>
  <si>
    <t>Cost Planting Admin (CAD$/ha)</t>
  </si>
  <si>
    <t>Cost Ripping (CAD$/ha)</t>
  </si>
  <si>
    <t>Cost Knockdown (CAD$/ha)</t>
  </si>
  <si>
    <t>Cost Slashpile Burn (CAD$/m3)</t>
  </si>
  <si>
    <t>Cost BTK Spray (CAD$/ha)</t>
  </si>
  <si>
    <t>Cost PAS Deactivation (CAD$/ha)</t>
  </si>
  <si>
    <t>Cost Residual Haul and Grind (CAD$/m3)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</si>
</sst>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0" borderId="0" xfId="0" applyFont="1"/>
    <xf numFmtId="14" fontId="2" fillId="0" borderId="0" xfId="0" applyNumberFormat="1" applyFont="1"/>
    <xf numFmtId="0" fontId="2" fillId="4" borderId="0" xfId="0" applyFont="1" applyFill="1"/>
    <xf numFmtId="0" fontId="0" fillId="4" borderId="0" xfId="0" applyFill="1"/>
    <xf numFmtId="14" fontId="2" fillId="4" borderId="0" xfId="0" applyNumberFormat="1" applyFont="1" applyFill="1"/>
    <xf numFmtId="0" fontId="3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4" fontId="0" fillId="0" borderId="0" xfId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9-22T05:07:42.52" personId="{F48FAF2E-D67E-44DF-A654-F40A02045FCE}" id="{58CCD2A4-B83F-4154-B2A5-308579399F73}">
    <text>https://www.nasdaq.com/market-activity/commodities/lbs/historical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FDC71343-50D2-437E-B891-04ABDC173065}">
    <text>https://www.nasdaq.com/market-activity/commodities/lbs/historical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"/>
  <sheetViews>
    <sheetView tabSelected="1" zoomScale="70" zoomScaleNormal="7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109375" style="1"/>
    <col min="2" max="3" width="14.109375" style="1" customWidth="1"/>
    <col min="4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4" width="17.33203125" style="1" customWidth="1"/>
    <col min="15" max="15" width="15.33203125" style="1" customWidth="1"/>
    <col min="16" max="16" width="14.109375" style="1" customWidth="1"/>
    <col min="17" max="17" width="13.5546875" style="1" customWidth="1"/>
    <col min="18" max="18" width="10.6640625" style="1" customWidth="1"/>
    <col min="19" max="23" width="9.109375" style="1"/>
    <col min="24" max="24" width="11.5546875" style="1" customWidth="1"/>
    <col min="25" max="32" width="9.109375" style="1"/>
    <col min="33" max="35" width="9.109375" style="18"/>
    <col min="36" max="44" width="9.109375" style="1"/>
    <col min="45" max="45" width="10.33203125" style="1" customWidth="1"/>
  </cols>
  <sheetData>
    <row r="1" spans="1:45" s="2" customFormat="1" ht="87.75" customHeight="1" x14ac:dyDescent="0.3">
      <c r="A1" s="19" t="s">
        <v>0</v>
      </c>
      <c r="B1" s="16" t="s">
        <v>85</v>
      </c>
      <c r="C1" s="16" t="s">
        <v>86</v>
      </c>
      <c r="D1" s="8" t="s">
        <v>3</v>
      </c>
      <c r="E1" s="8" t="s">
        <v>4</v>
      </c>
      <c r="F1" s="8" t="s">
        <v>87</v>
      </c>
      <c r="G1" s="8" t="s">
        <v>88</v>
      </c>
      <c r="H1" s="8" t="s">
        <v>89</v>
      </c>
      <c r="I1" s="8" t="s">
        <v>8</v>
      </c>
      <c r="J1" s="8" t="s">
        <v>9</v>
      </c>
      <c r="K1" s="8" t="s">
        <v>10</v>
      </c>
      <c r="L1" s="8" t="s">
        <v>90</v>
      </c>
      <c r="M1" s="8" t="s">
        <v>91</v>
      </c>
      <c r="N1" s="4" t="s">
        <v>78</v>
      </c>
      <c r="O1" s="4" t="s">
        <v>92</v>
      </c>
      <c r="P1" s="4" t="s">
        <v>93</v>
      </c>
      <c r="Q1" s="4" t="s">
        <v>94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4" t="s">
        <v>22</v>
      </c>
      <c r="Y1" s="16" t="s">
        <v>95</v>
      </c>
      <c r="Z1" s="16" t="s">
        <v>96</v>
      </c>
      <c r="AA1" s="16" t="s">
        <v>97</v>
      </c>
      <c r="AB1" s="16" t="s">
        <v>98</v>
      </c>
      <c r="AC1" s="16" t="s">
        <v>99</v>
      </c>
      <c r="AD1" s="16" t="s">
        <v>100</v>
      </c>
      <c r="AE1" s="16" t="s">
        <v>101</v>
      </c>
      <c r="AF1" s="16" t="s">
        <v>102</v>
      </c>
      <c r="AG1" s="17" t="s">
        <v>103</v>
      </c>
      <c r="AH1" s="17" t="s">
        <v>104</v>
      </c>
      <c r="AI1" s="17" t="s">
        <v>105</v>
      </c>
      <c r="AJ1" s="16" t="s">
        <v>106</v>
      </c>
      <c r="AK1" s="16" t="s">
        <v>107</v>
      </c>
      <c r="AL1" s="16" t="s">
        <v>108</v>
      </c>
      <c r="AM1" s="16" t="s">
        <v>109</v>
      </c>
      <c r="AN1" s="16" t="s">
        <v>110</v>
      </c>
      <c r="AO1" s="16" t="s">
        <v>111</v>
      </c>
      <c r="AP1" s="16" t="s">
        <v>112</v>
      </c>
      <c r="AQ1" s="16" t="s">
        <v>113</v>
      </c>
      <c r="AR1" s="16" t="s">
        <v>114</v>
      </c>
      <c r="AS1" s="16" t="s">
        <v>115</v>
      </c>
    </row>
    <row r="2" spans="1:45" x14ac:dyDescent="0.3">
      <c r="A2" s="1">
        <v>2023</v>
      </c>
      <c r="B2" s="5">
        <v>0.745</v>
      </c>
      <c r="C2" s="5">
        <v>0.68</v>
      </c>
      <c r="D2" s="5">
        <v>500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v>33.71090100000005</v>
      </c>
      <c r="O2" s="5">
        <v>0</v>
      </c>
      <c r="P2" s="5">
        <v>95</v>
      </c>
      <c r="Q2" s="6">
        <v>262.75767331233379</v>
      </c>
      <c r="R2" s="1">
        <v>-999</v>
      </c>
      <c r="S2" s="1">
        <v>-999</v>
      </c>
      <c r="T2" s="1">
        <v>-999</v>
      </c>
      <c r="U2" s="1">
        <v>-999</v>
      </c>
      <c r="V2" s="1">
        <v>-999</v>
      </c>
      <c r="W2" s="1">
        <v>-999</v>
      </c>
      <c r="X2" s="1">
        <v>65</v>
      </c>
      <c r="Y2" s="1">
        <v>30</v>
      </c>
      <c r="Z2" s="1">
        <v>4.7086779691998357</v>
      </c>
      <c r="AA2" s="1">
        <v>8119</v>
      </c>
      <c r="AB2" s="1">
        <v>1600</v>
      </c>
      <c r="AC2" s="1">
        <v>18.95</v>
      </c>
      <c r="AD2" s="1">
        <v>17</v>
      </c>
      <c r="AE2" s="1">
        <v>8</v>
      </c>
      <c r="AF2" s="1">
        <v>106</v>
      </c>
      <c r="AG2" s="18">
        <v>440.06321575504148</v>
      </c>
      <c r="AH2" s="18">
        <v>312</v>
      </c>
      <c r="AI2" s="18">
        <v>25</v>
      </c>
      <c r="AJ2" s="1">
        <v>665</v>
      </c>
      <c r="AK2" s="1">
        <v>1045</v>
      </c>
      <c r="AL2" s="1">
        <v>45</v>
      </c>
      <c r="AM2" s="1">
        <v>239.40000000000003</v>
      </c>
      <c r="AN2" s="1">
        <v>500</v>
      </c>
      <c r="AO2" s="1">
        <v>500</v>
      </c>
      <c r="AP2" s="1">
        <v>0.12</v>
      </c>
      <c r="AQ2" s="1">
        <v>45</v>
      </c>
      <c r="AR2" s="1">
        <v>2400</v>
      </c>
      <c r="AS2" s="1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9CE5-087D-4CAF-AD4E-2AC8AD68798C}">
  <dimension ref="A1:D8"/>
  <sheetViews>
    <sheetView workbookViewId="0">
      <selection activeCell="D3" sqref="D3:D8"/>
    </sheetView>
  </sheetViews>
  <sheetFormatPr defaultRowHeight="14.4" x14ac:dyDescent="0.3"/>
  <cols>
    <col min="2" max="4" width="14.44140625" customWidth="1"/>
  </cols>
  <sheetData>
    <row r="1" spans="1:4" x14ac:dyDescent="0.3">
      <c r="A1" s="20" t="s">
        <v>84</v>
      </c>
      <c r="B1" s="21"/>
      <c r="C1" s="21"/>
      <c r="D1" s="21"/>
    </row>
    <row r="2" spans="1:4" ht="28.8" x14ac:dyDescent="0.3">
      <c r="A2" s="22" t="s">
        <v>79</v>
      </c>
      <c r="B2" s="22" t="s">
        <v>80</v>
      </c>
      <c r="C2" s="22" t="s">
        <v>81</v>
      </c>
      <c r="D2" s="22" t="s">
        <v>82</v>
      </c>
    </row>
    <row r="3" spans="1:4" x14ac:dyDescent="0.3">
      <c r="A3" s="23">
        <v>2018</v>
      </c>
      <c r="B3" s="24">
        <v>221.08</v>
      </c>
      <c r="C3" s="24">
        <v>242.73000000000002</v>
      </c>
      <c r="D3" s="24">
        <v>19.440000000000001</v>
      </c>
    </row>
    <row r="4" spans="1:4" x14ac:dyDescent="0.3">
      <c r="A4" s="23">
        <v>2019</v>
      </c>
      <c r="B4" s="24">
        <v>230.03</v>
      </c>
      <c r="C4" s="24">
        <v>220.98</v>
      </c>
      <c r="D4" s="24">
        <v>16.329999999999998</v>
      </c>
    </row>
    <row r="5" spans="1:4" x14ac:dyDescent="0.3">
      <c r="A5" s="23">
        <v>2020</v>
      </c>
      <c r="B5" s="24">
        <v>239.37</v>
      </c>
      <c r="C5" s="24">
        <v>212.28560193255132</v>
      </c>
      <c r="D5" s="24">
        <v>17.03</v>
      </c>
    </row>
    <row r="6" spans="1:4" x14ac:dyDescent="0.3">
      <c r="A6" s="23">
        <v>2021</v>
      </c>
      <c r="B6" s="24">
        <v>305.60000000000002</v>
      </c>
      <c r="C6" s="24">
        <v>296.57944705057099</v>
      </c>
      <c r="D6" s="24">
        <v>22.23</v>
      </c>
    </row>
    <row r="7" spans="1:4" x14ac:dyDescent="0.3">
      <c r="A7" s="23">
        <v>2022</v>
      </c>
      <c r="B7" s="24">
        <v>312.55</v>
      </c>
      <c r="C7" s="24">
        <v>589.07147530574969</v>
      </c>
      <c r="D7" s="24">
        <v>20.5</v>
      </c>
    </row>
    <row r="8" spans="1:4" x14ac:dyDescent="0.3">
      <c r="A8" s="23" t="s">
        <v>83</v>
      </c>
      <c r="B8" s="24">
        <v>312</v>
      </c>
      <c r="C8" s="24">
        <v>440.06321575504148</v>
      </c>
      <c r="D8" s="2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87A-7EBF-4C45-98FA-C738D57CE94C}">
  <dimension ref="A1:C44"/>
  <sheetViews>
    <sheetView workbookViewId="0">
      <selection activeCell="B9" sqref="B9"/>
    </sheetView>
  </sheetViews>
  <sheetFormatPr defaultRowHeight="14.4" x14ac:dyDescent="0.3"/>
  <cols>
    <col min="1" max="1" width="34.5546875" customWidth="1"/>
    <col min="2" max="2" width="51.33203125" customWidth="1"/>
    <col min="3" max="3" width="26.6640625" customWidth="1"/>
  </cols>
  <sheetData>
    <row r="1" spans="1:3" x14ac:dyDescent="0.3">
      <c r="A1" s="3" t="s">
        <v>64</v>
      </c>
      <c r="B1" s="3" t="s">
        <v>65</v>
      </c>
      <c r="C1" s="3" t="s">
        <v>66</v>
      </c>
    </row>
    <row r="2" spans="1:3" ht="15" customHeight="1" x14ac:dyDescent="0.3">
      <c r="A2" s="7" t="s">
        <v>1</v>
      </c>
    </row>
    <row r="3" spans="1:3" ht="15" customHeight="1" x14ac:dyDescent="0.3">
      <c r="A3" s="7" t="s">
        <v>2</v>
      </c>
    </row>
    <row r="4" spans="1:3" ht="15" customHeight="1" x14ac:dyDescent="0.3">
      <c r="A4" s="8" t="s">
        <v>3</v>
      </c>
    </row>
    <row r="5" spans="1:3" ht="15" customHeight="1" x14ac:dyDescent="0.3">
      <c r="A5" s="8" t="s">
        <v>4</v>
      </c>
    </row>
    <row r="6" spans="1:3" ht="15" customHeight="1" x14ac:dyDescent="0.3">
      <c r="A6" s="8" t="s">
        <v>5</v>
      </c>
    </row>
    <row r="7" spans="1:3" ht="15" customHeight="1" x14ac:dyDescent="0.3">
      <c r="A7" s="8" t="s">
        <v>6</v>
      </c>
    </row>
    <row r="8" spans="1:3" ht="15" customHeight="1" x14ac:dyDescent="0.3">
      <c r="A8" s="8" t="s">
        <v>7</v>
      </c>
    </row>
    <row r="9" spans="1:3" ht="15" customHeight="1" x14ac:dyDescent="0.3">
      <c r="A9" s="8" t="s">
        <v>8</v>
      </c>
    </row>
    <row r="10" spans="1:3" ht="15" customHeight="1" x14ac:dyDescent="0.3">
      <c r="A10" s="8" t="s">
        <v>9</v>
      </c>
    </row>
    <row r="11" spans="1:3" ht="15" customHeight="1" x14ac:dyDescent="0.3">
      <c r="A11" s="8" t="s">
        <v>10</v>
      </c>
    </row>
    <row r="12" spans="1:3" ht="15" customHeight="1" x14ac:dyDescent="0.3">
      <c r="A12" s="8" t="s">
        <v>11</v>
      </c>
    </row>
    <row r="13" spans="1:3" ht="15" customHeight="1" x14ac:dyDescent="0.3">
      <c r="A13" s="8" t="s">
        <v>12</v>
      </c>
    </row>
    <row r="14" spans="1:3" ht="15" customHeight="1" x14ac:dyDescent="0.3">
      <c r="A14" s="4" t="s">
        <v>13</v>
      </c>
    </row>
    <row r="15" spans="1:3" ht="15" customHeight="1" x14ac:dyDescent="0.3">
      <c r="A15" s="9" t="s">
        <v>14</v>
      </c>
    </row>
    <row r="16" spans="1:3" ht="15" customHeight="1" x14ac:dyDescent="0.3">
      <c r="A16" s="4" t="s">
        <v>15</v>
      </c>
    </row>
    <row r="17" spans="1:1" ht="15" customHeight="1" x14ac:dyDescent="0.3">
      <c r="A17" s="4" t="s">
        <v>16</v>
      </c>
    </row>
    <row r="18" spans="1:1" ht="15" customHeight="1" x14ac:dyDescent="0.3">
      <c r="A18" s="4" t="s">
        <v>17</v>
      </c>
    </row>
    <row r="19" spans="1:1" ht="15" customHeight="1" x14ac:dyDescent="0.3">
      <c r="A19" s="4" t="s">
        <v>18</v>
      </c>
    </row>
    <row r="20" spans="1:1" ht="15" customHeight="1" x14ac:dyDescent="0.3">
      <c r="A20" s="9" t="s">
        <v>19</v>
      </c>
    </row>
    <row r="21" spans="1:1" ht="15" customHeight="1" x14ac:dyDescent="0.3">
      <c r="A21" s="9" t="s">
        <v>20</v>
      </c>
    </row>
    <row r="22" spans="1:1" ht="15" customHeight="1" x14ac:dyDescent="0.3">
      <c r="A22" s="9" t="s">
        <v>21</v>
      </c>
    </row>
    <row r="23" spans="1:1" ht="15" customHeight="1" x14ac:dyDescent="0.3">
      <c r="A23" s="9" t="s">
        <v>22</v>
      </c>
    </row>
    <row r="24" spans="1:1" ht="15" customHeight="1" x14ac:dyDescent="0.3">
      <c r="A24" s="7" t="s">
        <v>23</v>
      </c>
    </row>
    <row r="25" spans="1:1" ht="15" customHeight="1" x14ac:dyDescent="0.3">
      <c r="A25" s="7" t="s">
        <v>24</v>
      </c>
    </row>
    <row r="26" spans="1:1" ht="15" customHeight="1" x14ac:dyDescent="0.3">
      <c r="A26" s="7" t="s">
        <v>25</v>
      </c>
    </row>
    <row r="27" spans="1:1" ht="15" customHeight="1" x14ac:dyDescent="0.3">
      <c r="A27" s="7" t="s">
        <v>26</v>
      </c>
    </row>
    <row r="28" spans="1:1" ht="15" customHeight="1" x14ac:dyDescent="0.3">
      <c r="A28" s="7" t="s">
        <v>27</v>
      </c>
    </row>
    <row r="29" spans="1:1" ht="15" customHeight="1" x14ac:dyDescent="0.3">
      <c r="A29" s="7" t="s">
        <v>28</v>
      </c>
    </row>
    <row r="30" spans="1:1" ht="15" customHeight="1" x14ac:dyDescent="0.3">
      <c r="A30" s="7" t="s">
        <v>29</v>
      </c>
    </row>
    <row r="31" spans="1:1" ht="15" customHeight="1" x14ac:dyDescent="0.3">
      <c r="A31" s="7" t="s">
        <v>30</v>
      </c>
    </row>
    <row r="32" spans="1:1" ht="15" customHeight="1" x14ac:dyDescent="0.3">
      <c r="A32" s="7" t="s">
        <v>31</v>
      </c>
    </row>
    <row r="33" spans="1:1" ht="15" customHeight="1" x14ac:dyDescent="0.3">
      <c r="A33" s="7" t="s">
        <v>32</v>
      </c>
    </row>
    <row r="34" spans="1:1" ht="15" customHeight="1" x14ac:dyDescent="0.3">
      <c r="A34" s="7" t="s">
        <v>33</v>
      </c>
    </row>
    <row r="35" spans="1:1" ht="15" customHeight="1" x14ac:dyDescent="0.3">
      <c r="A35" s="7" t="s">
        <v>34</v>
      </c>
    </row>
    <row r="36" spans="1:1" ht="15" customHeight="1" x14ac:dyDescent="0.3">
      <c r="A36" s="7" t="s">
        <v>35</v>
      </c>
    </row>
    <row r="37" spans="1:1" ht="15" customHeight="1" x14ac:dyDescent="0.3">
      <c r="A37" s="7" t="s">
        <v>36</v>
      </c>
    </row>
    <row r="38" spans="1:1" ht="15" customHeight="1" x14ac:dyDescent="0.3">
      <c r="A38" s="7" t="s">
        <v>37</v>
      </c>
    </row>
    <row r="39" spans="1:1" ht="15" customHeight="1" x14ac:dyDescent="0.3">
      <c r="A39" s="7" t="s">
        <v>38</v>
      </c>
    </row>
    <row r="40" spans="1:1" ht="15" customHeight="1" x14ac:dyDescent="0.3">
      <c r="A40" s="7" t="s">
        <v>39</v>
      </c>
    </row>
    <row r="41" spans="1:1" ht="15" customHeight="1" x14ac:dyDescent="0.3">
      <c r="A41" s="7" t="s">
        <v>40</v>
      </c>
    </row>
    <row r="42" spans="1:1" ht="15" customHeight="1" x14ac:dyDescent="0.3">
      <c r="A42" s="7" t="s">
        <v>41</v>
      </c>
    </row>
    <row r="43" spans="1:1" ht="15" customHeight="1" x14ac:dyDescent="0.3">
      <c r="A43" s="7" t="s">
        <v>42</v>
      </c>
    </row>
    <row r="44" spans="1:1" ht="15" customHeight="1" x14ac:dyDescent="0.3">
      <c r="A44" s="7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24F9-8929-4B42-ACC5-247061065958}">
  <dimension ref="A1:AG634"/>
  <sheetViews>
    <sheetView topLeftCell="H6" workbookViewId="0">
      <selection activeCell="V1" sqref="V1:X1048576"/>
    </sheetView>
  </sheetViews>
  <sheetFormatPr defaultRowHeight="14.4" x14ac:dyDescent="0.3"/>
  <cols>
    <col min="1" max="1" width="11" customWidth="1"/>
    <col min="22" max="24" width="9.109375" style="13"/>
  </cols>
  <sheetData>
    <row r="1" spans="1:33" x14ac:dyDescent="0.3">
      <c r="A1" s="10" t="s">
        <v>44</v>
      </c>
      <c r="B1" s="10"/>
      <c r="H1" s="10" t="s">
        <v>44</v>
      </c>
      <c r="I1" s="10"/>
      <c r="L1" s="10" t="s">
        <v>44</v>
      </c>
      <c r="M1" s="10"/>
      <c r="R1" s="10" t="s">
        <v>44</v>
      </c>
      <c r="S1" s="10"/>
      <c r="V1" s="12" t="s">
        <v>44</v>
      </c>
      <c r="W1" s="12"/>
      <c r="Z1" s="10" t="s">
        <v>44</v>
      </c>
      <c r="AA1" s="10"/>
      <c r="AF1" s="10" t="s">
        <v>44</v>
      </c>
      <c r="AG1" s="10"/>
    </row>
    <row r="2" spans="1:33" x14ac:dyDescent="0.3">
      <c r="A2" s="10" t="s">
        <v>45</v>
      </c>
      <c r="B2" s="10"/>
      <c r="H2" s="10" t="s">
        <v>45</v>
      </c>
      <c r="I2" s="10"/>
      <c r="L2" s="10" t="s">
        <v>45</v>
      </c>
      <c r="M2" s="10"/>
      <c r="R2" s="10" t="s">
        <v>45</v>
      </c>
      <c r="S2" s="10"/>
      <c r="V2" s="12" t="s">
        <v>45</v>
      </c>
      <c r="W2" s="12"/>
      <c r="Z2" s="10" t="s">
        <v>45</v>
      </c>
      <c r="AA2" s="10"/>
      <c r="AF2" s="10" t="s">
        <v>45</v>
      </c>
      <c r="AG2" s="10"/>
    </row>
    <row r="3" spans="1:33" x14ac:dyDescent="0.3">
      <c r="A3" s="10" t="s">
        <v>46</v>
      </c>
      <c r="B3" s="10"/>
      <c r="H3" s="10" t="s">
        <v>46</v>
      </c>
      <c r="I3" s="10"/>
      <c r="L3" s="10" t="s">
        <v>46</v>
      </c>
      <c r="M3" s="10"/>
      <c r="R3" s="10" t="s">
        <v>46</v>
      </c>
      <c r="S3" s="10"/>
      <c r="V3" s="12" t="s">
        <v>46</v>
      </c>
      <c r="W3" s="12"/>
      <c r="Z3" s="10" t="s">
        <v>46</v>
      </c>
      <c r="AA3" s="10"/>
      <c r="AF3" s="10" t="s">
        <v>46</v>
      </c>
      <c r="AG3" s="10"/>
    </row>
    <row r="4" spans="1:33" x14ac:dyDescent="0.3">
      <c r="A4" s="10" t="s">
        <v>47</v>
      </c>
      <c r="B4" s="10"/>
      <c r="H4" s="10" t="s">
        <v>47</v>
      </c>
      <c r="I4" s="10"/>
      <c r="L4" s="10" t="s">
        <v>47</v>
      </c>
      <c r="M4" s="10"/>
      <c r="R4" s="10" t="s">
        <v>47</v>
      </c>
      <c r="S4" s="10"/>
      <c r="V4" s="12" t="s">
        <v>47</v>
      </c>
      <c r="W4" s="12"/>
      <c r="Z4" s="10" t="s">
        <v>47</v>
      </c>
      <c r="AA4" s="10"/>
      <c r="AF4" s="10" t="s">
        <v>47</v>
      </c>
      <c r="AG4" s="10"/>
    </row>
    <row r="5" spans="1:33" x14ac:dyDescent="0.3">
      <c r="A5" s="10" t="s">
        <v>48</v>
      </c>
      <c r="B5" s="10"/>
      <c r="H5" s="10" t="s">
        <v>48</v>
      </c>
      <c r="I5" s="10"/>
      <c r="L5" s="10" t="s">
        <v>48</v>
      </c>
      <c r="M5" s="10"/>
      <c r="R5" s="10" t="s">
        <v>48</v>
      </c>
      <c r="S5" s="10"/>
      <c r="V5" s="12" t="s">
        <v>48</v>
      </c>
      <c r="W5" s="12"/>
      <c r="Z5" s="10" t="s">
        <v>48</v>
      </c>
      <c r="AA5" s="10"/>
      <c r="AF5" s="10" t="s">
        <v>48</v>
      </c>
      <c r="AG5" s="10"/>
    </row>
    <row r="6" spans="1:33" x14ac:dyDescent="0.3">
      <c r="A6" s="10" t="s">
        <v>49</v>
      </c>
      <c r="B6" s="10"/>
      <c r="H6" s="10" t="s">
        <v>49</v>
      </c>
      <c r="I6" s="10"/>
      <c r="L6" s="10" t="s">
        <v>49</v>
      </c>
      <c r="M6" s="10"/>
      <c r="R6" s="10" t="s">
        <v>49</v>
      </c>
      <c r="S6" s="10"/>
      <c r="V6" s="12" t="s">
        <v>49</v>
      </c>
      <c r="W6" s="12"/>
      <c r="Z6" s="10" t="s">
        <v>49</v>
      </c>
      <c r="AA6" s="10"/>
      <c r="AF6" s="10" t="s">
        <v>49</v>
      </c>
      <c r="AG6" s="10"/>
    </row>
    <row r="7" spans="1:33" x14ac:dyDescent="0.3">
      <c r="A7" s="10"/>
      <c r="B7" s="10"/>
      <c r="H7" s="10"/>
      <c r="I7" s="10"/>
      <c r="L7" s="10"/>
      <c r="M7" s="10"/>
      <c r="R7" s="10"/>
      <c r="S7" s="10"/>
      <c r="V7" s="12"/>
      <c r="W7" s="12"/>
      <c r="Z7" s="10"/>
      <c r="AA7" s="10"/>
      <c r="AF7" s="10"/>
      <c r="AG7" s="10"/>
    </row>
    <row r="8" spans="1:33" x14ac:dyDescent="0.3">
      <c r="A8" s="10" t="s">
        <v>50</v>
      </c>
      <c r="B8" s="12" t="s">
        <v>51</v>
      </c>
      <c r="H8" s="10" t="s">
        <v>52</v>
      </c>
      <c r="I8" s="12" t="s">
        <v>53</v>
      </c>
      <c r="L8" s="10" t="s">
        <v>54</v>
      </c>
      <c r="M8" s="12" t="s">
        <v>55</v>
      </c>
      <c r="R8" s="10" t="s">
        <v>56</v>
      </c>
      <c r="S8" s="12" t="s">
        <v>57</v>
      </c>
      <c r="V8" s="12" t="s">
        <v>58</v>
      </c>
      <c r="W8" s="12" t="s">
        <v>59</v>
      </c>
      <c r="Z8" s="10" t="s">
        <v>58</v>
      </c>
      <c r="AA8" s="10" t="s">
        <v>59</v>
      </c>
      <c r="AF8" s="10" t="s">
        <v>60</v>
      </c>
      <c r="AG8" s="10" t="s">
        <v>61</v>
      </c>
    </row>
    <row r="9" spans="1:33" x14ac:dyDescent="0.3">
      <c r="A9" s="10"/>
      <c r="B9" s="10"/>
      <c r="H9" s="10"/>
      <c r="I9" s="10"/>
      <c r="L9" s="10"/>
      <c r="M9" s="10"/>
      <c r="R9" s="10"/>
      <c r="S9" s="10"/>
      <c r="V9" s="12"/>
      <c r="W9" s="12"/>
      <c r="Z9" s="10"/>
      <c r="AA9" s="10"/>
      <c r="AF9" s="10"/>
      <c r="AG9" s="10"/>
    </row>
    <row r="10" spans="1:33" x14ac:dyDescent="0.3">
      <c r="A10" s="10" t="s">
        <v>62</v>
      </c>
      <c r="B10" s="10"/>
      <c r="H10" s="10" t="s">
        <v>62</v>
      </c>
      <c r="I10" s="10"/>
      <c r="L10" s="10" t="s">
        <v>62</v>
      </c>
      <c r="M10" s="10"/>
      <c r="R10" s="10" t="s">
        <v>62</v>
      </c>
      <c r="S10" s="10"/>
      <c r="V10" s="12" t="s">
        <v>62</v>
      </c>
      <c r="W10" s="12"/>
      <c r="Z10" s="10" t="s">
        <v>62</v>
      </c>
      <c r="AA10" s="10"/>
      <c r="AF10" s="10" t="s">
        <v>62</v>
      </c>
      <c r="AG10" s="10"/>
    </row>
    <row r="11" spans="1:33" x14ac:dyDescent="0.3">
      <c r="A11" s="10" t="s">
        <v>63</v>
      </c>
      <c r="B11" s="10" t="s">
        <v>50</v>
      </c>
      <c r="H11" s="10" t="s">
        <v>63</v>
      </c>
      <c r="I11" s="10" t="s">
        <v>52</v>
      </c>
      <c r="L11" s="10" t="s">
        <v>63</v>
      </c>
      <c r="M11" s="10" t="s">
        <v>54</v>
      </c>
      <c r="R11" s="10" t="s">
        <v>63</v>
      </c>
      <c r="S11" s="10" t="s">
        <v>56</v>
      </c>
      <c r="V11" s="12" t="s">
        <v>63</v>
      </c>
      <c r="W11" s="12" t="s">
        <v>58</v>
      </c>
      <c r="Z11" s="10" t="s">
        <v>63</v>
      </c>
      <c r="AA11" s="10" t="s">
        <v>58</v>
      </c>
      <c r="AF11" s="10" t="s">
        <v>63</v>
      </c>
      <c r="AG11" s="10" t="s">
        <v>60</v>
      </c>
    </row>
    <row r="12" spans="1:33" x14ac:dyDescent="0.3">
      <c r="A12" s="11">
        <v>32874</v>
      </c>
      <c r="B12" s="10">
        <v>38</v>
      </c>
      <c r="H12" s="11">
        <v>32874</v>
      </c>
      <c r="I12" s="10">
        <v>22.604347826087</v>
      </c>
      <c r="L12" s="11">
        <v>32874</v>
      </c>
      <c r="M12" s="10">
        <v>1528</v>
      </c>
      <c r="R12" s="11">
        <v>33239</v>
      </c>
      <c r="S12" s="10">
        <v>1.43</v>
      </c>
      <c r="V12" s="14">
        <v>37956</v>
      </c>
      <c r="W12" s="12">
        <v>100</v>
      </c>
      <c r="Z12" s="11">
        <v>37956</v>
      </c>
      <c r="AA12" s="10">
        <v>100</v>
      </c>
      <c r="AF12" s="11">
        <v>25934</v>
      </c>
      <c r="AG12" s="10">
        <v>1.0118</v>
      </c>
    </row>
    <row r="13" spans="1:33" x14ac:dyDescent="0.3">
      <c r="A13" s="11">
        <v>32905</v>
      </c>
      <c r="B13" s="10">
        <v>38</v>
      </c>
      <c r="H13" s="11">
        <v>32905</v>
      </c>
      <c r="I13" s="10">
        <v>22.202500000000001</v>
      </c>
      <c r="L13" s="11">
        <v>32905</v>
      </c>
      <c r="M13" s="10">
        <v>1454</v>
      </c>
      <c r="R13" s="11">
        <v>33270</v>
      </c>
      <c r="S13" s="10">
        <v>1.4137500000000001</v>
      </c>
      <c r="V13" s="14">
        <v>37987</v>
      </c>
      <c r="W13" s="12">
        <v>100.9</v>
      </c>
      <c r="Z13" s="11">
        <v>37987</v>
      </c>
      <c r="AA13" s="10">
        <v>100.9</v>
      </c>
      <c r="AF13" s="11">
        <v>25965</v>
      </c>
      <c r="AG13" s="10">
        <v>1.0075000000000001</v>
      </c>
    </row>
    <row r="14" spans="1:33" x14ac:dyDescent="0.3">
      <c r="A14" s="11">
        <v>32933</v>
      </c>
      <c r="B14" s="10">
        <v>38</v>
      </c>
      <c r="H14" s="11">
        <v>32933</v>
      </c>
      <c r="I14" s="10">
        <v>20.4404545454545</v>
      </c>
      <c r="L14" s="11">
        <v>32933</v>
      </c>
      <c r="M14" s="10">
        <v>1567</v>
      </c>
      <c r="R14" s="11">
        <v>33298</v>
      </c>
      <c r="S14" s="10">
        <v>1.3560000000000001</v>
      </c>
      <c r="V14" s="14">
        <v>38018</v>
      </c>
      <c r="W14" s="12">
        <v>101.7</v>
      </c>
      <c r="Z14" s="11">
        <v>38018</v>
      </c>
      <c r="AA14" s="10">
        <v>101.7</v>
      </c>
      <c r="AF14" s="11">
        <v>25993</v>
      </c>
      <c r="AG14" s="10">
        <v>1.0064</v>
      </c>
    </row>
    <row r="15" spans="1:33" x14ac:dyDescent="0.3">
      <c r="A15" s="11">
        <v>32964</v>
      </c>
      <c r="B15" s="10">
        <v>38</v>
      </c>
      <c r="H15" s="11">
        <v>32964</v>
      </c>
      <c r="I15" s="10">
        <v>18.526666666666699</v>
      </c>
      <c r="L15" s="11">
        <v>32964</v>
      </c>
      <c r="M15" s="10">
        <v>1526</v>
      </c>
      <c r="R15" s="11">
        <v>33329</v>
      </c>
      <c r="S15" s="10">
        <v>1.3625</v>
      </c>
      <c r="V15" s="14">
        <v>38047</v>
      </c>
      <c r="W15" s="12">
        <v>101.7</v>
      </c>
      <c r="Z15" s="11">
        <v>38047</v>
      </c>
      <c r="AA15" s="10">
        <v>101.7</v>
      </c>
      <c r="AF15" s="11">
        <v>26024</v>
      </c>
      <c r="AG15" s="10">
        <v>1.0077</v>
      </c>
    </row>
    <row r="16" spans="1:33" x14ac:dyDescent="0.3">
      <c r="A16" s="11">
        <v>32994</v>
      </c>
      <c r="B16" s="10">
        <v>40.5</v>
      </c>
      <c r="H16" s="11">
        <v>32994</v>
      </c>
      <c r="I16" s="10">
        <v>18.443043478260901</v>
      </c>
      <c r="L16" s="11">
        <v>32994</v>
      </c>
      <c r="M16" s="10">
        <v>1527</v>
      </c>
      <c r="R16" s="11">
        <v>33359</v>
      </c>
      <c r="S16" s="10">
        <v>1.3360000000000001</v>
      </c>
      <c r="V16" s="14">
        <v>38078</v>
      </c>
      <c r="W16" s="12">
        <v>102.4</v>
      </c>
      <c r="Z16" s="11">
        <v>38078</v>
      </c>
      <c r="AA16" s="10">
        <v>102.4</v>
      </c>
      <c r="AF16" s="11">
        <v>26054</v>
      </c>
      <c r="AG16" s="10">
        <v>1.0086999999999999</v>
      </c>
    </row>
    <row r="17" spans="1:33" x14ac:dyDescent="0.3">
      <c r="A17" s="11">
        <v>33025</v>
      </c>
      <c r="B17" s="10">
        <v>40.5</v>
      </c>
      <c r="H17" s="11">
        <v>33025</v>
      </c>
      <c r="I17" s="10">
        <v>16.6971428571429</v>
      </c>
      <c r="L17" s="11">
        <v>33025</v>
      </c>
      <c r="M17" s="10">
        <v>1566</v>
      </c>
      <c r="R17" s="11">
        <v>33390</v>
      </c>
      <c r="S17" s="10">
        <v>1.2511666666666701</v>
      </c>
      <c r="V17" s="14">
        <v>38108</v>
      </c>
      <c r="W17" s="12">
        <v>103</v>
      </c>
      <c r="Z17" s="11">
        <v>38108</v>
      </c>
      <c r="AA17" s="10">
        <v>103</v>
      </c>
      <c r="AF17" s="11">
        <v>26085</v>
      </c>
      <c r="AG17" s="10">
        <v>1.0213000000000001</v>
      </c>
    </row>
    <row r="18" spans="1:33" x14ac:dyDescent="0.3">
      <c r="A18" s="11">
        <v>33055</v>
      </c>
      <c r="B18" s="10">
        <v>40.5</v>
      </c>
      <c r="H18" s="11">
        <v>33055</v>
      </c>
      <c r="I18" s="10">
        <v>18.636818181818199</v>
      </c>
      <c r="L18" s="11">
        <v>33055</v>
      </c>
      <c r="M18" s="10">
        <v>1571</v>
      </c>
      <c r="R18" s="11">
        <v>33420</v>
      </c>
      <c r="S18" s="10">
        <v>1.1485000000000001</v>
      </c>
      <c r="V18" s="14">
        <v>38139</v>
      </c>
      <c r="W18" s="12">
        <v>103.6</v>
      </c>
      <c r="Z18" s="11">
        <v>38139</v>
      </c>
      <c r="AA18" s="10">
        <v>103.6</v>
      </c>
      <c r="AF18" s="11">
        <v>26115</v>
      </c>
      <c r="AG18" s="10">
        <v>1.0213000000000001</v>
      </c>
    </row>
    <row r="19" spans="1:33" x14ac:dyDescent="0.3">
      <c r="A19" s="11">
        <v>33086</v>
      </c>
      <c r="B19" s="10">
        <v>40.5</v>
      </c>
      <c r="H19" s="11">
        <v>33086</v>
      </c>
      <c r="I19" s="10">
        <v>27.148260869565199</v>
      </c>
      <c r="L19" s="11">
        <v>33086</v>
      </c>
      <c r="M19" s="10">
        <v>1782</v>
      </c>
      <c r="R19" s="11">
        <v>33451</v>
      </c>
      <c r="S19" s="10">
        <v>1.3028</v>
      </c>
      <c r="V19" s="14">
        <v>38169</v>
      </c>
      <c r="W19" s="12">
        <v>103.7</v>
      </c>
      <c r="Z19" s="11">
        <v>38169</v>
      </c>
      <c r="AA19" s="10">
        <v>103.7</v>
      </c>
      <c r="AF19" s="11">
        <v>26146</v>
      </c>
      <c r="AG19" s="10">
        <v>1.0129999999999999</v>
      </c>
    </row>
    <row r="20" spans="1:33" x14ac:dyDescent="0.3">
      <c r="A20" s="11">
        <v>33117</v>
      </c>
      <c r="B20" s="10">
        <v>40.5</v>
      </c>
      <c r="H20" s="11">
        <v>33117</v>
      </c>
      <c r="I20" s="10">
        <v>33.558999999999997</v>
      </c>
      <c r="L20" s="11">
        <v>33117</v>
      </c>
      <c r="M20" s="10">
        <v>2067</v>
      </c>
      <c r="R20" s="11">
        <v>33482</v>
      </c>
      <c r="S20" s="10">
        <v>1.473125</v>
      </c>
      <c r="V20" s="14">
        <v>38200</v>
      </c>
      <c r="W20" s="12">
        <v>105</v>
      </c>
      <c r="Z20" s="11">
        <v>38200</v>
      </c>
      <c r="AA20" s="10">
        <v>105</v>
      </c>
      <c r="AF20" s="11">
        <v>26177</v>
      </c>
      <c r="AG20" s="10">
        <v>1.0129999999999999</v>
      </c>
    </row>
    <row r="21" spans="1:33" x14ac:dyDescent="0.3">
      <c r="A21" s="11">
        <v>33147</v>
      </c>
      <c r="B21" s="10">
        <v>40.5</v>
      </c>
      <c r="H21" s="11">
        <v>33147</v>
      </c>
      <c r="I21" s="10">
        <v>36.339565217391304</v>
      </c>
      <c r="L21" s="11">
        <v>33147</v>
      </c>
      <c r="M21" s="10">
        <v>1946</v>
      </c>
      <c r="R21" s="11">
        <v>33512</v>
      </c>
      <c r="S21" s="10">
        <v>1.6819999999999999</v>
      </c>
      <c r="V21" s="14">
        <v>38231</v>
      </c>
      <c r="W21" s="12">
        <v>106.4</v>
      </c>
      <c r="Z21" s="11">
        <v>38231</v>
      </c>
      <c r="AA21" s="10">
        <v>106.4</v>
      </c>
      <c r="AF21" s="11">
        <v>26207</v>
      </c>
      <c r="AG21" s="10">
        <v>1.0046999999999999</v>
      </c>
    </row>
    <row r="22" spans="1:33" x14ac:dyDescent="0.3">
      <c r="A22" s="11">
        <v>33178</v>
      </c>
      <c r="B22" s="10">
        <v>40.5</v>
      </c>
      <c r="H22" s="11">
        <v>33178</v>
      </c>
      <c r="I22" s="10">
        <v>32.395000000000003</v>
      </c>
      <c r="L22" s="11">
        <v>33178</v>
      </c>
      <c r="M22" s="10">
        <v>1618</v>
      </c>
      <c r="R22" s="11">
        <v>33543</v>
      </c>
      <c r="S22" s="10">
        <v>1.8051999999999999</v>
      </c>
      <c r="V22" s="14">
        <v>38261</v>
      </c>
      <c r="W22" s="12">
        <v>107</v>
      </c>
      <c r="Z22" s="11">
        <v>38261</v>
      </c>
      <c r="AA22" s="10">
        <v>107</v>
      </c>
      <c r="AF22" s="11">
        <v>26238</v>
      </c>
      <c r="AG22" s="10">
        <v>1.0039</v>
      </c>
    </row>
    <row r="23" spans="1:33" x14ac:dyDescent="0.3">
      <c r="A23" s="11">
        <v>33208</v>
      </c>
      <c r="B23" s="10">
        <v>40.5</v>
      </c>
      <c r="H23" s="11">
        <v>33208</v>
      </c>
      <c r="I23" s="10">
        <v>27.123809523809499</v>
      </c>
      <c r="L23" s="11">
        <v>33208</v>
      </c>
      <c r="M23" s="10">
        <v>1522</v>
      </c>
      <c r="R23" s="11">
        <v>33573</v>
      </c>
      <c r="S23" s="10">
        <v>1.8480000000000001</v>
      </c>
      <c r="V23" s="14">
        <v>38292</v>
      </c>
      <c r="W23" s="12">
        <v>107.5</v>
      </c>
      <c r="Z23" s="11">
        <v>38292</v>
      </c>
      <c r="AA23" s="10">
        <v>107.5</v>
      </c>
      <c r="AF23" s="11">
        <v>26268</v>
      </c>
      <c r="AG23" s="10">
        <v>0.99929999999999997</v>
      </c>
    </row>
    <row r="24" spans="1:33" x14ac:dyDescent="0.3">
      <c r="A24" s="11">
        <v>33239</v>
      </c>
      <c r="B24" s="10">
        <v>40.5</v>
      </c>
      <c r="H24" s="11">
        <v>33239</v>
      </c>
      <c r="I24" s="10">
        <v>24.9621739130435</v>
      </c>
      <c r="L24" s="11">
        <v>33239</v>
      </c>
      <c r="M24" s="10">
        <v>1515</v>
      </c>
      <c r="R24" s="11">
        <v>33604</v>
      </c>
      <c r="S24" s="10">
        <v>1.4404999999999999</v>
      </c>
      <c r="V24" s="14">
        <v>38322</v>
      </c>
      <c r="W24" s="12">
        <v>107.7</v>
      </c>
      <c r="Z24" s="11">
        <v>38322</v>
      </c>
      <c r="AA24" s="10">
        <v>107.7</v>
      </c>
      <c r="AF24" s="11">
        <v>26299</v>
      </c>
      <c r="AG24" s="10">
        <v>1.0059</v>
      </c>
    </row>
    <row r="25" spans="1:33" x14ac:dyDescent="0.3">
      <c r="A25" s="11">
        <v>33270</v>
      </c>
      <c r="B25" s="10">
        <v>40.5</v>
      </c>
      <c r="H25" s="11">
        <v>33270</v>
      </c>
      <c r="I25" s="10">
        <v>20.664999999999999</v>
      </c>
      <c r="L25" s="11">
        <v>33270</v>
      </c>
      <c r="M25" s="10">
        <v>1505</v>
      </c>
      <c r="R25" s="11">
        <v>33635</v>
      </c>
      <c r="S25" s="10">
        <v>1.18</v>
      </c>
      <c r="V25" s="14">
        <v>38353</v>
      </c>
      <c r="W25" s="12">
        <v>110.3</v>
      </c>
      <c r="Z25" s="11">
        <v>38353</v>
      </c>
      <c r="AA25" s="10">
        <v>110.3</v>
      </c>
      <c r="AF25" s="11">
        <v>26330</v>
      </c>
      <c r="AG25" s="10">
        <v>1.0046999999999999</v>
      </c>
    </row>
    <row r="26" spans="1:33" x14ac:dyDescent="0.3">
      <c r="A26" s="11">
        <v>33298</v>
      </c>
      <c r="B26" s="10">
        <v>39.5</v>
      </c>
      <c r="H26" s="11">
        <v>33298</v>
      </c>
      <c r="I26" s="10">
        <v>19.867142857142898</v>
      </c>
      <c r="L26" s="11">
        <v>33298</v>
      </c>
      <c r="M26" s="10">
        <v>1496</v>
      </c>
      <c r="R26" s="11">
        <v>33664</v>
      </c>
      <c r="S26" s="10">
        <v>1.26</v>
      </c>
      <c r="V26" s="14">
        <v>38384</v>
      </c>
      <c r="W26" s="12">
        <v>111.2</v>
      </c>
      <c r="Z26" s="11">
        <v>38384</v>
      </c>
      <c r="AA26" s="10">
        <v>111.2</v>
      </c>
      <c r="AF26" s="11">
        <v>26359</v>
      </c>
      <c r="AG26" s="10">
        <v>0.99850000000000005</v>
      </c>
    </row>
    <row r="27" spans="1:33" x14ac:dyDescent="0.3">
      <c r="A27" s="11">
        <v>33329</v>
      </c>
      <c r="B27" s="10">
        <v>39.5</v>
      </c>
      <c r="H27" s="11">
        <v>33329</v>
      </c>
      <c r="I27" s="10">
        <v>20.815909090909098</v>
      </c>
      <c r="L27" s="11">
        <v>33329</v>
      </c>
      <c r="M27" s="10">
        <v>1392</v>
      </c>
      <c r="R27" s="11">
        <v>33695</v>
      </c>
      <c r="S27" s="10">
        <v>1.3905000000000001</v>
      </c>
      <c r="V27" s="14">
        <v>38412</v>
      </c>
      <c r="W27" s="12">
        <v>112</v>
      </c>
      <c r="Z27" s="11">
        <v>38412</v>
      </c>
      <c r="AA27" s="10">
        <v>112</v>
      </c>
      <c r="AF27" s="11">
        <v>26390</v>
      </c>
      <c r="AG27" s="10">
        <v>0.99570000000000003</v>
      </c>
    </row>
    <row r="28" spans="1:33" x14ac:dyDescent="0.3">
      <c r="A28" s="11">
        <v>33359</v>
      </c>
      <c r="B28" s="10">
        <v>39.5</v>
      </c>
      <c r="H28" s="11">
        <v>33359</v>
      </c>
      <c r="I28" s="10">
        <v>21.2652173913044</v>
      </c>
      <c r="L28" s="11">
        <v>33359</v>
      </c>
      <c r="M28" s="10">
        <v>1299.94995117188</v>
      </c>
      <c r="R28" s="11">
        <v>33725</v>
      </c>
      <c r="S28" s="10">
        <v>1.5532999999999999</v>
      </c>
      <c r="V28" s="14">
        <v>38443</v>
      </c>
      <c r="W28" s="12">
        <v>112.8</v>
      </c>
      <c r="Z28" s="11">
        <v>38443</v>
      </c>
      <c r="AA28" s="10">
        <v>112.8</v>
      </c>
      <c r="AF28" s="11">
        <v>26420</v>
      </c>
      <c r="AG28" s="10">
        <v>0.9889</v>
      </c>
    </row>
    <row r="29" spans="1:33" x14ac:dyDescent="0.3">
      <c r="A29" s="11">
        <v>33390</v>
      </c>
      <c r="B29" s="10">
        <v>39.5</v>
      </c>
      <c r="H29" s="11">
        <v>33390</v>
      </c>
      <c r="I29" s="10">
        <v>20.193999999999999</v>
      </c>
      <c r="L29" s="11">
        <v>33390</v>
      </c>
      <c r="M29" s="10">
        <v>1283.55004882813</v>
      </c>
      <c r="R29" s="11">
        <v>33756</v>
      </c>
      <c r="S29" s="10">
        <v>1.5914999999999999</v>
      </c>
      <c r="V29" s="14">
        <v>38473</v>
      </c>
      <c r="W29" s="12">
        <v>113.4</v>
      </c>
      <c r="Z29" s="11">
        <v>38473</v>
      </c>
      <c r="AA29" s="10">
        <v>113.4</v>
      </c>
      <c r="AF29" s="11">
        <v>26451</v>
      </c>
      <c r="AG29" s="10">
        <v>0.97950000000000004</v>
      </c>
    </row>
    <row r="30" spans="1:33" x14ac:dyDescent="0.3">
      <c r="A30" s="11">
        <v>33420</v>
      </c>
      <c r="B30" s="10">
        <v>39.5</v>
      </c>
      <c r="H30" s="11">
        <v>33420</v>
      </c>
      <c r="I30" s="10">
        <v>21.4121739130435</v>
      </c>
      <c r="L30" s="11">
        <v>33420</v>
      </c>
      <c r="M30" s="10">
        <v>1297.54663085938</v>
      </c>
      <c r="R30" s="11">
        <v>33786</v>
      </c>
      <c r="S30" s="10">
        <v>1.6832</v>
      </c>
      <c r="V30" s="14">
        <v>38504</v>
      </c>
      <c r="W30" s="12">
        <v>113.8</v>
      </c>
      <c r="Z30" s="11">
        <v>38504</v>
      </c>
      <c r="AA30" s="10">
        <v>113.8</v>
      </c>
      <c r="AF30" s="11">
        <v>26481</v>
      </c>
      <c r="AG30" s="10">
        <v>0.98399999999999999</v>
      </c>
    </row>
    <row r="31" spans="1:33" x14ac:dyDescent="0.3">
      <c r="A31" s="11">
        <v>33451</v>
      </c>
      <c r="B31" s="10">
        <v>39.5</v>
      </c>
      <c r="H31" s="11">
        <v>33451</v>
      </c>
      <c r="I31" s="10">
        <v>21.692272727272702</v>
      </c>
      <c r="L31" s="11">
        <v>33451</v>
      </c>
      <c r="M31" s="10">
        <v>1259.693359375</v>
      </c>
      <c r="R31" s="11">
        <v>33817</v>
      </c>
      <c r="S31" s="10">
        <v>1.9139999999999999</v>
      </c>
      <c r="V31" s="14">
        <v>38534</v>
      </c>
      <c r="W31" s="12">
        <v>115.8</v>
      </c>
      <c r="Z31" s="11">
        <v>38534</v>
      </c>
      <c r="AA31" s="10">
        <v>115.8</v>
      </c>
      <c r="AF31" s="11">
        <v>26512</v>
      </c>
      <c r="AG31" s="10">
        <v>0.98240000000000005</v>
      </c>
    </row>
    <row r="32" spans="1:33" x14ac:dyDescent="0.3">
      <c r="A32" s="11">
        <v>33482</v>
      </c>
      <c r="B32" s="10">
        <v>39.5</v>
      </c>
      <c r="H32" s="11">
        <v>33482</v>
      </c>
      <c r="I32" s="10">
        <v>21.8795238095238</v>
      </c>
      <c r="L32" s="11">
        <v>33482</v>
      </c>
      <c r="M32" s="10">
        <v>1212.09521484375</v>
      </c>
      <c r="R32" s="11">
        <v>33848</v>
      </c>
      <c r="S32" s="10">
        <v>2.0880000000000001</v>
      </c>
      <c r="V32" s="14">
        <v>38565</v>
      </c>
      <c r="W32" s="12">
        <v>116.1</v>
      </c>
      <c r="Z32" s="11">
        <v>38565</v>
      </c>
      <c r="AA32" s="10">
        <v>116.1</v>
      </c>
      <c r="AF32" s="11">
        <v>26543</v>
      </c>
      <c r="AG32" s="10">
        <v>0.98299999999999998</v>
      </c>
    </row>
    <row r="33" spans="1:33" x14ac:dyDescent="0.3">
      <c r="A33" s="11">
        <v>33512</v>
      </c>
      <c r="B33" s="10">
        <v>39.5</v>
      </c>
      <c r="H33" s="11">
        <v>33512</v>
      </c>
      <c r="I33" s="10">
        <v>23.245217391304301</v>
      </c>
      <c r="L33" s="11">
        <v>33512</v>
      </c>
      <c r="M33" s="10">
        <v>1152.95458984375</v>
      </c>
      <c r="R33" s="11">
        <v>33878</v>
      </c>
      <c r="S33" s="10">
        <v>2.4163999999999999</v>
      </c>
      <c r="V33" s="14">
        <v>38596</v>
      </c>
      <c r="W33" s="12">
        <v>117</v>
      </c>
      <c r="Z33" s="11">
        <v>38596</v>
      </c>
      <c r="AA33" s="10">
        <v>117</v>
      </c>
      <c r="AF33" s="11">
        <v>26573</v>
      </c>
      <c r="AG33" s="10">
        <v>0.98270000000000002</v>
      </c>
    </row>
    <row r="34" spans="1:33" x14ac:dyDescent="0.3">
      <c r="A34" s="11">
        <v>33543</v>
      </c>
      <c r="B34" s="10">
        <v>39.5</v>
      </c>
      <c r="H34" s="11">
        <v>33543</v>
      </c>
      <c r="I34" s="10">
        <v>22.410476190476199</v>
      </c>
      <c r="L34" s="11">
        <v>33543</v>
      </c>
      <c r="M34" s="10">
        <v>1134.92504882813</v>
      </c>
      <c r="R34" s="11">
        <v>33909</v>
      </c>
      <c r="S34" s="10">
        <v>2.278</v>
      </c>
      <c r="V34" s="14">
        <v>38626</v>
      </c>
      <c r="W34" s="12">
        <v>117.4</v>
      </c>
      <c r="Z34" s="11">
        <v>38626</v>
      </c>
      <c r="AA34" s="10">
        <v>117.4</v>
      </c>
      <c r="AF34" s="11">
        <v>26604</v>
      </c>
      <c r="AG34" s="10">
        <v>0.98740000000000006</v>
      </c>
    </row>
    <row r="35" spans="1:33" x14ac:dyDescent="0.3">
      <c r="A35" s="11">
        <v>33573</v>
      </c>
      <c r="B35" s="10">
        <v>39.5</v>
      </c>
      <c r="H35" s="11">
        <v>33573</v>
      </c>
      <c r="I35" s="10">
        <v>19.4731818181818</v>
      </c>
      <c r="L35" s="11">
        <v>33573</v>
      </c>
      <c r="M35" s="10">
        <v>1099.5263671875</v>
      </c>
      <c r="R35" s="11">
        <v>33939</v>
      </c>
      <c r="S35" s="10">
        <v>2.2127500000000002</v>
      </c>
      <c r="V35" s="14">
        <v>38657</v>
      </c>
      <c r="W35" s="12">
        <v>118.9</v>
      </c>
      <c r="Z35" s="11">
        <v>38657</v>
      </c>
      <c r="AA35" s="10">
        <v>118.9</v>
      </c>
      <c r="AF35" s="11">
        <v>26634</v>
      </c>
      <c r="AG35" s="10">
        <v>0.99680000000000002</v>
      </c>
    </row>
    <row r="36" spans="1:33" x14ac:dyDescent="0.3">
      <c r="A36" s="11">
        <v>33604</v>
      </c>
      <c r="B36" s="10">
        <v>39.5</v>
      </c>
      <c r="H36" s="11">
        <v>33604</v>
      </c>
      <c r="I36" s="10">
        <v>18.806956521739099</v>
      </c>
      <c r="L36" s="11">
        <v>33604</v>
      </c>
      <c r="M36" s="10">
        <v>1181.22729492188</v>
      </c>
      <c r="R36" s="11">
        <v>33970</v>
      </c>
      <c r="S36" s="10">
        <v>1.9463999999999999</v>
      </c>
      <c r="V36" s="14">
        <v>38687</v>
      </c>
      <c r="W36" s="12">
        <v>118.9</v>
      </c>
      <c r="Z36" s="11">
        <v>38687</v>
      </c>
      <c r="AA36" s="10">
        <v>118.9</v>
      </c>
      <c r="AF36" s="11">
        <v>26665</v>
      </c>
      <c r="AG36" s="10">
        <v>0.99929999999999997</v>
      </c>
    </row>
    <row r="37" spans="1:33" x14ac:dyDescent="0.3">
      <c r="A37" s="11">
        <v>33635</v>
      </c>
      <c r="B37" s="10">
        <v>39.5</v>
      </c>
      <c r="H37" s="11">
        <v>33635</v>
      </c>
      <c r="I37" s="10">
        <v>19.0715</v>
      </c>
      <c r="L37" s="11">
        <v>33635</v>
      </c>
      <c r="M37" s="10">
        <v>1270.75</v>
      </c>
      <c r="R37" s="11">
        <v>34001</v>
      </c>
      <c r="S37" s="10">
        <v>1.7355</v>
      </c>
      <c r="V37" s="14">
        <v>38718</v>
      </c>
      <c r="W37" s="12">
        <v>123.3</v>
      </c>
      <c r="Z37" s="11">
        <v>38718</v>
      </c>
      <c r="AA37" s="10">
        <v>123.3</v>
      </c>
      <c r="AF37" s="11">
        <v>26696</v>
      </c>
      <c r="AG37" s="10">
        <v>0.99560000000000004</v>
      </c>
    </row>
    <row r="38" spans="1:33" x14ac:dyDescent="0.3">
      <c r="A38" s="11">
        <v>33664</v>
      </c>
      <c r="B38" s="10">
        <v>39.5</v>
      </c>
      <c r="H38" s="11">
        <v>33664</v>
      </c>
      <c r="I38" s="10">
        <v>18.931818181818201</v>
      </c>
      <c r="L38" s="11">
        <v>33664</v>
      </c>
      <c r="M38" s="10">
        <v>1282.02270507813</v>
      </c>
      <c r="R38" s="11">
        <v>34029</v>
      </c>
      <c r="S38" s="10">
        <v>2.1680000000000001</v>
      </c>
      <c r="V38" s="14">
        <v>38749</v>
      </c>
      <c r="W38" s="12">
        <v>124.3</v>
      </c>
      <c r="Z38" s="11">
        <v>38749</v>
      </c>
      <c r="AA38" s="10">
        <v>124.3</v>
      </c>
      <c r="AF38" s="11">
        <v>26724</v>
      </c>
      <c r="AG38" s="10">
        <v>0.99670000000000003</v>
      </c>
    </row>
    <row r="39" spans="1:33" x14ac:dyDescent="0.3">
      <c r="A39" s="11">
        <v>33695</v>
      </c>
      <c r="B39" s="10">
        <v>39.5</v>
      </c>
      <c r="H39" s="11">
        <v>33695</v>
      </c>
      <c r="I39" s="10">
        <v>20.244545454545499</v>
      </c>
      <c r="L39" s="11">
        <v>33695</v>
      </c>
      <c r="M39" s="10">
        <v>1317.125</v>
      </c>
      <c r="R39" s="11">
        <v>34060</v>
      </c>
      <c r="S39" s="10">
        <v>2.3321000000000001</v>
      </c>
      <c r="V39" s="14">
        <v>38777</v>
      </c>
      <c r="W39" s="12">
        <v>124.8</v>
      </c>
      <c r="Z39" s="11">
        <v>38777</v>
      </c>
      <c r="AA39" s="10">
        <v>124.8</v>
      </c>
      <c r="AF39" s="11">
        <v>26755</v>
      </c>
      <c r="AG39" s="10">
        <v>1.0006999999999999</v>
      </c>
    </row>
    <row r="40" spans="1:33" x14ac:dyDescent="0.3">
      <c r="A40" s="11">
        <v>33725</v>
      </c>
      <c r="B40" s="10">
        <v>39.5</v>
      </c>
      <c r="H40" s="11">
        <v>33725</v>
      </c>
      <c r="I40" s="10">
        <v>20.999047619047602</v>
      </c>
      <c r="L40" s="11">
        <v>33725</v>
      </c>
      <c r="M40" s="10">
        <v>1306.71069335938</v>
      </c>
      <c r="R40" s="11">
        <v>34090</v>
      </c>
      <c r="S40" s="10">
        <v>2.1349999999999998</v>
      </c>
      <c r="V40" s="14">
        <v>38808</v>
      </c>
      <c r="W40" s="12">
        <v>125.7</v>
      </c>
      <c r="Z40" s="11">
        <v>38808</v>
      </c>
      <c r="AA40" s="10">
        <v>125.7</v>
      </c>
      <c r="AF40" s="11">
        <v>26785</v>
      </c>
      <c r="AG40" s="10">
        <v>1.0007999999999999</v>
      </c>
    </row>
    <row r="41" spans="1:33" x14ac:dyDescent="0.3">
      <c r="A41" s="11">
        <v>33756</v>
      </c>
      <c r="B41" s="10">
        <v>39.5</v>
      </c>
      <c r="H41" s="11">
        <v>33756</v>
      </c>
      <c r="I41" s="10">
        <v>22.4054545454545</v>
      </c>
      <c r="L41" s="11">
        <v>33756</v>
      </c>
      <c r="M41" s="10">
        <v>1275.27270507813</v>
      </c>
      <c r="R41" s="11">
        <v>34121</v>
      </c>
      <c r="S41" s="10">
        <v>1.974</v>
      </c>
      <c r="V41" s="14">
        <v>38838</v>
      </c>
      <c r="W41" s="12">
        <v>126.4</v>
      </c>
      <c r="Z41" s="11">
        <v>38838</v>
      </c>
      <c r="AA41" s="10">
        <v>126.4</v>
      </c>
      <c r="AF41" s="11">
        <v>26816</v>
      </c>
      <c r="AG41" s="10">
        <v>0.99839999999999995</v>
      </c>
    </row>
    <row r="42" spans="1:33" x14ac:dyDescent="0.3">
      <c r="A42" s="11">
        <v>33786</v>
      </c>
      <c r="B42" s="10">
        <v>39.5</v>
      </c>
      <c r="H42" s="11">
        <v>33786</v>
      </c>
      <c r="I42" s="10">
        <v>21.759130434782598</v>
      </c>
      <c r="L42" s="11">
        <v>33786</v>
      </c>
      <c r="M42" s="10">
        <v>1314.34790039063</v>
      </c>
      <c r="R42" s="11">
        <v>34151</v>
      </c>
      <c r="S42" s="10">
        <v>2.0535999999999999</v>
      </c>
      <c r="V42" s="14">
        <v>38869</v>
      </c>
      <c r="W42" s="12">
        <v>126.6</v>
      </c>
      <c r="Z42" s="11">
        <v>38869</v>
      </c>
      <c r="AA42" s="10">
        <v>126.6</v>
      </c>
      <c r="AF42" s="11">
        <v>26846</v>
      </c>
      <c r="AG42" s="10">
        <v>0.99950000000000006</v>
      </c>
    </row>
    <row r="43" spans="1:33" x14ac:dyDescent="0.3">
      <c r="A43" s="11">
        <v>33817</v>
      </c>
      <c r="B43" s="10">
        <v>39.5</v>
      </c>
      <c r="H43" s="11">
        <v>33817</v>
      </c>
      <c r="I43" s="10">
        <v>21.369523809523798</v>
      </c>
      <c r="L43" s="11">
        <v>33817</v>
      </c>
      <c r="M43" s="10">
        <v>1305.55004882813</v>
      </c>
      <c r="R43" s="11">
        <v>34182</v>
      </c>
      <c r="S43" s="10">
        <v>2.3207499999999999</v>
      </c>
      <c r="V43" s="14">
        <v>38899</v>
      </c>
      <c r="W43" s="12">
        <v>127.8</v>
      </c>
      <c r="Z43" s="11">
        <v>38899</v>
      </c>
      <c r="AA43" s="10">
        <v>127.8</v>
      </c>
      <c r="AF43" s="11">
        <v>26877</v>
      </c>
      <c r="AG43" s="10">
        <v>1.0039</v>
      </c>
    </row>
    <row r="44" spans="1:33" x14ac:dyDescent="0.3">
      <c r="A44" s="11">
        <v>33848</v>
      </c>
      <c r="B44" s="10">
        <v>39.5</v>
      </c>
      <c r="H44" s="11">
        <v>33848</v>
      </c>
      <c r="I44" s="10">
        <v>21.892727272727299</v>
      </c>
      <c r="L44" s="11">
        <v>33848</v>
      </c>
      <c r="M44" s="10">
        <v>1270.21435546875</v>
      </c>
      <c r="R44" s="11">
        <v>34213</v>
      </c>
      <c r="S44" s="10">
        <v>2.2517499999999999</v>
      </c>
      <c r="V44" s="14">
        <v>38930</v>
      </c>
      <c r="W44" s="12">
        <v>127.9</v>
      </c>
      <c r="Z44" s="11">
        <v>38930</v>
      </c>
      <c r="AA44" s="10">
        <v>127.9</v>
      </c>
      <c r="AF44" s="11">
        <v>26908</v>
      </c>
      <c r="AG44" s="10">
        <v>1.0083</v>
      </c>
    </row>
    <row r="45" spans="1:33" x14ac:dyDescent="0.3">
      <c r="A45" s="11">
        <v>33878</v>
      </c>
      <c r="B45" s="10">
        <v>37.25</v>
      </c>
      <c r="H45" s="11">
        <v>33878</v>
      </c>
      <c r="I45" s="10">
        <v>21.707272727272699</v>
      </c>
      <c r="L45" s="11">
        <v>33878</v>
      </c>
      <c r="M45" s="10">
        <v>1180.84106445313</v>
      </c>
      <c r="R45" s="11">
        <v>34243</v>
      </c>
      <c r="S45" s="10">
        <v>2.0367999999999999</v>
      </c>
      <c r="V45" s="14">
        <v>38961</v>
      </c>
      <c r="W45" s="12">
        <v>128.1</v>
      </c>
      <c r="Z45" s="11">
        <v>38961</v>
      </c>
      <c r="AA45" s="10">
        <v>128.1</v>
      </c>
      <c r="AF45" s="11">
        <v>26938</v>
      </c>
      <c r="AG45" s="10">
        <v>1.0011000000000001</v>
      </c>
    </row>
    <row r="46" spans="1:33" x14ac:dyDescent="0.3">
      <c r="A46" s="11">
        <v>33909</v>
      </c>
      <c r="B46" s="10">
        <v>35</v>
      </c>
      <c r="H46" s="11">
        <v>33909</v>
      </c>
      <c r="I46" s="10">
        <v>20.3533333333333</v>
      </c>
      <c r="L46" s="11">
        <v>33909</v>
      </c>
      <c r="M46" s="10">
        <v>1162.21435546875</v>
      </c>
      <c r="R46" s="11">
        <v>34274</v>
      </c>
      <c r="S46" s="10">
        <v>2.2995000000000001</v>
      </c>
      <c r="V46" s="14">
        <v>38991</v>
      </c>
      <c r="W46" s="12">
        <v>127.9</v>
      </c>
      <c r="Z46" s="11">
        <v>38991</v>
      </c>
      <c r="AA46" s="10">
        <v>127.9</v>
      </c>
      <c r="AF46" s="11">
        <v>26969</v>
      </c>
      <c r="AG46" s="10">
        <v>0.99909999999999999</v>
      </c>
    </row>
    <row r="47" spans="1:33" x14ac:dyDescent="0.3">
      <c r="A47" s="11">
        <v>33939</v>
      </c>
      <c r="B47" s="10">
        <v>35</v>
      </c>
      <c r="H47" s="11">
        <v>33939</v>
      </c>
      <c r="I47" s="10">
        <v>19.45</v>
      </c>
      <c r="L47" s="11">
        <v>33939</v>
      </c>
      <c r="M47" s="10">
        <v>1209.02380371094</v>
      </c>
      <c r="R47" s="11">
        <v>34304</v>
      </c>
      <c r="S47" s="10">
        <v>2.1175999999999999</v>
      </c>
      <c r="V47" s="14">
        <v>39022</v>
      </c>
      <c r="W47" s="12">
        <v>128.4</v>
      </c>
      <c r="Z47" s="11">
        <v>39022</v>
      </c>
      <c r="AA47" s="10">
        <v>128.4</v>
      </c>
      <c r="AF47" s="11">
        <v>26999</v>
      </c>
      <c r="AG47" s="10">
        <v>0.99939999999999996</v>
      </c>
    </row>
    <row r="48" spans="1:33" x14ac:dyDescent="0.3">
      <c r="A48" s="11">
        <v>33970</v>
      </c>
      <c r="B48" s="10">
        <v>35</v>
      </c>
      <c r="H48" s="11">
        <v>33970</v>
      </c>
      <c r="I48" s="10">
        <v>19.094761904761899</v>
      </c>
      <c r="L48" s="11">
        <v>33970</v>
      </c>
      <c r="M48" s="10">
        <v>1208.09997558594</v>
      </c>
      <c r="R48" s="11">
        <v>34335</v>
      </c>
      <c r="S48" s="10">
        <v>2.3839999999999999</v>
      </c>
      <c r="V48" s="14">
        <v>39052</v>
      </c>
      <c r="W48" s="12">
        <v>128.6</v>
      </c>
      <c r="Z48" s="11">
        <v>39052</v>
      </c>
      <c r="AA48" s="10">
        <v>128.6</v>
      </c>
      <c r="AF48" s="11">
        <v>27030</v>
      </c>
      <c r="AG48" s="10">
        <v>0.99150000000000005</v>
      </c>
    </row>
    <row r="49" spans="1:33" x14ac:dyDescent="0.3">
      <c r="A49" s="11">
        <v>34001</v>
      </c>
      <c r="B49" s="10">
        <v>31</v>
      </c>
      <c r="H49" s="11">
        <v>34001</v>
      </c>
      <c r="I49" s="10">
        <v>20.0825</v>
      </c>
      <c r="L49" s="11">
        <v>34001</v>
      </c>
      <c r="M49" s="10">
        <v>1203.15002441406</v>
      </c>
      <c r="R49" s="11">
        <v>34366</v>
      </c>
      <c r="S49" s="10">
        <v>2.7389999999999999</v>
      </c>
      <c r="V49" s="14">
        <v>39083</v>
      </c>
      <c r="W49" s="12">
        <v>130.4</v>
      </c>
      <c r="Z49" s="11">
        <v>39083</v>
      </c>
      <c r="AA49" s="10">
        <v>130.4</v>
      </c>
      <c r="AF49" s="11">
        <v>27061</v>
      </c>
      <c r="AG49" s="10">
        <v>0.97660000000000002</v>
      </c>
    </row>
    <row r="50" spans="1:33" x14ac:dyDescent="0.3">
      <c r="A50" s="11">
        <v>34029</v>
      </c>
      <c r="B50" s="10">
        <v>31</v>
      </c>
      <c r="H50" s="11">
        <v>34029</v>
      </c>
      <c r="I50" s="10">
        <v>20.336086956521701</v>
      </c>
      <c r="L50" s="11">
        <v>34029</v>
      </c>
      <c r="M50" s="10">
        <v>1150.47827148438</v>
      </c>
      <c r="R50" s="11">
        <v>34394</v>
      </c>
      <c r="S50" s="10">
        <v>2.1274999999999999</v>
      </c>
      <c r="V50" s="14">
        <v>39114</v>
      </c>
      <c r="W50" s="12">
        <v>130.6</v>
      </c>
      <c r="Z50" s="11">
        <v>39114</v>
      </c>
      <c r="AA50" s="10">
        <v>130.6</v>
      </c>
      <c r="AF50" s="11">
        <v>27089</v>
      </c>
      <c r="AG50" s="10">
        <v>0.97199999999999998</v>
      </c>
    </row>
    <row r="51" spans="1:33" x14ac:dyDescent="0.3">
      <c r="A51" s="11">
        <v>34060</v>
      </c>
      <c r="B51" s="10">
        <v>31</v>
      </c>
      <c r="H51" s="11">
        <v>34060</v>
      </c>
      <c r="I51" s="10">
        <v>20.283636363636401</v>
      </c>
      <c r="L51" s="11">
        <v>34060</v>
      </c>
      <c r="M51" s="10">
        <v>1110.27502441406</v>
      </c>
      <c r="R51" s="11">
        <v>34425</v>
      </c>
      <c r="S51" s="10">
        <v>2.0405000000000002</v>
      </c>
      <c r="V51" s="14">
        <v>39142</v>
      </c>
      <c r="W51" s="12">
        <v>131.19999999999999</v>
      </c>
      <c r="Z51" s="11">
        <v>39142</v>
      </c>
      <c r="AA51" s="10">
        <v>131.19999999999999</v>
      </c>
      <c r="AF51" s="11">
        <v>27120</v>
      </c>
      <c r="AG51" s="10">
        <v>0.96760000000000002</v>
      </c>
    </row>
    <row r="52" spans="1:33" x14ac:dyDescent="0.3">
      <c r="A52" s="11">
        <v>34090</v>
      </c>
      <c r="B52" s="10">
        <v>31</v>
      </c>
      <c r="H52" s="11">
        <v>34090</v>
      </c>
      <c r="I52" s="10">
        <v>19.987619047618999</v>
      </c>
      <c r="L52" s="11">
        <v>34090</v>
      </c>
      <c r="M52" s="10">
        <v>1125.42102050781</v>
      </c>
      <c r="R52" s="11">
        <v>34455</v>
      </c>
      <c r="S52" s="10">
        <v>1.9339999999999999</v>
      </c>
      <c r="V52" s="14">
        <v>39173</v>
      </c>
      <c r="W52" s="12">
        <v>131.69999999999999</v>
      </c>
      <c r="Z52" s="11">
        <v>39173</v>
      </c>
      <c r="AA52" s="10">
        <v>131.69999999999999</v>
      </c>
      <c r="AF52" s="11">
        <v>27150</v>
      </c>
      <c r="AG52" s="10">
        <v>0.96230000000000004</v>
      </c>
    </row>
    <row r="53" spans="1:33" x14ac:dyDescent="0.3">
      <c r="A53" s="11">
        <v>34121</v>
      </c>
      <c r="B53" s="10">
        <v>31</v>
      </c>
      <c r="H53" s="11">
        <v>34121</v>
      </c>
      <c r="I53" s="10">
        <v>19.119545454545399</v>
      </c>
      <c r="L53" s="11">
        <v>34121</v>
      </c>
      <c r="M53" s="10">
        <v>1168.09094238281</v>
      </c>
      <c r="R53" s="11">
        <v>34486</v>
      </c>
      <c r="S53" s="10">
        <v>1.962375</v>
      </c>
      <c r="V53" s="14">
        <v>39203</v>
      </c>
      <c r="W53" s="12">
        <v>131.80000000000001</v>
      </c>
      <c r="Z53" s="11">
        <v>39203</v>
      </c>
      <c r="AA53" s="10">
        <v>131.80000000000001</v>
      </c>
      <c r="AF53" s="11">
        <v>27181</v>
      </c>
      <c r="AG53" s="10">
        <v>0.96640000000000004</v>
      </c>
    </row>
    <row r="54" spans="1:33" x14ac:dyDescent="0.3">
      <c r="A54" s="11">
        <v>34151</v>
      </c>
      <c r="B54" s="10">
        <v>31</v>
      </c>
      <c r="H54" s="11">
        <v>34151</v>
      </c>
      <c r="I54" s="10">
        <v>17.882727272727301</v>
      </c>
      <c r="L54" s="11">
        <v>34151</v>
      </c>
      <c r="M54" s="10">
        <v>1203.18176269531</v>
      </c>
      <c r="R54" s="11">
        <v>34516</v>
      </c>
      <c r="S54" s="10">
        <v>1.8976</v>
      </c>
      <c r="V54" s="14">
        <v>39234</v>
      </c>
      <c r="W54" s="12">
        <v>131.80000000000001</v>
      </c>
      <c r="Z54" s="11">
        <v>39234</v>
      </c>
      <c r="AA54" s="10">
        <v>131.80000000000001</v>
      </c>
      <c r="AF54" s="11">
        <v>27211</v>
      </c>
      <c r="AG54" s="10">
        <v>0.97629999999999995</v>
      </c>
    </row>
    <row r="55" spans="1:33" x14ac:dyDescent="0.3">
      <c r="A55" s="11">
        <v>34182</v>
      </c>
      <c r="B55" s="10">
        <v>31</v>
      </c>
      <c r="H55" s="11">
        <v>34182</v>
      </c>
      <c r="I55" s="10">
        <v>17.9977272727273</v>
      </c>
      <c r="L55" s="11">
        <v>34182</v>
      </c>
      <c r="M55" s="10">
        <v>1172.76196289063</v>
      </c>
      <c r="R55" s="11">
        <v>34547</v>
      </c>
      <c r="S55" s="10">
        <v>1.631</v>
      </c>
      <c r="V55" s="14">
        <v>39264</v>
      </c>
      <c r="W55" s="12">
        <v>132.1</v>
      </c>
      <c r="Z55" s="11">
        <v>39264</v>
      </c>
      <c r="AA55" s="10">
        <v>132.1</v>
      </c>
      <c r="AF55" s="11">
        <v>27242</v>
      </c>
      <c r="AG55" s="10">
        <v>0.97989999999999999</v>
      </c>
    </row>
    <row r="56" spans="1:33" x14ac:dyDescent="0.3">
      <c r="A56" s="11">
        <v>34213</v>
      </c>
      <c r="B56" s="10">
        <v>31</v>
      </c>
      <c r="H56" s="11">
        <v>34213</v>
      </c>
      <c r="I56" s="10">
        <v>17.5327272727273</v>
      </c>
      <c r="L56" s="11">
        <v>34213</v>
      </c>
      <c r="M56" s="10">
        <v>1116.90905761719</v>
      </c>
      <c r="R56" s="11">
        <v>34578</v>
      </c>
      <c r="S56" s="10">
        <v>1.48</v>
      </c>
      <c r="V56" s="14">
        <v>39295</v>
      </c>
      <c r="W56" s="12">
        <v>132.1</v>
      </c>
      <c r="Z56" s="11">
        <v>39295</v>
      </c>
      <c r="AA56" s="10">
        <v>132.1</v>
      </c>
      <c r="AF56" s="11">
        <v>27273</v>
      </c>
      <c r="AG56" s="10">
        <v>0.98640000000000005</v>
      </c>
    </row>
    <row r="57" spans="1:33" x14ac:dyDescent="0.3">
      <c r="A57" s="11">
        <v>34243</v>
      </c>
      <c r="B57" s="10">
        <v>31</v>
      </c>
      <c r="H57" s="11">
        <v>34243</v>
      </c>
      <c r="I57" s="10">
        <v>18.172380952381001</v>
      </c>
      <c r="L57" s="11">
        <v>34243</v>
      </c>
      <c r="M57" s="10">
        <v>1089.42858886719</v>
      </c>
      <c r="R57" s="11">
        <v>34608</v>
      </c>
      <c r="S57" s="10">
        <v>1.5195000000000001</v>
      </c>
      <c r="V57" s="14">
        <v>39326</v>
      </c>
      <c r="W57" s="12">
        <v>132.30000000000001</v>
      </c>
      <c r="Z57" s="11">
        <v>39326</v>
      </c>
      <c r="AA57" s="10">
        <v>132.30000000000001</v>
      </c>
      <c r="AF57" s="11">
        <v>27303</v>
      </c>
      <c r="AG57" s="10">
        <v>0.98299999999999998</v>
      </c>
    </row>
    <row r="58" spans="1:33" x14ac:dyDescent="0.3">
      <c r="A58" s="11">
        <v>34274</v>
      </c>
      <c r="B58" s="10">
        <v>31</v>
      </c>
      <c r="H58" s="11">
        <v>34274</v>
      </c>
      <c r="I58" s="10">
        <v>16.693181818181799</v>
      </c>
      <c r="L58" s="11">
        <v>34274</v>
      </c>
      <c r="M58" s="10">
        <v>1040.02270507813</v>
      </c>
      <c r="R58" s="11">
        <v>34639</v>
      </c>
      <c r="S58" s="10">
        <v>1.5766249999999999</v>
      </c>
      <c r="V58" s="14">
        <v>39356</v>
      </c>
      <c r="W58" s="12">
        <v>132.4</v>
      </c>
      <c r="Z58" s="11">
        <v>39356</v>
      </c>
      <c r="AA58" s="10">
        <v>132.4</v>
      </c>
      <c r="AF58" s="11">
        <v>27334</v>
      </c>
      <c r="AG58" s="10">
        <v>0.98740000000000006</v>
      </c>
    </row>
    <row r="59" spans="1:33" x14ac:dyDescent="0.3">
      <c r="A59" s="11">
        <v>34304</v>
      </c>
      <c r="B59" s="10">
        <v>31</v>
      </c>
      <c r="H59" s="11">
        <v>34304</v>
      </c>
      <c r="I59" s="10">
        <v>14.505652173913001</v>
      </c>
      <c r="L59" s="11">
        <v>34304</v>
      </c>
      <c r="M59" s="10">
        <v>1091.34997558594</v>
      </c>
      <c r="R59" s="11">
        <v>34669</v>
      </c>
      <c r="S59" s="10">
        <v>1.6863999999999999</v>
      </c>
      <c r="V59" s="14">
        <v>39387</v>
      </c>
      <c r="W59" s="12">
        <v>132.80000000000001</v>
      </c>
      <c r="Z59" s="11">
        <v>39387</v>
      </c>
      <c r="AA59" s="10">
        <v>132.80000000000001</v>
      </c>
      <c r="AF59" s="11">
        <v>27364</v>
      </c>
      <c r="AG59" s="10">
        <v>0.98819999999999997</v>
      </c>
    </row>
    <row r="60" spans="1:33" x14ac:dyDescent="0.3">
      <c r="A60" s="11">
        <v>34335</v>
      </c>
      <c r="B60" s="10">
        <v>31</v>
      </c>
      <c r="H60" s="11">
        <v>34335</v>
      </c>
      <c r="I60" s="10">
        <v>15.012380952380999</v>
      </c>
      <c r="L60" s="11">
        <v>34335</v>
      </c>
      <c r="M60" s="10">
        <v>1170</v>
      </c>
      <c r="R60" s="11">
        <v>34700</v>
      </c>
      <c r="S60" s="10">
        <v>1.485125</v>
      </c>
      <c r="V60" s="14">
        <v>39417</v>
      </c>
      <c r="W60" s="12">
        <v>133.19999999999999</v>
      </c>
      <c r="Z60" s="11">
        <v>39417</v>
      </c>
      <c r="AA60" s="10">
        <v>133.19999999999999</v>
      </c>
      <c r="AF60" s="11">
        <v>27395</v>
      </c>
      <c r="AG60" s="10">
        <v>0.99480000000000002</v>
      </c>
    </row>
    <row r="61" spans="1:33" x14ac:dyDescent="0.3">
      <c r="A61" s="11">
        <v>34366</v>
      </c>
      <c r="B61" s="10">
        <v>31</v>
      </c>
      <c r="H61" s="11">
        <v>34366</v>
      </c>
      <c r="I61" s="10">
        <v>14.765499999999999</v>
      </c>
      <c r="L61" s="11">
        <v>34366</v>
      </c>
      <c r="M61" s="10">
        <v>1270.52502441406</v>
      </c>
      <c r="R61" s="11">
        <v>34731</v>
      </c>
      <c r="S61" s="10">
        <v>1.5211250000000001</v>
      </c>
      <c r="V61" s="14">
        <v>39448</v>
      </c>
      <c r="W61" s="12">
        <v>133.9</v>
      </c>
      <c r="Z61" s="11">
        <v>39448</v>
      </c>
      <c r="AA61" s="10">
        <v>133.9</v>
      </c>
      <c r="AF61" s="11">
        <v>27426</v>
      </c>
      <c r="AG61" s="10">
        <v>1.0004</v>
      </c>
    </row>
    <row r="62" spans="1:33" x14ac:dyDescent="0.3">
      <c r="A62" s="11">
        <v>34394</v>
      </c>
      <c r="B62" s="10">
        <v>29.5</v>
      </c>
      <c r="H62" s="11">
        <v>34394</v>
      </c>
      <c r="I62" s="10">
        <v>14.653478260869599</v>
      </c>
      <c r="L62" s="11">
        <v>34394</v>
      </c>
      <c r="M62" s="10">
        <v>1287.69567871094</v>
      </c>
      <c r="R62" s="11">
        <v>34759</v>
      </c>
      <c r="S62" s="10">
        <v>1.5196000000000001</v>
      </c>
      <c r="V62" s="14">
        <v>39479</v>
      </c>
      <c r="W62" s="12">
        <v>134</v>
      </c>
      <c r="Z62" s="11">
        <v>39479</v>
      </c>
      <c r="AA62" s="10">
        <v>134</v>
      </c>
      <c r="AF62" s="11">
        <v>27454</v>
      </c>
      <c r="AG62" s="10">
        <v>1.0004999999999999</v>
      </c>
    </row>
    <row r="63" spans="1:33" x14ac:dyDescent="0.3">
      <c r="A63" s="11">
        <v>34425</v>
      </c>
      <c r="B63" s="10">
        <v>29.5</v>
      </c>
      <c r="H63" s="11">
        <v>34425</v>
      </c>
      <c r="I63" s="10">
        <v>16.349523809523799</v>
      </c>
      <c r="L63" s="11">
        <v>34425</v>
      </c>
      <c r="M63" s="10">
        <v>1277.28942871094</v>
      </c>
      <c r="R63" s="11">
        <v>34790</v>
      </c>
      <c r="S63" s="10">
        <v>1.6267499999999999</v>
      </c>
      <c r="V63" s="14">
        <v>39508</v>
      </c>
      <c r="W63" s="12">
        <v>134.30000000000001</v>
      </c>
      <c r="Z63" s="11">
        <v>39508</v>
      </c>
      <c r="AA63" s="10">
        <v>134.30000000000001</v>
      </c>
      <c r="AF63" s="11">
        <v>27485</v>
      </c>
      <c r="AG63" s="10">
        <v>1.0109999999999999</v>
      </c>
    </row>
    <row r="64" spans="1:33" x14ac:dyDescent="0.3">
      <c r="A64" s="11">
        <v>34455</v>
      </c>
      <c r="B64" s="10">
        <v>31.4</v>
      </c>
      <c r="H64" s="11">
        <v>34455</v>
      </c>
      <c r="I64" s="10">
        <v>17.8318181818182</v>
      </c>
      <c r="L64" s="11">
        <v>34455</v>
      </c>
      <c r="M64" s="10">
        <v>1321.04760742188</v>
      </c>
      <c r="R64" s="11">
        <v>34820</v>
      </c>
      <c r="S64" s="10">
        <v>1.659</v>
      </c>
      <c r="V64" s="14">
        <v>39539</v>
      </c>
      <c r="W64" s="12">
        <v>135.4</v>
      </c>
      <c r="Z64" s="11">
        <v>39539</v>
      </c>
      <c r="AA64" s="10">
        <v>135.4</v>
      </c>
      <c r="AF64" s="11">
        <v>27515</v>
      </c>
      <c r="AG64" s="10">
        <v>1.0286</v>
      </c>
    </row>
    <row r="65" spans="1:33" x14ac:dyDescent="0.3">
      <c r="A65" s="11">
        <v>34486</v>
      </c>
      <c r="B65" s="10">
        <v>33.6</v>
      </c>
      <c r="H65" s="11">
        <v>34486</v>
      </c>
      <c r="I65" s="10">
        <v>19.0127272727273</v>
      </c>
      <c r="L65" s="11">
        <v>34486</v>
      </c>
      <c r="M65" s="10">
        <v>1402.36364746094</v>
      </c>
      <c r="R65" s="11">
        <v>34851</v>
      </c>
      <c r="S65" s="10">
        <v>1.6287</v>
      </c>
      <c r="V65" s="14">
        <v>39569</v>
      </c>
      <c r="W65" s="12">
        <v>136</v>
      </c>
      <c r="Z65" s="11">
        <v>39569</v>
      </c>
      <c r="AA65" s="10">
        <v>136</v>
      </c>
      <c r="AF65" s="11">
        <v>27546</v>
      </c>
      <c r="AG65" s="10">
        <v>1.0264</v>
      </c>
    </row>
    <row r="66" spans="1:33" x14ac:dyDescent="0.3">
      <c r="A66" s="11">
        <v>34516</v>
      </c>
      <c r="B66" s="10">
        <v>33.1</v>
      </c>
      <c r="H66" s="11">
        <v>34516</v>
      </c>
      <c r="I66" s="10">
        <v>19.617142857142898</v>
      </c>
      <c r="L66" s="11">
        <v>34516</v>
      </c>
      <c r="M66" s="10">
        <v>1491.95239257813</v>
      </c>
      <c r="R66" s="11">
        <v>34881</v>
      </c>
      <c r="S66" s="10">
        <v>1.4325000000000001</v>
      </c>
      <c r="V66" s="14">
        <v>39600</v>
      </c>
      <c r="W66" s="12">
        <v>136.19999999999999</v>
      </c>
      <c r="Z66" s="11">
        <v>39600</v>
      </c>
      <c r="AA66" s="10">
        <v>136.19999999999999</v>
      </c>
      <c r="AF66" s="11">
        <v>27576</v>
      </c>
      <c r="AG66" s="10">
        <v>1.0308999999999999</v>
      </c>
    </row>
    <row r="67" spans="1:33" x14ac:dyDescent="0.3">
      <c r="A67" s="11">
        <v>34547</v>
      </c>
      <c r="B67" s="10">
        <v>33.1</v>
      </c>
      <c r="H67" s="11">
        <v>34547</v>
      </c>
      <c r="I67" s="10">
        <v>18.381739130434799</v>
      </c>
      <c r="L67" s="11">
        <v>34547</v>
      </c>
      <c r="M67" s="10">
        <v>1457.06823730469</v>
      </c>
      <c r="R67" s="11">
        <v>34912</v>
      </c>
      <c r="S67" s="10">
        <v>1.5315000000000001</v>
      </c>
      <c r="V67" s="14">
        <v>39630</v>
      </c>
      <c r="W67" s="12">
        <v>136.9</v>
      </c>
      <c r="Z67" s="11">
        <v>39630</v>
      </c>
      <c r="AA67" s="10">
        <v>136.9</v>
      </c>
      <c r="AF67" s="11">
        <v>27607</v>
      </c>
      <c r="AG67" s="10">
        <v>1.0354000000000001</v>
      </c>
    </row>
    <row r="68" spans="1:33" x14ac:dyDescent="0.3">
      <c r="A68" s="11">
        <v>34578</v>
      </c>
      <c r="B68" s="10">
        <v>33.1</v>
      </c>
      <c r="H68" s="11">
        <v>34578</v>
      </c>
      <c r="I68" s="10">
        <v>17.443636363636401</v>
      </c>
      <c r="L68" s="11">
        <v>34578</v>
      </c>
      <c r="M68" s="10">
        <v>1571.09094238281</v>
      </c>
      <c r="R68" s="11">
        <v>34943</v>
      </c>
      <c r="S68" s="10">
        <v>1.627</v>
      </c>
      <c r="V68" s="14">
        <v>39661</v>
      </c>
      <c r="W68" s="12">
        <v>136.9</v>
      </c>
      <c r="Z68" s="11">
        <v>39661</v>
      </c>
      <c r="AA68" s="10">
        <v>136.9</v>
      </c>
      <c r="AF68" s="11">
        <v>27638</v>
      </c>
      <c r="AG68" s="10">
        <v>1.0263</v>
      </c>
    </row>
    <row r="69" spans="1:33" x14ac:dyDescent="0.3">
      <c r="A69" s="11">
        <v>34608</v>
      </c>
      <c r="B69" s="10">
        <v>33.1</v>
      </c>
      <c r="H69" s="11">
        <v>34608</v>
      </c>
      <c r="I69" s="10">
        <v>17.6557142857143</v>
      </c>
      <c r="L69" s="11">
        <v>34608</v>
      </c>
      <c r="M69" s="10">
        <v>1694.26196289063</v>
      </c>
      <c r="R69" s="11">
        <v>34973</v>
      </c>
      <c r="S69" s="10">
        <v>1.7609999999999999</v>
      </c>
      <c r="V69" s="14">
        <v>39692</v>
      </c>
      <c r="W69" s="12">
        <v>137.6</v>
      </c>
      <c r="Z69" s="11">
        <v>39692</v>
      </c>
      <c r="AA69" s="10">
        <v>137.6</v>
      </c>
      <c r="AF69" s="11">
        <v>27668</v>
      </c>
      <c r="AG69" s="10">
        <v>1.0250999999999999</v>
      </c>
    </row>
    <row r="70" spans="1:33" x14ac:dyDescent="0.3">
      <c r="A70" s="11">
        <v>34639</v>
      </c>
      <c r="B70" s="10">
        <v>33.1</v>
      </c>
      <c r="H70" s="11">
        <v>34639</v>
      </c>
      <c r="I70" s="10">
        <v>18.085000000000001</v>
      </c>
      <c r="L70" s="11">
        <v>34639</v>
      </c>
      <c r="M70" s="10">
        <v>1885.88635253906</v>
      </c>
      <c r="R70" s="11">
        <v>35004</v>
      </c>
      <c r="S70" s="10">
        <v>1.9890000000000001</v>
      </c>
      <c r="V70" s="14">
        <v>39722</v>
      </c>
      <c r="W70" s="12">
        <v>138.30000000000001</v>
      </c>
      <c r="Z70" s="11">
        <v>39722</v>
      </c>
      <c r="AA70" s="10">
        <v>138.30000000000001</v>
      </c>
      <c r="AF70" s="11">
        <v>27699</v>
      </c>
      <c r="AG70" s="10">
        <v>1.0139</v>
      </c>
    </row>
    <row r="71" spans="1:33" x14ac:dyDescent="0.3">
      <c r="A71" s="11">
        <v>34669</v>
      </c>
      <c r="B71" s="10">
        <v>36.1</v>
      </c>
      <c r="H71" s="11">
        <v>34669</v>
      </c>
      <c r="I71" s="10">
        <v>17.2068181818182</v>
      </c>
      <c r="L71" s="11">
        <v>34669</v>
      </c>
      <c r="M71" s="10">
        <v>1878.375</v>
      </c>
      <c r="R71" s="11">
        <v>35034</v>
      </c>
      <c r="S71" s="10">
        <v>2.6724000000000001</v>
      </c>
      <c r="V71" s="14">
        <v>39753</v>
      </c>
      <c r="W71" s="12">
        <v>138.6</v>
      </c>
      <c r="Z71" s="11">
        <v>39753</v>
      </c>
      <c r="AA71" s="10">
        <v>138.6</v>
      </c>
      <c r="AF71" s="11">
        <v>27729</v>
      </c>
      <c r="AG71" s="10">
        <v>1.0139</v>
      </c>
    </row>
    <row r="72" spans="1:33" x14ac:dyDescent="0.3">
      <c r="A72" s="11">
        <v>34700</v>
      </c>
      <c r="B72" s="10">
        <v>37.1</v>
      </c>
      <c r="H72" s="11">
        <v>34700</v>
      </c>
      <c r="I72" s="10">
        <v>17.975909090909099</v>
      </c>
      <c r="L72" s="11">
        <v>34700</v>
      </c>
      <c r="M72" s="10">
        <v>2059.35717773438</v>
      </c>
      <c r="R72" s="11">
        <v>35065</v>
      </c>
      <c r="S72" s="10">
        <v>2.9341249999999999</v>
      </c>
      <c r="V72" s="14">
        <v>39783</v>
      </c>
      <c r="W72" s="12">
        <v>138.80000000000001</v>
      </c>
      <c r="Z72" s="11">
        <v>39783</v>
      </c>
      <c r="AA72" s="10">
        <v>138.80000000000001</v>
      </c>
      <c r="AF72" s="11">
        <v>27760</v>
      </c>
      <c r="AG72" s="10">
        <v>1.0065</v>
      </c>
    </row>
    <row r="73" spans="1:33" x14ac:dyDescent="0.3">
      <c r="A73" s="11">
        <v>34731</v>
      </c>
      <c r="B73" s="10">
        <v>37.6</v>
      </c>
      <c r="H73" s="11">
        <v>34731</v>
      </c>
      <c r="I73" s="10">
        <v>18.542000000000002</v>
      </c>
      <c r="L73" s="11">
        <v>34731</v>
      </c>
      <c r="M73" s="10">
        <v>1905.44995117188</v>
      </c>
      <c r="R73" s="11">
        <v>35096</v>
      </c>
      <c r="S73" s="10">
        <v>3.83325</v>
      </c>
      <c r="V73" s="14">
        <v>39814</v>
      </c>
      <c r="W73" s="12">
        <v>140.69999999999999</v>
      </c>
      <c r="Z73" s="11">
        <v>39814</v>
      </c>
      <c r="AA73" s="10">
        <v>140.69999999999999</v>
      </c>
      <c r="AF73" s="11">
        <v>27791</v>
      </c>
      <c r="AG73" s="10">
        <v>0.99350000000000005</v>
      </c>
    </row>
    <row r="74" spans="1:33" x14ac:dyDescent="0.3">
      <c r="A74" s="11">
        <v>34759</v>
      </c>
      <c r="B74" s="10">
        <v>38.35</v>
      </c>
      <c r="H74" s="11">
        <v>34759</v>
      </c>
      <c r="I74" s="10">
        <v>18.540434782608699</v>
      </c>
      <c r="L74" s="11">
        <v>34759</v>
      </c>
      <c r="M74" s="10">
        <v>1799.97827148438</v>
      </c>
      <c r="R74" s="11">
        <v>35125</v>
      </c>
      <c r="S74" s="10">
        <v>2.9220000000000002</v>
      </c>
      <c r="V74" s="14">
        <v>39845</v>
      </c>
      <c r="W74" s="12">
        <v>140.19999999999999</v>
      </c>
      <c r="Z74" s="11">
        <v>39845</v>
      </c>
      <c r="AA74" s="10">
        <v>140.19999999999999</v>
      </c>
      <c r="AF74" s="11">
        <v>27820</v>
      </c>
      <c r="AG74" s="10">
        <v>0.9859</v>
      </c>
    </row>
    <row r="75" spans="1:33" x14ac:dyDescent="0.3">
      <c r="A75" s="11">
        <v>34790</v>
      </c>
      <c r="B75" s="10">
        <v>37.1</v>
      </c>
      <c r="H75" s="11">
        <v>34790</v>
      </c>
      <c r="I75" s="10">
        <v>19.763999999999999</v>
      </c>
      <c r="L75" s="11">
        <v>34790</v>
      </c>
      <c r="M75" s="10">
        <v>1849.44445800781</v>
      </c>
      <c r="R75" s="11">
        <v>35156</v>
      </c>
      <c r="S75" s="10">
        <v>2.2515000000000001</v>
      </c>
      <c r="V75" s="14">
        <v>39873</v>
      </c>
      <c r="W75" s="12">
        <v>139.30000000000001</v>
      </c>
      <c r="Z75" s="11">
        <v>39873</v>
      </c>
      <c r="AA75" s="10">
        <v>139.30000000000001</v>
      </c>
      <c r="AF75" s="11">
        <v>27851</v>
      </c>
      <c r="AG75" s="10">
        <v>0.98360000000000003</v>
      </c>
    </row>
    <row r="76" spans="1:33" x14ac:dyDescent="0.3">
      <c r="A76" s="11">
        <v>34820</v>
      </c>
      <c r="B76" s="10">
        <v>38.770000000000003</v>
      </c>
      <c r="H76" s="11">
        <v>34820</v>
      </c>
      <c r="I76" s="10">
        <v>19.6934782608696</v>
      </c>
      <c r="L76" s="11">
        <v>34820</v>
      </c>
      <c r="M76" s="10">
        <v>1765.47619628906</v>
      </c>
      <c r="R76" s="11">
        <v>35186</v>
      </c>
      <c r="S76" s="10">
        <v>2.2408000000000001</v>
      </c>
      <c r="V76" s="14">
        <v>39904</v>
      </c>
      <c r="W76" s="12">
        <v>138.9</v>
      </c>
      <c r="Z76" s="11">
        <v>39904</v>
      </c>
      <c r="AA76" s="10">
        <v>138.9</v>
      </c>
      <c r="AF76" s="11">
        <v>27881</v>
      </c>
      <c r="AG76" s="10">
        <v>0.98019999999999996</v>
      </c>
    </row>
    <row r="77" spans="1:33" x14ac:dyDescent="0.3">
      <c r="A77" s="11">
        <v>34851</v>
      </c>
      <c r="B77" s="10">
        <v>40.770000000000003</v>
      </c>
      <c r="H77" s="11">
        <v>34851</v>
      </c>
      <c r="I77" s="10">
        <v>18.416363636363599</v>
      </c>
      <c r="L77" s="11">
        <v>34851</v>
      </c>
      <c r="M77" s="10">
        <v>1775.79541015625</v>
      </c>
      <c r="R77" s="11">
        <v>35217</v>
      </c>
      <c r="S77" s="10">
        <v>2.4910000000000001</v>
      </c>
      <c r="V77" s="14">
        <v>39934</v>
      </c>
      <c r="W77" s="12">
        <v>138.5</v>
      </c>
      <c r="Z77" s="11">
        <v>39934</v>
      </c>
      <c r="AA77" s="10">
        <v>138.5</v>
      </c>
      <c r="AF77" s="11">
        <v>27912</v>
      </c>
      <c r="AG77" s="10">
        <v>0.97360000000000002</v>
      </c>
    </row>
    <row r="78" spans="1:33" x14ac:dyDescent="0.3">
      <c r="A78" s="11">
        <v>34881</v>
      </c>
      <c r="B78" s="10">
        <v>41.05</v>
      </c>
      <c r="H78" s="11">
        <v>34881</v>
      </c>
      <c r="I78" s="10">
        <v>17.319047619047598</v>
      </c>
      <c r="L78" s="11">
        <v>34881</v>
      </c>
      <c r="M78" s="10">
        <v>1867.27502441406</v>
      </c>
      <c r="R78" s="11">
        <v>35247</v>
      </c>
      <c r="S78" s="10">
        <v>2.5587499999999999</v>
      </c>
      <c r="V78" s="14">
        <v>39965</v>
      </c>
      <c r="W78" s="12">
        <v>138.30000000000001</v>
      </c>
      <c r="Z78" s="11">
        <v>39965</v>
      </c>
      <c r="AA78" s="10">
        <v>138.30000000000001</v>
      </c>
      <c r="AF78" s="11">
        <v>27942</v>
      </c>
      <c r="AG78" s="10">
        <v>0.97219999999999995</v>
      </c>
    </row>
    <row r="79" spans="1:33" x14ac:dyDescent="0.3">
      <c r="A79" s="11">
        <v>34912</v>
      </c>
      <c r="B79" s="10">
        <v>40.880000000000003</v>
      </c>
      <c r="H79" s="11">
        <v>34912</v>
      </c>
      <c r="I79" s="10">
        <v>18.032173913043501</v>
      </c>
      <c r="L79" s="11">
        <v>34912</v>
      </c>
      <c r="M79" s="10">
        <v>1890.04541015625</v>
      </c>
      <c r="R79" s="11">
        <v>35278</v>
      </c>
      <c r="S79" s="10">
        <v>2.0419999999999998</v>
      </c>
      <c r="V79" s="14">
        <v>39995</v>
      </c>
      <c r="W79" s="12">
        <v>137.9</v>
      </c>
      <c r="Z79" s="11">
        <v>39995</v>
      </c>
      <c r="AA79" s="10">
        <v>137.9</v>
      </c>
      <c r="AF79" s="11">
        <v>27973</v>
      </c>
      <c r="AG79" s="10">
        <v>0.98540000000000005</v>
      </c>
    </row>
    <row r="80" spans="1:33" x14ac:dyDescent="0.3">
      <c r="A80" s="11">
        <v>34943</v>
      </c>
      <c r="B80" s="10">
        <v>40.93</v>
      </c>
      <c r="H80" s="11">
        <v>34943</v>
      </c>
      <c r="I80" s="10">
        <v>18.215714285714299</v>
      </c>
      <c r="L80" s="11">
        <v>34943</v>
      </c>
      <c r="M80" s="10">
        <v>1761.72497558594</v>
      </c>
      <c r="R80" s="11">
        <v>35309</v>
      </c>
      <c r="S80" s="10">
        <v>1.8316250000000001</v>
      </c>
      <c r="V80" s="14">
        <v>40026</v>
      </c>
      <c r="W80" s="12">
        <v>137.19999999999999</v>
      </c>
      <c r="Z80" s="11">
        <v>40026</v>
      </c>
      <c r="AA80" s="10">
        <v>137.19999999999999</v>
      </c>
      <c r="AF80" s="11">
        <v>28004</v>
      </c>
      <c r="AG80" s="10">
        <v>0.97509999999999997</v>
      </c>
    </row>
    <row r="81" spans="1:33" x14ac:dyDescent="0.3">
      <c r="A81" s="11">
        <v>34973</v>
      </c>
      <c r="B81" s="10">
        <v>40.97</v>
      </c>
      <c r="H81" s="11">
        <v>34973</v>
      </c>
      <c r="I81" s="10">
        <v>17.443636363636401</v>
      </c>
      <c r="L81" s="11">
        <v>34973</v>
      </c>
      <c r="M81" s="10">
        <v>1671.95458984375</v>
      </c>
      <c r="R81" s="11">
        <v>35339</v>
      </c>
      <c r="S81" s="10">
        <v>2.2725</v>
      </c>
      <c r="V81" s="14">
        <v>40057</v>
      </c>
      <c r="W81" s="12">
        <v>136.80000000000001</v>
      </c>
      <c r="Z81" s="11">
        <v>40057</v>
      </c>
      <c r="AA81" s="10">
        <v>136.80000000000001</v>
      </c>
      <c r="AF81" s="11">
        <v>28034</v>
      </c>
      <c r="AG81" s="10">
        <v>0.97270000000000001</v>
      </c>
    </row>
    <row r="82" spans="1:33" x14ac:dyDescent="0.3">
      <c r="A82" s="11">
        <v>35004</v>
      </c>
      <c r="B82" s="10">
        <v>39.590000000000003</v>
      </c>
      <c r="H82" s="11">
        <v>35004</v>
      </c>
      <c r="I82" s="10">
        <v>17.979545454545399</v>
      </c>
      <c r="L82" s="11">
        <v>35004</v>
      </c>
      <c r="M82" s="10">
        <v>1655.92858886719</v>
      </c>
      <c r="R82" s="11">
        <v>35370</v>
      </c>
      <c r="S82" s="10">
        <v>3.0804</v>
      </c>
      <c r="V82" s="14">
        <v>40087</v>
      </c>
      <c r="W82" s="12">
        <v>136.19999999999999</v>
      </c>
      <c r="Z82" s="11">
        <v>40087</v>
      </c>
      <c r="AA82" s="10">
        <v>136.19999999999999</v>
      </c>
      <c r="AF82" s="11">
        <v>28065</v>
      </c>
      <c r="AG82" s="10">
        <v>0.9859</v>
      </c>
    </row>
    <row r="83" spans="1:33" x14ac:dyDescent="0.3">
      <c r="A83" s="11">
        <v>35034</v>
      </c>
      <c r="B83" s="10">
        <v>39.35</v>
      </c>
      <c r="H83" s="11">
        <v>35034</v>
      </c>
      <c r="I83" s="10">
        <v>19.0457142857143</v>
      </c>
      <c r="L83" s="11">
        <v>35034</v>
      </c>
      <c r="M83" s="10">
        <v>1657.81579589844</v>
      </c>
      <c r="R83" s="11">
        <v>35400</v>
      </c>
      <c r="S83" s="10">
        <v>3.8144999999999998</v>
      </c>
      <c r="V83" s="14">
        <v>40118</v>
      </c>
      <c r="W83" s="12">
        <v>135.9</v>
      </c>
      <c r="Z83" s="11">
        <v>40118</v>
      </c>
      <c r="AA83" s="10">
        <v>135.9</v>
      </c>
      <c r="AF83" s="11">
        <v>28095</v>
      </c>
      <c r="AG83" s="10">
        <v>1.0183</v>
      </c>
    </row>
    <row r="84" spans="1:33" x14ac:dyDescent="0.3">
      <c r="A84" s="11">
        <v>35065</v>
      </c>
      <c r="B84" s="10">
        <v>39.369999999999997</v>
      </c>
      <c r="H84" s="11">
        <v>35065</v>
      </c>
      <c r="I84" s="10">
        <v>18.900869565217398</v>
      </c>
      <c r="L84" s="11">
        <v>35065</v>
      </c>
      <c r="M84" s="10">
        <v>1584.47619628906</v>
      </c>
      <c r="R84" s="11">
        <v>35431</v>
      </c>
      <c r="S84" s="10">
        <v>3.2791000000000001</v>
      </c>
      <c r="V84" s="14">
        <v>40148</v>
      </c>
      <c r="W84" s="12">
        <v>136.1</v>
      </c>
      <c r="Z84" s="11">
        <v>40148</v>
      </c>
      <c r="AA84" s="10">
        <v>136.1</v>
      </c>
      <c r="AF84" s="11">
        <v>28126</v>
      </c>
      <c r="AG84" s="10">
        <v>1.0103</v>
      </c>
    </row>
    <row r="85" spans="1:33" x14ac:dyDescent="0.3">
      <c r="A85" s="11">
        <v>35096</v>
      </c>
      <c r="B85" s="10">
        <v>39.28</v>
      </c>
      <c r="H85" s="11">
        <v>35096</v>
      </c>
      <c r="I85" s="10">
        <v>19.079523809523799</v>
      </c>
      <c r="L85" s="11">
        <v>35096</v>
      </c>
      <c r="M85" s="10">
        <v>1594.57141113281</v>
      </c>
      <c r="R85" s="11">
        <v>35462</v>
      </c>
      <c r="S85" s="10">
        <v>2.1343749999999999</v>
      </c>
      <c r="V85" s="14">
        <v>40179</v>
      </c>
      <c r="W85" s="12">
        <v>135.9</v>
      </c>
      <c r="Z85" s="11">
        <v>40179</v>
      </c>
      <c r="AA85" s="10">
        <v>135.9</v>
      </c>
      <c r="AF85" s="11">
        <v>28157</v>
      </c>
      <c r="AG85" s="10">
        <v>1.0279</v>
      </c>
    </row>
    <row r="86" spans="1:33" x14ac:dyDescent="0.3">
      <c r="A86" s="11">
        <v>35125</v>
      </c>
      <c r="B86" s="10">
        <v>39.01</v>
      </c>
      <c r="H86" s="11">
        <v>35125</v>
      </c>
      <c r="I86" s="10">
        <v>21.333809523809499</v>
      </c>
      <c r="L86" s="11">
        <v>35125</v>
      </c>
      <c r="M86" s="10">
        <v>1614.85717773438</v>
      </c>
      <c r="R86" s="11">
        <v>35490</v>
      </c>
      <c r="S86" s="10">
        <v>1.8923749999999999</v>
      </c>
      <c r="V86" s="14">
        <v>40210</v>
      </c>
      <c r="W86" s="12">
        <v>136</v>
      </c>
      <c r="Z86" s="11">
        <v>40210</v>
      </c>
      <c r="AA86" s="10">
        <v>136</v>
      </c>
      <c r="AF86" s="11">
        <v>28185</v>
      </c>
      <c r="AG86" s="10">
        <v>1.0512999999999999</v>
      </c>
    </row>
    <row r="87" spans="1:33" x14ac:dyDescent="0.3">
      <c r="A87" s="11">
        <v>35156</v>
      </c>
      <c r="B87" s="10">
        <v>39.33</v>
      </c>
      <c r="H87" s="11">
        <v>35156</v>
      </c>
      <c r="I87" s="10">
        <v>23.531818181818199</v>
      </c>
      <c r="L87" s="11">
        <v>35156</v>
      </c>
      <c r="M87" s="10">
        <v>1587.40002441406</v>
      </c>
      <c r="R87" s="11">
        <v>35521</v>
      </c>
      <c r="S87" s="10">
        <v>2.0105</v>
      </c>
      <c r="V87" s="14">
        <v>40238</v>
      </c>
      <c r="W87" s="12">
        <v>136.1</v>
      </c>
      <c r="Z87" s="11">
        <v>40238</v>
      </c>
      <c r="AA87" s="10">
        <v>136.1</v>
      </c>
      <c r="AF87" s="11">
        <v>28216</v>
      </c>
      <c r="AG87" s="10">
        <v>1.0515000000000001</v>
      </c>
    </row>
    <row r="88" spans="1:33" x14ac:dyDescent="0.3">
      <c r="A88" s="11">
        <v>35186</v>
      </c>
      <c r="B88" s="10">
        <v>38.200000000000003</v>
      </c>
      <c r="H88" s="11">
        <v>35186</v>
      </c>
      <c r="I88" s="10">
        <v>21.2669565217391</v>
      </c>
      <c r="L88" s="11">
        <v>35186</v>
      </c>
      <c r="M88" s="10">
        <v>1593.85717773438</v>
      </c>
      <c r="R88" s="11">
        <v>35551</v>
      </c>
      <c r="S88" s="10">
        <v>2.2166000000000001</v>
      </c>
      <c r="V88" s="14">
        <v>40269</v>
      </c>
      <c r="W88" s="12">
        <v>135.30000000000001</v>
      </c>
      <c r="Z88" s="11">
        <v>40269</v>
      </c>
      <c r="AA88" s="10">
        <v>135.30000000000001</v>
      </c>
      <c r="AF88" s="11">
        <v>28246</v>
      </c>
      <c r="AG88" s="10">
        <v>1.0486</v>
      </c>
    </row>
    <row r="89" spans="1:33" x14ac:dyDescent="0.3">
      <c r="A89" s="11">
        <v>35217</v>
      </c>
      <c r="B89" s="10">
        <v>38.200000000000003</v>
      </c>
      <c r="H89" s="11">
        <v>35217</v>
      </c>
      <c r="I89" s="10">
        <v>20.439</v>
      </c>
      <c r="L89" s="11">
        <v>35217</v>
      </c>
      <c r="M89" s="10">
        <v>1485.75</v>
      </c>
      <c r="R89" s="11">
        <v>35582</v>
      </c>
      <c r="S89" s="10">
        <v>2.2029999999999998</v>
      </c>
      <c r="V89" s="14">
        <v>40299</v>
      </c>
      <c r="W89" s="12">
        <v>135.19999999999999</v>
      </c>
      <c r="Z89" s="11">
        <v>40299</v>
      </c>
      <c r="AA89" s="10">
        <v>135.19999999999999</v>
      </c>
      <c r="AF89" s="11">
        <v>28277</v>
      </c>
      <c r="AG89" s="10">
        <v>1.0577000000000001</v>
      </c>
    </row>
    <row r="90" spans="1:33" x14ac:dyDescent="0.3">
      <c r="A90" s="11">
        <v>35247</v>
      </c>
      <c r="B90" s="10">
        <v>38.4</v>
      </c>
      <c r="H90" s="11">
        <v>35247</v>
      </c>
      <c r="I90" s="10">
        <v>21.309130434782599</v>
      </c>
      <c r="L90" s="11">
        <v>35247</v>
      </c>
      <c r="M90" s="10">
        <v>1460.02172851563</v>
      </c>
      <c r="R90" s="11">
        <v>35612</v>
      </c>
      <c r="S90" s="10">
        <v>2.1738749999999998</v>
      </c>
      <c r="V90" s="14">
        <v>40330</v>
      </c>
      <c r="W90" s="12">
        <v>135.30000000000001</v>
      </c>
      <c r="Z90" s="11">
        <v>40330</v>
      </c>
      <c r="AA90" s="10">
        <v>135.30000000000001</v>
      </c>
      <c r="AF90" s="11">
        <v>28307</v>
      </c>
      <c r="AG90" s="10">
        <v>1.0611999999999999</v>
      </c>
    </row>
    <row r="91" spans="1:33" x14ac:dyDescent="0.3">
      <c r="A91" s="11">
        <v>35278</v>
      </c>
      <c r="B91" s="10">
        <v>38.35</v>
      </c>
      <c r="H91" s="11">
        <v>35278</v>
      </c>
      <c r="I91" s="10">
        <v>21.927727272727299</v>
      </c>
      <c r="L91" s="11">
        <v>35278</v>
      </c>
      <c r="M91" s="10">
        <v>1466.78576660156</v>
      </c>
      <c r="R91" s="11">
        <v>35643</v>
      </c>
      <c r="S91" s="10">
        <v>2.4420000000000002</v>
      </c>
      <c r="V91" s="14">
        <v>40360</v>
      </c>
      <c r="W91" s="12">
        <v>135.30000000000001</v>
      </c>
      <c r="Z91" s="11">
        <v>40360</v>
      </c>
      <c r="AA91" s="10">
        <v>135.30000000000001</v>
      </c>
      <c r="AF91" s="11">
        <v>28338</v>
      </c>
      <c r="AG91" s="10">
        <v>1.075</v>
      </c>
    </row>
    <row r="92" spans="1:33" x14ac:dyDescent="0.3">
      <c r="A92" s="11">
        <v>35309</v>
      </c>
      <c r="B92" s="10">
        <v>38.1</v>
      </c>
      <c r="H92" s="11">
        <v>35309</v>
      </c>
      <c r="I92" s="10">
        <v>23.91</v>
      </c>
      <c r="L92" s="11">
        <v>35309</v>
      </c>
      <c r="M92" s="10">
        <v>1405.76196289063</v>
      </c>
      <c r="R92" s="11">
        <v>35674</v>
      </c>
      <c r="S92" s="10">
        <v>2.8504999999999998</v>
      </c>
      <c r="V92" s="14">
        <v>40391</v>
      </c>
      <c r="W92" s="12">
        <v>135</v>
      </c>
      <c r="Z92" s="11">
        <v>40391</v>
      </c>
      <c r="AA92" s="10">
        <v>135</v>
      </c>
      <c r="AF92" s="11">
        <v>28369</v>
      </c>
      <c r="AG92" s="10">
        <v>1.0732999999999999</v>
      </c>
    </row>
    <row r="93" spans="1:33" x14ac:dyDescent="0.3">
      <c r="A93" s="11">
        <v>35339</v>
      </c>
      <c r="B93" s="10">
        <v>37.6</v>
      </c>
      <c r="H93" s="11">
        <v>35339</v>
      </c>
      <c r="I93" s="10">
        <v>24.900869565217398</v>
      </c>
      <c r="L93" s="11">
        <v>35339</v>
      </c>
      <c r="M93" s="10">
        <v>1336.02172851563</v>
      </c>
      <c r="R93" s="11">
        <v>35704</v>
      </c>
      <c r="S93" s="10">
        <v>3.0604</v>
      </c>
      <c r="V93" s="14">
        <v>40422</v>
      </c>
      <c r="W93" s="12">
        <v>134.9</v>
      </c>
      <c r="Z93" s="11">
        <v>40422</v>
      </c>
      <c r="AA93" s="10">
        <v>134.9</v>
      </c>
      <c r="AF93" s="11">
        <v>28399</v>
      </c>
      <c r="AG93" s="10">
        <v>1.0989</v>
      </c>
    </row>
    <row r="94" spans="1:33" x14ac:dyDescent="0.3">
      <c r="A94" s="11">
        <v>35370</v>
      </c>
      <c r="B94" s="10">
        <v>35.700000000000003</v>
      </c>
      <c r="H94" s="11">
        <v>35370</v>
      </c>
      <c r="I94" s="10">
        <v>23.706666666666699</v>
      </c>
      <c r="L94" s="11">
        <v>35370</v>
      </c>
      <c r="M94" s="10">
        <v>1451.04760742188</v>
      </c>
      <c r="R94" s="11">
        <v>35735</v>
      </c>
      <c r="S94" s="10">
        <v>2.9321250000000001</v>
      </c>
      <c r="V94" s="14">
        <v>40452</v>
      </c>
      <c r="W94" s="12">
        <v>134.80000000000001</v>
      </c>
      <c r="Z94" s="11">
        <v>40452</v>
      </c>
      <c r="AA94" s="10">
        <v>134.80000000000001</v>
      </c>
      <c r="AF94" s="11">
        <v>28430</v>
      </c>
      <c r="AG94" s="10">
        <v>1.1093</v>
      </c>
    </row>
    <row r="95" spans="1:33" x14ac:dyDescent="0.3">
      <c r="A95" s="11">
        <v>35400</v>
      </c>
      <c r="B95" s="10">
        <v>35.35</v>
      </c>
      <c r="H95" s="11">
        <v>35400</v>
      </c>
      <c r="I95" s="10">
        <v>25.5163636363636</v>
      </c>
      <c r="L95" s="11">
        <v>35400</v>
      </c>
      <c r="M95" s="10">
        <v>1500.97619628906</v>
      </c>
      <c r="R95" s="11">
        <v>35765</v>
      </c>
      <c r="S95" s="10">
        <v>2.3276249999999998</v>
      </c>
      <c r="V95" s="14">
        <v>40483</v>
      </c>
      <c r="W95" s="12">
        <v>134.9</v>
      </c>
      <c r="Z95" s="11">
        <v>40483</v>
      </c>
      <c r="AA95" s="10">
        <v>134.9</v>
      </c>
      <c r="AF95" s="11">
        <v>28460</v>
      </c>
      <c r="AG95" s="10">
        <v>1.0972999999999999</v>
      </c>
    </row>
    <row r="96" spans="1:33" x14ac:dyDescent="0.3">
      <c r="A96" s="11">
        <v>35431</v>
      </c>
      <c r="B96" s="10">
        <v>35.229999999999997</v>
      </c>
      <c r="H96" s="11">
        <v>35431</v>
      </c>
      <c r="I96" s="10">
        <v>25.1986956521739</v>
      </c>
      <c r="L96" s="11">
        <v>35431</v>
      </c>
      <c r="M96" s="10">
        <v>1575.13635253906</v>
      </c>
      <c r="R96" s="11">
        <v>35796</v>
      </c>
      <c r="S96" s="10">
        <v>2.1093000000000002</v>
      </c>
      <c r="V96" s="14">
        <v>40513</v>
      </c>
      <c r="W96" s="12">
        <v>134.9</v>
      </c>
      <c r="Z96" s="11">
        <v>40513</v>
      </c>
      <c r="AA96" s="10">
        <v>134.9</v>
      </c>
      <c r="AF96" s="11">
        <v>28491</v>
      </c>
      <c r="AG96" s="10">
        <v>1.1012</v>
      </c>
    </row>
    <row r="97" spans="1:33" x14ac:dyDescent="0.3">
      <c r="A97" s="11">
        <v>35462</v>
      </c>
      <c r="B97" s="10">
        <v>34.6</v>
      </c>
      <c r="H97" s="11">
        <v>35462</v>
      </c>
      <c r="I97" s="10">
        <v>22.216999999999999</v>
      </c>
      <c r="L97" s="11">
        <v>35462</v>
      </c>
      <c r="M97" s="10">
        <v>1582.05297851563</v>
      </c>
      <c r="R97" s="11">
        <v>35827</v>
      </c>
      <c r="S97" s="10">
        <v>2.2115</v>
      </c>
      <c r="V97" s="14">
        <v>40544</v>
      </c>
      <c r="W97" s="12">
        <v>135</v>
      </c>
      <c r="Z97" s="11">
        <v>40544</v>
      </c>
      <c r="AA97" s="10">
        <v>135</v>
      </c>
      <c r="AF97" s="11">
        <v>28522</v>
      </c>
      <c r="AG97" s="10">
        <v>1.113</v>
      </c>
    </row>
    <row r="98" spans="1:33" x14ac:dyDescent="0.3">
      <c r="A98" s="11">
        <v>35490</v>
      </c>
      <c r="B98" s="10">
        <v>34.5</v>
      </c>
      <c r="H98" s="11">
        <v>35490</v>
      </c>
      <c r="I98" s="10">
        <v>20.971904761904799</v>
      </c>
      <c r="L98" s="11">
        <v>35490</v>
      </c>
      <c r="M98" s="10">
        <v>1631.18420410156</v>
      </c>
      <c r="R98" s="11">
        <v>35855</v>
      </c>
      <c r="S98" s="10">
        <v>2.2229999999999999</v>
      </c>
      <c r="V98" s="14">
        <v>40575</v>
      </c>
      <c r="W98" s="12">
        <v>134.9</v>
      </c>
      <c r="Z98" s="11">
        <v>40575</v>
      </c>
      <c r="AA98" s="10">
        <v>134.9</v>
      </c>
      <c r="AF98" s="11">
        <v>28550</v>
      </c>
      <c r="AG98" s="10">
        <v>1.1257999999999999</v>
      </c>
    </row>
    <row r="99" spans="1:33" x14ac:dyDescent="0.3">
      <c r="A99" s="11">
        <v>35521</v>
      </c>
      <c r="B99" s="10">
        <v>35.4</v>
      </c>
      <c r="H99" s="11">
        <v>35521</v>
      </c>
      <c r="I99" s="10">
        <v>19.715454545454499</v>
      </c>
      <c r="L99" s="11">
        <v>35521</v>
      </c>
      <c r="M99" s="10">
        <v>1561.11364746094</v>
      </c>
      <c r="R99" s="11">
        <v>35886</v>
      </c>
      <c r="S99" s="10">
        <v>2.4518749999999998</v>
      </c>
      <c r="V99" s="14">
        <v>40603</v>
      </c>
      <c r="W99" s="12">
        <v>134.69999999999999</v>
      </c>
      <c r="Z99" s="11">
        <v>40603</v>
      </c>
      <c r="AA99" s="10">
        <v>134.69999999999999</v>
      </c>
      <c r="AF99" s="11">
        <v>28581</v>
      </c>
      <c r="AG99" s="10">
        <v>1.1416999999999999</v>
      </c>
    </row>
    <row r="100" spans="1:33" x14ac:dyDescent="0.3">
      <c r="A100" s="11">
        <v>35551</v>
      </c>
      <c r="B100" s="10">
        <v>35.729999999999997</v>
      </c>
      <c r="H100" s="11">
        <v>35551</v>
      </c>
      <c r="I100" s="10">
        <v>20.854545454545399</v>
      </c>
      <c r="L100" s="11">
        <v>35551</v>
      </c>
      <c r="M100" s="10">
        <v>1625.44995117188</v>
      </c>
      <c r="R100" s="11">
        <v>35916</v>
      </c>
      <c r="S100" s="10">
        <v>2.1539000000000001</v>
      </c>
      <c r="V100" s="14">
        <v>40634</v>
      </c>
      <c r="W100" s="12">
        <v>134.6</v>
      </c>
      <c r="Z100" s="11">
        <v>40634</v>
      </c>
      <c r="AA100" s="10">
        <v>134.6</v>
      </c>
      <c r="AF100" s="11">
        <v>28611</v>
      </c>
      <c r="AG100" s="10">
        <v>1.1186</v>
      </c>
    </row>
    <row r="101" spans="1:33" x14ac:dyDescent="0.3">
      <c r="A101" s="11">
        <v>35582</v>
      </c>
      <c r="B101" s="10">
        <v>34.5</v>
      </c>
      <c r="H101" s="11">
        <v>35582</v>
      </c>
      <c r="I101" s="10">
        <v>19.1557142857143</v>
      </c>
      <c r="L101" s="11">
        <v>35582</v>
      </c>
      <c r="M101" s="10">
        <v>1567.1904296875</v>
      </c>
      <c r="R101" s="11">
        <v>35947</v>
      </c>
      <c r="S101" s="10">
        <v>2.145</v>
      </c>
      <c r="V101" s="14">
        <v>40664</v>
      </c>
      <c r="W101" s="12">
        <v>135</v>
      </c>
      <c r="Z101" s="11">
        <v>40664</v>
      </c>
      <c r="AA101" s="10">
        <v>135</v>
      </c>
      <c r="AF101" s="11">
        <v>28642</v>
      </c>
      <c r="AG101" s="10">
        <v>1.1217999999999999</v>
      </c>
    </row>
    <row r="102" spans="1:33" x14ac:dyDescent="0.3">
      <c r="A102" s="11">
        <v>35612</v>
      </c>
      <c r="B102" s="10">
        <v>35</v>
      </c>
      <c r="H102" s="11">
        <v>35612</v>
      </c>
      <c r="I102" s="10">
        <v>19.625652173913</v>
      </c>
      <c r="L102" s="11">
        <v>35612</v>
      </c>
      <c r="M102" s="10">
        <v>1591.5869140625</v>
      </c>
      <c r="R102" s="11">
        <v>35977</v>
      </c>
      <c r="S102" s="10">
        <v>2.1920000000000002</v>
      </c>
      <c r="V102" s="14">
        <v>40695</v>
      </c>
      <c r="W102" s="12">
        <v>135</v>
      </c>
      <c r="Z102" s="11">
        <v>40695</v>
      </c>
      <c r="AA102" s="10">
        <v>135</v>
      </c>
      <c r="AF102" s="11">
        <v>28672</v>
      </c>
      <c r="AG102" s="10">
        <v>1.1246</v>
      </c>
    </row>
    <row r="103" spans="1:33" x14ac:dyDescent="0.3">
      <c r="A103" s="11">
        <v>35643</v>
      </c>
      <c r="B103" s="10">
        <v>36.93</v>
      </c>
      <c r="H103" s="11">
        <v>35643</v>
      </c>
      <c r="I103" s="10">
        <v>19.927142857142901</v>
      </c>
      <c r="L103" s="11">
        <v>35643</v>
      </c>
      <c r="M103" s="10">
        <v>1710.02502441406</v>
      </c>
      <c r="R103" s="11">
        <v>36008</v>
      </c>
      <c r="S103" s="10">
        <v>1.8560000000000001</v>
      </c>
      <c r="V103" s="14">
        <v>40725</v>
      </c>
      <c r="W103" s="12">
        <v>135.19999999999999</v>
      </c>
      <c r="Z103" s="11">
        <v>40725</v>
      </c>
      <c r="AA103" s="10">
        <v>135.19999999999999</v>
      </c>
      <c r="AF103" s="11">
        <v>28703</v>
      </c>
      <c r="AG103" s="10">
        <v>1.1404000000000001</v>
      </c>
    </row>
    <row r="104" spans="1:33" x14ac:dyDescent="0.3">
      <c r="A104" s="11">
        <v>35674</v>
      </c>
      <c r="B104" s="10">
        <v>37.15</v>
      </c>
      <c r="H104" s="11">
        <v>35674</v>
      </c>
      <c r="I104" s="10">
        <v>19.782272727272701</v>
      </c>
      <c r="L104" s="11">
        <v>35674</v>
      </c>
      <c r="M104" s="10">
        <v>1611.61901855469</v>
      </c>
      <c r="R104" s="11">
        <v>36039</v>
      </c>
      <c r="S104" s="10">
        <v>1.962</v>
      </c>
      <c r="V104" s="14">
        <v>40756</v>
      </c>
      <c r="W104" s="12">
        <v>135</v>
      </c>
      <c r="Z104" s="11">
        <v>40756</v>
      </c>
      <c r="AA104" s="10">
        <v>135</v>
      </c>
      <c r="AF104" s="11">
        <v>28734</v>
      </c>
      <c r="AG104" s="10">
        <v>1.1664000000000001</v>
      </c>
    </row>
    <row r="105" spans="1:33" x14ac:dyDescent="0.3">
      <c r="A105" s="11">
        <v>35704</v>
      </c>
      <c r="B105" s="10">
        <v>37.15</v>
      </c>
      <c r="H105" s="11">
        <v>35704</v>
      </c>
      <c r="I105" s="10">
        <v>21.263913043478301</v>
      </c>
      <c r="L105" s="11">
        <v>35704</v>
      </c>
      <c r="M105" s="10">
        <v>1607.32604980469</v>
      </c>
      <c r="R105" s="11">
        <v>36069</v>
      </c>
      <c r="S105" s="10">
        <v>1.9252</v>
      </c>
      <c r="V105" s="14">
        <v>40787</v>
      </c>
      <c r="W105" s="12">
        <v>135.19999999999999</v>
      </c>
      <c r="Z105" s="11">
        <v>40787</v>
      </c>
      <c r="AA105" s="10">
        <v>135.19999999999999</v>
      </c>
      <c r="AF105" s="11">
        <v>28764</v>
      </c>
      <c r="AG105" s="10">
        <v>1.1828000000000001</v>
      </c>
    </row>
    <row r="106" spans="1:33" x14ac:dyDescent="0.3">
      <c r="A106" s="11">
        <v>35735</v>
      </c>
      <c r="B106" s="10">
        <v>33.6</v>
      </c>
      <c r="H106" s="11">
        <v>35735</v>
      </c>
      <c r="I106" s="10">
        <v>20.07</v>
      </c>
      <c r="L106" s="11">
        <v>35735</v>
      </c>
      <c r="M106" s="10">
        <v>1598.32495117188</v>
      </c>
      <c r="R106" s="11">
        <v>36100</v>
      </c>
      <c r="S106" s="10">
        <v>2.1027499999999999</v>
      </c>
      <c r="V106" s="14">
        <v>40817</v>
      </c>
      <c r="W106" s="12">
        <v>134.80000000000001</v>
      </c>
      <c r="Z106" s="11">
        <v>40817</v>
      </c>
      <c r="AA106" s="10">
        <v>134.80000000000001</v>
      </c>
      <c r="AF106" s="11">
        <v>28795</v>
      </c>
      <c r="AG106" s="10">
        <v>1.1731</v>
      </c>
    </row>
    <row r="107" spans="1:33" x14ac:dyDescent="0.3">
      <c r="A107" s="11">
        <v>35765</v>
      </c>
      <c r="B107" s="10">
        <v>31.4</v>
      </c>
      <c r="H107" s="11">
        <v>35765</v>
      </c>
      <c r="I107" s="10">
        <v>18.309565217391299</v>
      </c>
      <c r="L107" s="11">
        <v>35765</v>
      </c>
      <c r="M107" s="10">
        <v>1530.52380371094</v>
      </c>
      <c r="R107" s="11">
        <v>36130</v>
      </c>
      <c r="S107" s="10">
        <v>1.7217499999999999</v>
      </c>
      <c r="V107" s="14">
        <v>40848</v>
      </c>
      <c r="W107" s="12">
        <v>135.4</v>
      </c>
      <c r="Z107" s="11">
        <v>40848</v>
      </c>
      <c r="AA107" s="10">
        <v>135.4</v>
      </c>
      <c r="AF107" s="11">
        <v>28825</v>
      </c>
      <c r="AG107" s="10">
        <v>1.1798</v>
      </c>
    </row>
    <row r="108" spans="1:33" x14ac:dyDescent="0.3">
      <c r="A108" s="11">
        <v>35796</v>
      </c>
      <c r="B108" s="10">
        <v>31.4</v>
      </c>
      <c r="H108" s="11">
        <v>35796</v>
      </c>
      <c r="I108" s="10">
        <v>16.746818181818199</v>
      </c>
      <c r="L108" s="11">
        <v>35796</v>
      </c>
      <c r="M108" s="10">
        <v>1485.47497558594</v>
      </c>
      <c r="R108" s="11">
        <v>36161</v>
      </c>
      <c r="S108" s="10">
        <v>1.8452</v>
      </c>
      <c r="V108" s="14">
        <v>40878</v>
      </c>
      <c r="W108" s="12">
        <v>135.6</v>
      </c>
      <c r="Z108" s="11">
        <v>40878</v>
      </c>
      <c r="AA108" s="10">
        <v>135.6</v>
      </c>
      <c r="AF108" s="11">
        <v>28856</v>
      </c>
      <c r="AG108" s="10">
        <v>1.1899</v>
      </c>
    </row>
    <row r="109" spans="1:33" x14ac:dyDescent="0.3">
      <c r="A109" s="11">
        <v>35827</v>
      </c>
      <c r="B109" s="10">
        <v>33.44</v>
      </c>
      <c r="H109" s="11">
        <v>35827</v>
      </c>
      <c r="I109" s="10">
        <v>16.061</v>
      </c>
      <c r="L109" s="11">
        <v>35827</v>
      </c>
      <c r="M109" s="10">
        <v>1465.17504882813</v>
      </c>
      <c r="R109" s="11">
        <v>36192</v>
      </c>
      <c r="S109" s="10">
        <v>1.7767500000000001</v>
      </c>
      <c r="V109" s="14">
        <v>40909</v>
      </c>
      <c r="W109" s="12">
        <v>136.5</v>
      </c>
      <c r="Z109" s="11">
        <v>40909</v>
      </c>
      <c r="AA109" s="10">
        <v>136.5</v>
      </c>
      <c r="AF109" s="11">
        <v>28887</v>
      </c>
      <c r="AG109" s="10">
        <v>1.1956</v>
      </c>
    </row>
    <row r="110" spans="1:33" x14ac:dyDescent="0.3">
      <c r="A110" s="11">
        <v>35855</v>
      </c>
      <c r="B110" s="10">
        <v>31.88</v>
      </c>
      <c r="H110" s="11">
        <v>35855</v>
      </c>
      <c r="I110" s="10">
        <v>15.0204545454545</v>
      </c>
      <c r="L110" s="11">
        <v>35855</v>
      </c>
      <c r="M110" s="10">
        <v>1438.31823730469</v>
      </c>
      <c r="R110" s="11">
        <v>36220</v>
      </c>
      <c r="S110" s="10">
        <v>1.7745</v>
      </c>
      <c r="V110" s="14">
        <v>40940</v>
      </c>
      <c r="W110" s="12">
        <v>136.80000000000001</v>
      </c>
      <c r="Z110" s="11">
        <v>40940</v>
      </c>
      <c r="AA110" s="10">
        <v>136.80000000000001</v>
      </c>
      <c r="AF110" s="11">
        <v>28915</v>
      </c>
      <c r="AG110" s="10">
        <v>1.1738999999999999</v>
      </c>
    </row>
    <row r="111" spans="1:33" x14ac:dyDescent="0.3">
      <c r="A111" s="11">
        <v>35886</v>
      </c>
      <c r="B111" s="10">
        <v>31.18</v>
      </c>
      <c r="H111" s="11">
        <v>35886</v>
      </c>
      <c r="I111" s="10">
        <v>15.2527272727273</v>
      </c>
      <c r="L111" s="11">
        <v>35886</v>
      </c>
      <c r="M111" s="10">
        <v>1417.55004882813</v>
      </c>
      <c r="R111" s="11">
        <v>36251</v>
      </c>
      <c r="S111" s="10">
        <v>2.1099000000000001</v>
      </c>
      <c r="V111" s="14">
        <v>40969</v>
      </c>
      <c r="W111" s="12">
        <v>137.1</v>
      </c>
      <c r="Z111" s="11">
        <v>40969</v>
      </c>
      <c r="AA111" s="10">
        <v>137.1</v>
      </c>
      <c r="AF111" s="11">
        <v>28946</v>
      </c>
      <c r="AG111" s="10">
        <v>1.1464000000000001</v>
      </c>
    </row>
    <row r="112" spans="1:33" x14ac:dyDescent="0.3">
      <c r="A112" s="11">
        <v>35916</v>
      </c>
      <c r="B112" s="10">
        <v>30.28</v>
      </c>
      <c r="H112" s="11">
        <v>35916</v>
      </c>
      <c r="I112" s="10">
        <v>14.8471428571429</v>
      </c>
      <c r="L112" s="11">
        <v>35916</v>
      </c>
      <c r="M112" s="10">
        <v>1364.31579589844</v>
      </c>
      <c r="R112" s="11">
        <v>36281</v>
      </c>
      <c r="S112" s="10">
        <v>2.2595000000000001</v>
      </c>
      <c r="V112" s="14">
        <v>41000</v>
      </c>
      <c r="W112" s="12">
        <v>137.19999999999999</v>
      </c>
      <c r="Z112" s="11">
        <v>41000</v>
      </c>
      <c r="AA112" s="10">
        <v>137.19999999999999</v>
      </c>
      <c r="AF112" s="11">
        <v>28976</v>
      </c>
      <c r="AG112" s="10">
        <v>1.1556</v>
      </c>
    </row>
    <row r="113" spans="1:33" x14ac:dyDescent="0.3">
      <c r="A113" s="11">
        <v>35947</v>
      </c>
      <c r="B113" s="10">
        <v>30</v>
      </c>
      <c r="H113" s="11">
        <v>35947</v>
      </c>
      <c r="I113" s="10">
        <v>13.6595454545455</v>
      </c>
      <c r="L113" s="11">
        <v>35947</v>
      </c>
      <c r="M113" s="10">
        <v>1305.52380371094</v>
      </c>
      <c r="R113" s="11">
        <v>36312</v>
      </c>
      <c r="S113" s="10">
        <v>2.308125</v>
      </c>
      <c r="V113" s="14">
        <v>41030</v>
      </c>
      <c r="W113" s="12">
        <v>137.4</v>
      </c>
      <c r="Z113" s="11">
        <v>41030</v>
      </c>
      <c r="AA113" s="10">
        <v>137.4</v>
      </c>
      <c r="AF113" s="11">
        <v>29007</v>
      </c>
      <c r="AG113" s="10">
        <v>1.1724000000000001</v>
      </c>
    </row>
    <row r="114" spans="1:33" x14ac:dyDescent="0.3">
      <c r="A114" s="11">
        <v>35977</v>
      </c>
      <c r="B114" s="10">
        <v>30</v>
      </c>
      <c r="H114" s="11">
        <v>35977</v>
      </c>
      <c r="I114" s="10">
        <v>14.0978260869565</v>
      </c>
      <c r="L114" s="11">
        <v>35977</v>
      </c>
      <c r="M114" s="10">
        <v>1312.66662597656</v>
      </c>
      <c r="R114" s="11">
        <v>36342</v>
      </c>
      <c r="S114" s="10">
        <v>2.2993000000000001</v>
      </c>
      <c r="V114" s="14">
        <v>41061</v>
      </c>
      <c r="W114" s="12">
        <v>137.19999999999999</v>
      </c>
      <c r="Z114" s="11">
        <v>41061</v>
      </c>
      <c r="AA114" s="10">
        <v>137.19999999999999</v>
      </c>
      <c r="AF114" s="11">
        <v>29037</v>
      </c>
      <c r="AG114" s="10">
        <v>1.1638999999999999</v>
      </c>
    </row>
    <row r="115" spans="1:33" x14ac:dyDescent="0.3">
      <c r="A115" s="11">
        <v>36008</v>
      </c>
      <c r="B115" s="10">
        <v>26.2</v>
      </c>
      <c r="H115" s="11">
        <v>36008</v>
      </c>
      <c r="I115" s="10">
        <v>13.3628571428571</v>
      </c>
      <c r="L115" s="11">
        <v>36008</v>
      </c>
      <c r="M115" s="10">
        <v>1310.55004882813</v>
      </c>
      <c r="R115" s="11">
        <v>36373</v>
      </c>
      <c r="S115" s="10">
        <v>2.7865000000000002</v>
      </c>
      <c r="V115" s="14">
        <v>41091</v>
      </c>
      <c r="W115" s="12">
        <v>137.6</v>
      </c>
      <c r="Z115" s="11">
        <v>41091</v>
      </c>
      <c r="AA115" s="10">
        <v>137.6</v>
      </c>
      <c r="AF115" s="11">
        <v>29068</v>
      </c>
      <c r="AG115" s="10">
        <v>1.1706000000000001</v>
      </c>
    </row>
    <row r="116" spans="1:33" x14ac:dyDescent="0.3">
      <c r="A116" s="11">
        <v>36039</v>
      </c>
      <c r="B116" s="10">
        <v>27.09</v>
      </c>
      <c r="H116" s="11">
        <v>36039</v>
      </c>
      <c r="I116" s="10">
        <v>14.9309090909091</v>
      </c>
      <c r="L116" s="11">
        <v>36039</v>
      </c>
      <c r="M116" s="10">
        <v>1341.88635253906</v>
      </c>
      <c r="R116" s="11">
        <v>36404</v>
      </c>
      <c r="S116" s="10">
        <v>2.59775</v>
      </c>
      <c r="V116" s="14">
        <v>41122</v>
      </c>
      <c r="W116" s="12">
        <v>137.80000000000001</v>
      </c>
      <c r="Z116" s="11">
        <v>41122</v>
      </c>
      <c r="AA116" s="10">
        <v>137.80000000000001</v>
      </c>
      <c r="AF116" s="11">
        <v>29099</v>
      </c>
      <c r="AG116" s="10">
        <v>1.1653</v>
      </c>
    </row>
    <row r="117" spans="1:33" x14ac:dyDescent="0.3">
      <c r="A117" s="11">
        <v>36069</v>
      </c>
      <c r="B117" s="10">
        <v>27.1</v>
      </c>
      <c r="H117" s="11">
        <v>36069</v>
      </c>
      <c r="I117" s="10">
        <v>14.3877272727273</v>
      </c>
      <c r="L117" s="11">
        <v>36069</v>
      </c>
      <c r="M117" s="10">
        <v>1303.70458984375</v>
      </c>
      <c r="R117" s="11">
        <v>36434</v>
      </c>
      <c r="S117" s="10">
        <v>2.6896</v>
      </c>
      <c r="V117" s="14">
        <v>41153</v>
      </c>
      <c r="W117" s="12">
        <v>137.9</v>
      </c>
      <c r="Z117" s="11">
        <v>41153</v>
      </c>
      <c r="AA117" s="10">
        <v>137.9</v>
      </c>
      <c r="AF117" s="11">
        <v>29129</v>
      </c>
      <c r="AG117" s="10">
        <v>1.1754</v>
      </c>
    </row>
    <row r="118" spans="1:33" x14ac:dyDescent="0.3">
      <c r="A118" s="11">
        <v>36100</v>
      </c>
      <c r="B118" s="10">
        <v>26.1</v>
      </c>
      <c r="H118" s="11">
        <v>36100</v>
      </c>
      <c r="I118" s="10">
        <v>12.7804761904762</v>
      </c>
      <c r="L118" s="11">
        <v>36100</v>
      </c>
      <c r="M118" s="10">
        <v>1295.30004882813</v>
      </c>
      <c r="R118" s="11">
        <v>36465</v>
      </c>
      <c r="S118" s="10">
        <v>2.3330000000000002</v>
      </c>
      <c r="V118" s="14">
        <v>41183</v>
      </c>
      <c r="W118" s="12">
        <v>138.19999999999999</v>
      </c>
      <c r="Z118" s="11">
        <v>41183</v>
      </c>
      <c r="AA118" s="10">
        <v>138.19999999999999</v>
      </c>
      <c r="AF118" s="11">
        <v>29160</v>
      </c>
      <c r="AG118" s="10">
        <v>1.1797</v>
      </c>
    </row>
    <row r="119" spans="1:33" x14ac:dyDescent="0.3">
      <c r="A119" s="11">
        <v>36130</v>
      </c>
      <c r="B119" s="10">
        <v>26.1</v>
      </c>
      <c r="H119" s="11">
        <v>36130</v>
      </c>
      <c r="I119" s="10">
        <v>11.2669565217391</v>
      </c>
      <c r="L119" s="11">
        <v>36130</v>
      </c>
      <c r="M119" s="10">
        <v>1250.39477539063</v>
      </c>
      <c r="R119" s="11">
        <v>36495</v>
      </c>
      <c r="S119" s="10">
        <v>2.3525999999999998</v>
      </c>
      <c r="V119" s="14">
        <v>41214</v>
      </c>
      <c r="W119" s="12">
        <v>138.5</v>
      </c>
      <c r="Z119" s="11">
        <v>41214</v>
      </c>
      <c r="AA119" s="10">
        <v>138.5</v>
      </c>
      <c r="AF119" s="11">
        <v>29190</v>
      </c>
      <c r="AG119" s="10">
        <v>1.17</v>
      </c>
    </row>
    <row r="120" spans="1:33" x14ac:dyDescent="0.3">
      <c r="A120" s="11">
        <v>36161</v>
      </c>
      <c r="B120" s="10">
        <v>26.1</v>
      </c>
      <c r="H120" s="11">
        <v>36161</v>
      </c>
      <c r="I120" s="10">
        <v>12.435714285714299</v>
      </c>
      <c r="L120" s="11">
        <v>36161</v>
      </c>
      <c r="M120" s="10">
        <v>1219.40002441406</v>
      </c>
      <c r="R120" s="11">
        <v>36526</v>
      </c>
      <c r="S120" s="10">
        <v>2.4027500000000002</v>
      </c>
      <c r="V120" s="14">
        <v>41244</v>
      </c>
      <c r="W120" s="12">
        <v>139.1</v>
      </c>
      <c r="Z120" s="11">
        <v>41244</v>
      </c>
      <c r="AA120" s="10">
        <v>139.1</v>
      </c>
      <c r="AF120" s="11">
        <v>29221</v>
      </c>
      <c r="AG120" s="10">
        <v>1.1639999999999999</v>
      </c>
    </row>
    <row r="121" spans="1:33" x14ac:dyDescent="0.3">
      <c r="A121" s="11">
        <v>36192</v>
      </c>
      <c r="B121" s="10">
        <v>26.1</v>
      </c>
      <c r="H121" s="11">
        <v>36192</v>
      </c>
      <c r="I121" s="10">
        <v>12.004</v>
      </c>
      <c r="L121" s="11">
        <v>36192</v>
      </c>
      <c r="M121" s="10">
        <v>1186.4749999999999</v>
      </c>
      <c r="R121" s="11">
        <v>36557</v>
      </c>
      <c r="S121" s="10">
        <v>2.657375</v>
      </c>
      <c r="V121" s="14">
        <v>41275</v>
      </c>
      <c r="W121" s="12">
        <v>140</v>
      </c>
      <c r="Z121" s="11">
        <v>41275</v>
      </c>
      <c r="AA121" s="10">
        <v>140</v>
      </c>
      <c r="AF121" s="11">
        <v>29252</v>
      </c>
      <c r="AG121" s="10">
        <v>1.1555</v>
      </c>
    </row>
    <row r="122" spans="1:33" x14ac:dyDescent="0.3">
      <c r="A122" s="11">
        <v>36220</v>
      </c>
      <c r="B122" s="10">
        <v>26.1</v>
      </c>
      <c r="H122" s="11">
        <v>36220</v>
      </c>
      <c r="I122" s="10">
        <v>14.6608695652174</v>
      </c>
      <c r="L122" s="11">
        <v>36220</v>
      </c>
      <c r="M122" s="10">
        <v>1179.8636363636399</v>
      </c>
      <c r="R122" s="11">
        <v>36586</v>
      </c>
      <c r="S122" s="10">
        <v>2.7816000000000001</v>
      </c>
      <c r="V122" s="14">
        <v>41306</v>
      </c>
      <c r="W122" s="12">
        <v>140.1</v>
      </c>
      <c r="Z122" s="11">
        <v>41306</v>
      </c>
      <c r="AA122" s="10">
        <v>140.1</v>
      </c>
      <c r="AF122" s="11">
        <v>29281</v>
      </c>
      <c r="AG122" s="10">
        <v>1.1731</v>
      </c>
    </row>
    <row r="123" spans="1:33" x14ac:dyDescent="0.3">
      <c r="A123" s="11">
        <v>36251</v>
      </c>
      <c r="B123" s="10">
        <v>26.1</v>
      </c>
      <c r="H123" s="11">
        <v>36251</v>
      </c>
      <c r="I123" s="10">
        <v>17.310909090909099</v>
      </c>
      <c r="L123" s="11">
        <v>36251</v>
      </c>
      <c r="M123" s="10">
        <v>1277.8499999999999</v>
      </c>
      <c r="R123" s="11">
        <v>36617</v>
      </c>
      <c r="S123" s="10">
        <v>3.03526315833333</v>
      </c>
      <c r="V123" s="14">
        <v>41334</v>
      </c>
      <c r="W123" s="12">
        <v>140.19999999999999</v>
      </c>
      <c r="Z123" s="11">
        <v>41334</v>
      </c>
      <c r="AA123" s="10">
        <v>140.19999999999999</v>
      </c>
      <c r="AF123" s="11">
        <v>29312</v>
      </c>
      <c r="AG123" s="10">
        <v>1.1860999999999999</v>
      </c>
    </row>
    <row r="124" spans="1:33" x14ac:dyDescent="0.3">
      <c r="A124" s="11">
        <v>36281</v>
      </c>
      <c r="B124" s="10">
        <v>26.1</v>
      </c>
      <c r="H124" s="11">
        <v>36281</v>
      </c>
      <c r="I124" s="10">
        <v>17.7433333333333</v>
      </c>
      <c r="L124" s="11">
        <v>36281</v>
      </c>
      <c r="M124" s="10">
        <v>1323.1315789473699</v>
      </c>
      <c r="R124" s="11">
        <v>36647</v>
      </c>
      <c r="S124" s="10">
        <v>3.5895454555555601</v>
      </c>
      <c r="V124" s="14">
        <v>41365</v>
      </c>
      <c r="W124" s="12">
        <v>141.4</v>
      </c>
      <c r="Z124" s="11">
        <v>41365</v>
      </c>
      <c r="AA124" s="10">
        <v>141.4</v>
      </c>
      <c r="AF124" s="11">
        <v>29342</v>
      </c>
      <c r="AG124" s="10">
        <v>1.1740999999999999</v>
      </c>
    </row>
    <row r="125" spans="1:33" x14ac:dyDescent="0.3">
      <c r="A125" s="11">
        <v>36312</v>
      </c>
      <c r="B125" s="10">
        <v>26.1</v>
      </c>
      <c r="H125" s="11">
        <v>36312</v>
      </c>
      <c r="I125" s="10">
        <v>17.8890909090909</v>
      </c>
      <c r="L125" s="11">
        <v>36312</v>
      </c>
      <c r="M125" s="10">
        <v>1315.52272727273</v>
      </c>
      <c r="R125" s="11">
        <v>36678</v>
      </c>
      <c r="S125" s="10">
        <v>4.28727272777778</v>
      </c>
      <c r="V125" s="14">
        <v>41395</v>
      </c>
      <c r="W125" s="12">
        <v>141.5</v>
      </c>
      <c r="Z125" s="11">
        <v>41395</v>
      </c>
      <c r="AA125" s="10">
        <v>141.5</v>
      </c>
      <c r="AF125" s="11">
        <v>29373</v>
      </c>
      <c r="AG125" s="10">
        <v>1.1516</v>
      </c>
    </row>
    <row r="126" spans="1:33" x14ac:dyDescent="0.3">
      <c r="A126" s="11">
        <v>36342</v>
      </c>
      <c r="B126" s="10">
        <v>26.1</v>
      </c>
      <c r="H126" s="11">
        <v>36342</v>
      </c>
      <c r="I126" s="10">
        <v>20.054545454545501</v>
      </c>
      <c r="L126" s="11">
        <v>36342</v>
      </c>
      <c r="M126" s="10">
        <v>1403.3636363636399</v>
      </c>
      <c r="R126" s="11">
        <v>36708</v>
      </c>
      <c r="S126" s="10">
        <v>3.9895</v>
      </c>
      <c r="V126" s="14">
        <v>41426</v>
      </c>
      <c r="W126" s="12">
        <v>141.69999999999999</v>
      </c>
      <c r="Z126" s="11">
        <v>41426</v>
      </c>
      <c r="AA126" s="10">
        <v>141.69999999999999</v>
      </c>
      <c r="AF126" s="11">
        <v>29403</v>
      </c>
      <c r="AG126" s="10">
        <v>1.1523000000000001</v>
      </c>
    </row>
    <row r="127" spans="1:33" x14ac:dyDescent="0.3">
      <c r="A127" s="11">
        <v>36373</v>
      </c>
      <c r="B127" s="10">
        <v>26.1</v>
      </c>
      <c r="H127" s="11">
        <v>36373</v>
      </c>
      <c r="I127" s="10">
        <v>21.257272727272699</v>
      </c>
      <c r="L127" s="11">
        <v>36373</v>
      </c>
      <c r="M127" s="10">
        <v>1421.69047619048</v>
      </c>
      <c r="R127" s="11">
        <v>36739</v>
      </c>
      <c r="S127" s="10">
        <v>4.4265217388888898</v>
      </c>
      <c r="V127" s="14">
        <v>41456</v>
      </c>
      <c r="W127" s="12">
        <v>142.19999999999999</v>
      </c>
      <c r="Z127" s="11">
        <v>41456</v>
      </c>
      <c r="AA127" s="10">
        <v>142.19999999999999</v>
      </c>
      <c r="AF127" s="11">
        <v>29434</v>
      </c>
      <c r="AG127" s="10">
        <v>1.1592</v>
      </c>
    </row>
    <row r="128" spans="1:33" x14ac:dyDescent="0.3">
      <c r="A128" s="11">
        <v>36404</v>
      </c>
      <c r="B128" s="10">
        <v>26.1</v>
      </c>
      <c r="H128" s="11">
        <v>36404</v>
      </c>
      <c r="I128" s="10">
        <v>23.797272727272698</v>
      </c>
      <c r="L128" s="11">
        <v>36404</v>
      </c>
      <c r="M128" s="10">
        <v>1492.0681818181799</v>
      </c>
      <c r="R128" s="11">
        <v>36770</v>
      </c>
      <c r="S128" s="10">
        <v>5.0644999999999998</v>
      </c>
      <c r="V128" s="14">
        <v>41487</v>
      </c>
      <c r="W128" s="12">
        <v>142.1</v>
      </c>
      <c r="Z128" s="11">
        <v>41487</v>
      </c>
      <c r="AA128" s="10">
        <v>142.1</v>
      </c>
      <c r="AF128" s="11">
        <v>29465</v>
      </c>
      <c r="AG128" s="10">
        <v>1.1647000000000001</v>
      </c>
    </row>
    <row r="129" spans="1:33" x14ac:dyDescent="0.3">
      <c r="A129" s="11">
        <v>36434</v>
      </c>
      <c r="B129" s="10">
        <v>25.6</v>
      </c>
      <c r="H129" s="11">
        <v>36434</v>
      </c>
      <c r="I129" s="10">
        <v>22.590476190476199</v>
      </c>
      <c r="L129" s="11">
        <v>36434</v>
      </c>
      <c r="M129" s="10">
        <v>1473.3333333333301</v>
      </c>
      <c r="R129" s="11">
        <v>36800</v>
      </c>
      <c r="S129" s="10">
        <v>5.0213636361111096</v>
      </c>
      <c r="V129" s="14">
        <v>41518</v>
      </c>
      <c r="W129" s="12">
        <v>142.4</v>
      </c>
      <c r="Z129" s="11">
        <v>41518</v>
      </c>
      <c r="AA129" s="10">
        <v>142.4</v>
      </c>
      <c r="AF129" s="11">
        <v>29495</v>
      </c>
      <c r="AG129" s="10">
        <v>1.1691</v>
      </c>
    </row>
    <row r="130" spans="1:33" x14ac:dyDescent="0.3">
      <c r="A130" s="11">
        <v>36465</v>
      </c>
      <c r="B130" s="10">
        <v>25.1</v>
      </c>
      <c r="H130" s="11">
        <v>36465</v>
      </c>
      <c r="I130" s="10">
        <v>25.076818181818201</v>
      </c>
      <c r="L130" s="11">
        <v>36465</v>
      </c>
      <c r="M130" s="10">
        <v>1472.4318181818201</v>
      </c>
      <c r="R130" s="11">
        <v>36831</v>
      </c>
      <c r="S130" s="10">
        <v>5.5220000000000002</v>
      </c>
      <c r="V130" s="14">
        <v>41548</v>
      </c>
      <c r="W130" s="12">
        <v>142.5</v>
      </c>
      <c r="Z130" s="11">
        <v>41548</v>
      </c>
      <c r="AA130" s="10">
        <v>142.5</v>
      </c>
      <c r="AF130" s="11">
        <v>29526</v>
      </c>
      <c r="AG130" s="10">
        <v>1.1863999999999999</v>
      </c>
    </row>
    <row r="131" spans="1:33" x14ac:dyDescent="0.3">
      <c r="A131" s="11">
        <v>36495</v>
      </c>
      <c r="B131" s="10">
        <v>25.1</v>
      </c>
      <c r="H131" s="11">
        <v>36495</v>
      </c>
      <c r="I131" s="10">
        <v>26.042608695652198</v>
      </c>
      <c r="L131" s="11">
        <v>36495</v>
      </c>
      <c r="M131" s="10">
        <v>1554.73529411765</v>
      </c>
      <c r="R131" s="11">
        <v>36861</v>
      </c>
      <c r="S131" s="10">
        <v>8.9135000000000009</v>
      </c>
      <c r="V131" s="14">
        <v>41579</v>
      </c>
      <c r="W131" s="12">
        <v>142.69999999999999</v>
      </c>
      <c r="Z131" s="11">
        <v>41579</v>
      </c>
      <c r="AA131" s="10">
        <v>142.69999999999999</v>
      </c>
      <c r="AF131" s="11">
        <v>29556</v>
      </c>
      <c r="AG131" s="10">
        <v>1.1968000000000001</v>
      </c>
    </row>
    <row r="132" spans="1:33" x14ac:dyDescent="0.3">
      <c r="A132" s="11">
        <v>36526</v>
      </c>
      <c r="B132" s="10">
        <v>25.1</v>
      </c>
      <c r="H132" s="11">
        <v>36526</v>
      </c>
      <c r="I132" s="10">
        <v>27.224285714285699</v>
      </c>
      <c r="L132" s="11">
        <v>36526</v>
      </c>
      <c r="M132" s="10">
        <v>1679.85</v>
      </c>
      <c r="R132" s="11">
        <v>36892</v>
      </c>
      <c r="S132" s="10">
        <v>8.17285714166667</v>
      </c>
      <c r="V132" s="14">
        <v>41609</v>
      </c>
      <c r="W132" s="12">
        <v>142.9</v>
      </c>
      <c r="Z132" s="11">
        <v>41609</v>
      </c>
      <c r="AA132" s="10">
        <v>142.9</v>
      </c>
      <c r="AF132" s="11">
        <v>29587</v>
      </c>
      <c r="AG132" s="10">
        <v>1.1909000000000001</v>
      </c>
    </row>
    <row r="133" spans="1:33" x14ac:dyDescent="0.3">
      <c r="A133" s="11">
        <v>36557</v>
      </c>
      <c r="B133" s="10">
        <v>25.1</v>
      </c>
      <c r="H133" s="11">
        <v>36557</v>
      </c>
      <c r="I133" s="10">
        <v>29.362380952380899</v>
      </c>
      <c r="L133" s="11">
        <v>36557</v>
      </c>
      <c r="M133" s="10">
        <v>1679.425</v>
      </c>
      <c r="R133" s="11">
        <v>36923</v>
      </c>
      <c r="S133" s="10">
        <v>5.5515789472222199</v>
      </c>
      <c r="V133" s="14">
        <v>41640</v>
      </c>
      <c r="W133" s="12">
        <v>144.30000000000001</v>
      </c>
      <c r="Z133" s="11">
        <v>41640</v>
      </c>
      <c r="AA133" s="10">
        <v>144.30000000000001</v>
      </c>
      <c r="AF133" s="11">
        <v>29618</v>
      </c>
      <c r="AG133" s="10">
        <v>1.1983999999999999</v>
      </c>
    </row>
    <row r="134" spans="1:33" x14ac:dyDescent="0.3">
      <c r="A134" s="11">
        <v>36586</v>
      </c>
      <c r="B134" s="10">
        <v>25.1</v>
      </c>
      <c r="H134" s="11">
        <v>36586</v>
      </c>
      <c r="I134" s="10">
        <v>29.8921739130435</v>
      </c>
      <c r="L134" s="11">
        <v>36586</v>
      </c>
      <c r="M134" s="10">
        <v>1579.64</v>
      </c>
      <c r="R134" s="11">
        <v>36951</v>
      </c>
      <c r="S134" s="10">
        <v>5.1777272722222198</v>
      </c>
      <c r="V134" s="14">
        <v>41671</v>
      </c>
      <c r="W134" s="12">
        <v>145</v>
      </c>
      <c r="Z134" s="11">
        <v>41671</v>
      </c>
      <c r="AA134" s="10">
        <v>145</v>
      </c>
      <c r="AF134" s="11">
        <v>29646</v>
      </c>
      <c r="AG134" s="10">
        <v>1.1914</v>
      </c>
    </row>
    <row r="135" spans="1:33" x14ac:dyDescent="0.3">
      <c r="A135" s="11">
        <v>36617</v>
      </c>
      <c r="B135" s="10">
        <v>25.1</v>
      </c>
      <c r="H135" s="11">
        <v>36617</v>
      </c>
      <c r="I135" s="10">
        <v>25.798999999999999</v>
      </c>
      <c r="L135" s="11">
        <v>36617</v>
      </c>
      <c r="M135" s="10">
        <v>1458.7449999999999</v>
      </c>
      <c r="R135" s="11">
        <v>36982</v>
      </c>
      <c r="S135" s="10">
        <v>5.1825000000000001</v>
      </c>
      <c r="V135" s="14">
        <v>41699</v>
      </c>
      <c r="W135" s="12">
        <v>145.4</v>
      </c>
      <c r="Z135" s="11">
        <v>41699</v>
      </c>
      <c r="AA135" s="10">
        <v>145.4</v>
      </c>
      <c r="AF135" s="11">
        <v>29677</v>
      </c>
      <c r="AG135" s="10">
        <v>1.1910000000000001</v>
      </c>
    </row>
    <row r="136" spans="1:33" x14ac:dyDescent="0.3">
      <c r="A136" s="11">
        <v>36647</v>
      </c>
      <c r="B136" s="10">
        <v>25.6</v>
      </c>
      <c r="H136" s="11">
        <v>36647</v>
      </c>
      <c r="I136" s="10">
        <v>28.833478260869601</v>
      </c>
      <c r="L136" s="11">
        <v>36647</v>
      </c>
      <c r="M136" s="10">
        <v>1468.0652173912999</v>
      </c>
      <c r="R136" s="11">
        <v>37012</v>
      </c>
      <c r="S136" s="10">
        <v>4.1950000000000003</v>
      </c>
      <c r="V136" s="14">
        <v>41730</v>
      </c>
      <c r="W136" s="12">
        <v>146.30000000000001</v>
      </c>
      <c r="Z136" s="11">
        <v>41730</v>
      </c>
      <c r="AA136" s="10">
        <v>146.30000000000001</v>
      </c>
      <c r="AF136" s="11">
        <v>29707</v>
      </c>
      <c r="AG136" s="10">
        <v>1.2010000000000001</v>
      </c>
    </row>
    <row r="137" spans="1:33" x14ac:dyDescent="0.3">
      <c r="A137" s="11">
        <v>36678</v>
      </c>
      <c r="B137" s="10">
        <v>25.6</v>
      </c>
      <c r="H137" s="11">
        <v>36678</v>
      </c>
      <c r="I137" s="10">
        <v>31.859090909090899</v>
      </c>
      <c r="L137" s="11">
        <v>36678</v>
      </c>
      <c r="M137" s="10">
        <v>1509.3727272727299</v>
      </c>
      <c r="R137" s="11">
        <v>37043</v>
      </c>
      <c r="S137" s="10">
        <v>3.7271428583333299</v>
      </c>
      <c r="V137" s="14">
        <v>41760</v>
      </c>
      <c r="W137" s="12">
        <v>146.30000000000001</v>
      </c>
      <c r="Z137" s="11">
        <v>41760</v>
      </c>
      <c r="AA137" s="10">
        <v>146.30000000000001</v>
      </c>
      <c r="AF137" s="11">
        <v>29738</v>
      </c>
      <c r="AG137" s="10">
        <v>1.2040999999999999</v>
      </c>
    </row>
    <row r="138" spans="1:33" x14ac:dyDescent="0.3">
      <c r="A138" s="11">
        <v>36708</v>
      </c>
      <c r="B138" s="10">
        <v>25.6</v>
      </c>
      <c r="H138" s="11">
        <v>36708</v>
      </c>
      <c r="I138" s="10">
        <v>29.983809523809501</v>
      </c>
      <c r="L138" s="11">
        <v>36708</v>
      </c>
      <c r="M138" s="10">
        <v>1564.37619047619</v>
      </c>
      <c r="R138" s="11">
        <v>37073</v>
      </c>
      <c r="S138" s="10">
        <v>3.1071428583333298</v>
      </c>
      <c r="V138" s="14">
        <v>41791</v>
      </c>
      <c r="W138" s="12">
        <v>147</v>
      </c>
      <c r="Z138" s="11">
        <v>41791</v>
      </c>
      <c r="AA138" s="10">
        <v>147</v>
      </c>
      <c r="AF138" s="11">
        <v>29768</v>
      </c>
      <c r="AG138" s="10">
        <v>1.2107000000000001</v>
      </c>
    </row>
    <row r="139" spans="1:33" x14ac:dyDescent="0.3">
      <c r="A139" s="11">
        <v>36739</v>
      </c>
      <c r="B139" s="10">
        <v>25.6</v>
      </c>
      <c r="H139" s="11">
        <v>36739</v>
      </c>
      <c r="I139" s="10">
        <v>31.218695652173899</v>
      </c>
      <c r="L139" s="11">
        <v>36739</v>
      </c>
      <c r="M139" s="10">
        <v>1530.3347826086999</v>
      </c>
      <c r="R139" s="11">
        <v>37104</v>
      </c>
      <c r="S139" s="10">
        <v>2.9543478250000001</v>
      </c>
      <c r="V139" s="14">
        <v>41821</v>
      </c>
      <c r="W139" s="12">
        <v>147.5</v>
      </c>
      <c r="Z139" s="11">
        <v>41821</v>
      </c>
      <c r="AA139" s="10">
        <v>147.5</v>
      </c>
      <c r="AF139" s="11">
        <v>29799</v>
      </c>
      <c r="AG139" s="10">
        <v>1.2232000000000001</v>
      </c>
    </row>
    <row r="140" spans="1:33" x14ac:dyDescent="0.3">
      <c r="A140" s="11">
        <v>36770</v>
      </c>
      <c r="B140" s="10">
        <v>27.15</v>
      </c>
      <c r="H140" s="11">
        <v>36770</v>
      </c>
      <c r="I140" s="10">
        <v>33.86</v>
      </c>
      <c r="L140" s="11">
        <v>36770</v>
      </c>
      <c r="M140" s="10">
        <v>1602.30952380952</v>
      </c>
      <c r="R140" s="11">
        <v>37135</v>
      </c>
      <c r="S140" s="10">
        <v>2.1905263158333299</v>
      </c>
      <c r="V140" s="14">
        <v>41852</v>
      </c>
      <c r="W140" s="12">
        <v>148.6</v>
      </c>
      <c r="Z140" s="11">
        <v>41852</v>
      </c>
      <c r="AA140" s="10">
        <v>148.6</v>
      </c>
      <c r="AF140" s="11">
        <v>29830</v>
      </c>
      <c r="AG140" s="10">
        <v>1.2008000000000001</v>
      </c>
    </row>
    <row r="141" spans="1:33" x14ac:dyDescent="0.3">
      <c r="A141" s="11">
        <v>36800</v>
      </c>
      <c r="B141" s="10">
        <v>27.15</v>
      </c>
      <c r="H141" s="11">
        <v>36800</v>
      </c>
      <c r="I141" s="10">
        <v>33.075000000000003</v>
      </c>
      <c r="L141" s="11">
        <v>36800</v>
      </c>
      <c r="M141" s="10">
        <v>1501.24545454545</v>
      </c>
      <c r="R141" s="11">
        <v>37165</v>
      </c>
      <c r="S141" s="10">
        <v>2.4704347824999999</v>
      </c>
      <c r="V141" s="14">
        <v>41883</v>
      </c>
      <c r="W141" s="12">
        <v>149.1</v>
      </c>
      <c r="Z141" s="11">
        <v>41883</v>
      </c>
      <c r="AA141" s="10">
        <v>149.1</v>
      </c>
      <c r="AF141" s="11">
        <v>29860</v>
      </c>
      <c r="AG141" s="10">
        <v>1.2029000000000001</v>
      </c>
    </row>
    <row r="142" spans="1:33" x14ac:dyDescent="0.3">
      <c r="A142" s="11">
        <v>36831</v>
      </c>
      <c r="B142" s="10">
        <v>27.15</v>
      </c>
      <c r="H142" s="11">
        <v>36831</v>
      </c>
      <c r="I142" s="10">
        <v>34.555</v>
      </c>
      <c r="L142" s="11">
        <v>36831</v>
      </c>
      <c r="M142" s="10">
        <v>1475.55454545455</v>
      </c>
      <c r="R142" s="11">
        <v>37196</v>
      </c>
      <c r="S142" s="10">
        <v>2.3555000000000001</v>
      </c>
      <c r="V142" s="14">
        <v>41913</v>
      </c>
      <c r="W142" s="12">
        <v>149.6</v>
      </c>
      <c r="Z142" s="11">
        <v>41913</v>
      </c>
      <c r="AA142" s="10">
        <v>149.6</v>
      </c>
      <c r="AF142" s="11">
        <v>29891</v>
      </c>
      <c r="AG142" s="10">
        <v>1.1872</v>
      </c>
    </row>
    <row r="143" spans="1:33" x14ac:dyDescent="0.3">
      <c r="A143" s="11">
        <v>36861</v>
      </c>
      <c r="B143" s="10">
        <v>30.75</v>
      </c>
      <c r="H143" s="11">
        <v>36861</v>
      </c>
      <c r="I143" s="10">
        <v>28.3880952380952</v>
      </c>
      <c r="L143" s="11">
        <v>36861</v>
      </c>
      <c r="M143" s="10">
        <v>1569.0550000000001</v>
      </c>
      <c r="R143" s="11">
        <v>37226</v>
      </c>
      <c r="S143" s="10">
        <v>2.4231578947222201</v>
      </c>
      <c r="V143" s="14">
        <v>41944</v>
      </c>
      <c r="W143" s="12">
        <v>150</v>
      </c>
      <c r="Z143" s="11">
        <v>41944</v>
      </c>
      <c r="AA143" s="10">
        <v>150</v>
      </c>
      <c r="AF143" s="11">
        <v>29921</v>
      </c>
      <c r="AG143" s="10">
        <v>1.1851</v>
      </c>
    </row>
    <row r="144" spans="1:33" x14ac:dyDescent="0.3">
      <c r="A144" s="11">
        <v>36892</v>
      </c>
      <c r="B144" s="10">
        <v>32.1</v>
      </c>
      <c r="H144" s="11">
        <v>36892</v>
      </c>
      <c r="I144" s="10">
        <v>29.4821739130435</v>
      </c>
      <c r="L144" s="11">
        <v>36892</v>
      </c>
      <c r="M144" s="10">
        <v>1619.8772727272701</v>
      </c>
      <c r="R144" s="11">
        <v>37257</v>
      </c>
      <c r="S144" s="10">
        <v>2.2580952380555601</v>
      </c>
      <c r="V144" s="14">
        <v>41974</v>
      </c>
      <c r="W144" s="12">
        <v>150.4</v>
      </c>
      <c r="Z144" s="11">
        <v>41974</v>
      </c>
      <c r="AA144" s="10">
        <v>150.4</v>
      </c>
      <c r="AF144" s="11">
        <v>29952</v>
      </c>
      <c r="AG144" s="10">
        <v>1.1926000000000001</v>
      </c>
    </row>
    <row r="145" spans="1:33" x14ac:dyDescent="0.3">
      <c r="A145" s="11">
        <v>36923</v>
      </c>
      <c r="B145" s="10">
        <v>32.1</v>
      </c>
      <c r="H145" s="11">
        <v>36923</v>
      </c>
      <c r="I145" s="10">
        <v>29.583500000000001</v>
      </c>
      <c r="L145" s="11">
        <v>36923</v>
      </c>
      <c r="M145" s="10">
        <v>1607.03</v>
      </c>
      <c r="R145" s="11">
        <v>37288</v>
      </c>
      <c r="S145" s="10">
        <v>2.31052631583333</v>
      </c>
      <c r="V145" s="14">
        <v>42005</v>
      </c>
      <c r="W145" s="12">
        <v>151.69999999999999</v>
      </c>
      <c r="Z145" s="11">
        <v>42005</v>
      </c>
      <c r="AA145" s="10">
        <v>151.69999999999999</v>
      </c>
      <c r="AF145" s="11">
        <v>29983</v>
      </c>
      <c r="AG145" s="10">
        <v>1.214</v>
      </c>
    </row>
    <row r="146" spans="1:33" x14ac:dyDescent="0.3">
      <c r="A146" s="11">
        <v>36951</v>
      </c>
      <c r="B146" s="10">
        <v>32.6</v>
      </c>
      <c r="H146" s="11">
        <v>36951</v>
      </c>
      <c r="I146" s="10">
        <v>27.241363636363602</v>
      </c>
      <c r="L146" s="11">
        <v>36951</v>
      </c>
      <c r="M146" s="10">
        <v>1512.1727272727301</v>
      </c>
      <c r="R146" s="11">
        <v>37316</v>
      </c>
      <c r="S146" s="10">
        <v>3.0314999999999999</v>
      </c>
      <c r="V146" s="14">
        <v>42036</v>
      </c>
      <c r="W146" s="12">
        <v>152.19999999999999</v>
      </c>
      <c r="Z146" s="11">
        <v>42036</v>
      </c>
      <c r="AA146" s="10">
        <v>152.19999999999999</v>
      </c>
      <c r="AF146" s="11">
        <v>30011</v>
      </c>
      <c r="AG146" s="10">
        <v>1.2204999999999999</v>
      </c>
    </row>
    <row r="147" spans="1:33" x14ac:dyDescent="0.3">
      <c r="A147" s="11">
        <v>36982</v>
      </c>
      <c r="B147" s="10">
        <v>33.5</v>
      </c>
      <c r="H147" s="11">
        <v>36982</v>
      </c>
      <c r="I147" s="10">
        <v>27.4538095238095</v>
      </c>
      <c r="L147" s="11">
        <v>36982</v>
      </c>
      <c r="M147" s="10">
        <v>1499.4833333333299</v>
      </c>
      <c r="R147" s="11">
        <v>37347</v>
      </c>
      <c r="S147" s="10">
        <v>3.4277272722222198</v>
      </c>
      <c r="V147" s="14">
        <v>42064</v>
      </c>
      <c r="W147" s="12">
        <v>152.5</v>
      </c>
      <c r="Z147" s="11">
        <v>42064</v>
      </c>
      <c r="AA147" s="10">
        <v>152.5</v>
      </c>
      <c r="AF147" s="11">
        <v>30042</v>
      </c>
      <c r="AG147" s="10">
        <v>1.2252000000000001</v>
      </c>
    </row>
    <row r="148" spans="1:33" x14ac:dyDescent="0.3">
      <c r="A148" s="11">
        <v>37012</v>
      </c>
      <c r="B148" s="10">
        <v>33.799999999999997</v>
      </c>
      <c r="H148" s="11">
        <v>37012</v>
      </c>
      <c r="I148" s="10">
        <v>28.610434782608699</v>
      </c>
      <c r="L148" s="11">
        <v>37012</v>
      </c>
      <c r="M148" s="10">
        <v>1542.3904761904801</v>
      </c>
      <c r="R148" s="11">
        <v>37377</v>
      </c>
      <c r="S148" s="10">
        <v>3.5045454555555602</v>
      </c>
      <c r="V148" s="14">
        <v>42095</v>
      </c>
      <c r="W148" s="12">
        <v>154</v>
      </c>
      <c r="Z148" s="11">
        <v>42095</v>
      </c>
      <c r="AA148" s="10">
        <v>154</v>
      </c>
      <c r="AF148" s="11">
        <v>30072</v>
      </c>
      <c r="AG148" s="10">
        <v>1.2336</v>
      </c>
    </row>
    <row r="149" spans="1:33" x14ac:dyDescent="0.3">
      <c r="A149" s="11">
        <v>37043</v>
      </c>
      <c r="B149" s="10">
        <v>33.9</v>
      </c>
      <c r="H149" s="11">
        <v>37043</v>
      </c>
      <c r="I149" s="10">
        <v>27.6009523809524</v>
      </c>
      <c r="L149" s="11">
        <v>37043</v>
      </c>
      <c r="M149" s="10">
        <v>1470.8333333333301</v>
      </c>
      <c r="R149" s="11">
        <v>37408</v>
      </c>
      <c r="S149" s="10">
        <v>3.2250000000000001</v>
      </c>
      <c r="V149" s="14">
        <v>42125</v>
      </c>
      <c r="W149" s="12">
        <v>153.69999999999999</v>
      </c>
      <c r="Z149" s="11">
        <v>42125</v>
      </c>
      <c r="AA149" s="10">
        <v>153.69999999999999</v>
      </c>
      <c r="AF149" s="11">
        <v>30103</v>
      </c>
      <c r="AG149" s="10">
        <v>1.2756000000000001</v>
      </c>
    </row>
    <row r="150" spans="1:33" x14ac:dyDescent="0.3">
      <c r="A150" s="11">
        <v>37073</v>
      </c>
      <c r="B150" s="10">
        <v>34</v>
      </c>
      <c r="H150" s="11">
        <v>37073</v>
      </c>
      <c r="I150" s="10">
        <v>26.435909090909099</v>
      </c>
      <c r="L150" s="11">
        <v>37073</v>
      </c>
      <c r="M150" s="10">
        <v>1418.6227272727299</v>
      </c>
      <c r="R150" s="11">
        <v>37438</v>
      </c>
      <c r="S150" s="10">
        <v>2.99</v>
      </c>
      <c r="V150" s="14">
        <v>42156</v>
      </c>
      <c r="W150" s="12">
        <v>153.69999999999999</v>
      </c>
      <c r="Z150" s="11">
        <v>42156</v>
      </c>
      <c r="AA150" s="10">
        <v>153.69999999999999</v>
      </c>
      <c r="AF150" s="11">
        <v>30133</v>
      </c>
      <c r="AG150" s="10">
        <v>1.27</v>
      </c>
    </row>
    <row r="151" spans="1:33" x14ac:dyDescent="0.3">
      <c r="A151" s="11">
        <v>37104</v>
      </c>
      <c r="B151" s="10">
        <v>33.799999999999997</v>
      </c>
      <c r="H151" s="11">
        <v>37104</v>
      </c>
      <c r="I151" s="10">
        <v>27.467826086956499</v>
      </c>
      <c r="L151" s="11">
        <v>37104</v>
      </c>
      <c r="M151" s="10">
        <v>1377.8454545454499</v>
      </c>
      <c r="R151" s="11">
        <v>37469</v>
      </c>
      <c r="S151" s="10">
        <v>3.0872727277777798</v>
      </c>
      <c r="V151" s="14">
        <v>42186</v>
      </c>
      <c r="W151" s="12">
        <v>153.69999999999999</v>
      </c>
      <c r="Z151" s="11">
        <v>42186</v>
      </c>
      <c r="AA151" s="10">
        <v>153.69999999999999</v>
      </c>
      <c r="AF151" s="11">
        <v>30164</v>
      </c>
      <c r="AG151" s="10">
        <v>1.2452000000000001</v>
      </c>
    </row>
    <row r="152" spans="1:33" x14ac:dyDescent="0.3">
      <c r="A152" s="11">
        <v>37135</v>
      </c>
      <c r="B152" s="10">
        <v>32.799999999999997</v>
      </c>
      <c r="H152" s="11">
        <v>37135</v>
      </c>
      <c r="I152" s="10">
        <v>26.210999999999999</v>
      </c>
      <c r="L152" s="11">
        <v>37135</v>
      </c>
      <c r="M152" s="10">
        <v>1345.9949999999999</v>
      </c>
      <c r="R152" s="11">
        <v>37500</v>
      </c>
      <c r="S152" s="10">
        <v>3.5529999999999999</v>
      </c>
      <c r="V152" s="14">
        <v>42217</v>
      </c>
      <c r="W152" s="12">
        <v>153.9</v>
      </c>
      <c r="Z152" s="11">
        <v>42217</v>
      </c>
      <c r="AA152" s="10">
        <v>153.9</v>
      </c>
      <c r="AF152" s="11">
        <v>30195</v>
      </c>
      <c r="AG152" s="10">
        <v>1.2347999999999999</v>
      </c>
    </row>
    <row r="153" spans="1:33" x14ac:dyDescent="0.3">
      <c r="A153" s="11">
        <v>37165</v>
      </c>
      <c r="B153" s="10">
        <v>32.4</v>
      </c>
      <c r="H153" s="11">
        <v>37165</v>
      </c>
      <c r="I153" s="10">
        <v>22.210434782608701</v>
      </c>
      <c r="L153" s="11">
        <v>37165</v>
      </c>
      <c r="M153" s="10">
        <v>1283.53043478261</v>
      </c>
      <c r="R153" s="11">
        <v>37530</v>
      </c>
      <c r="S153" s="10">
        <v>4.1330434777777798</v>
      </c>
      <c r="V153" s="14">
        <v>42248</v>
      </c>
      <c r="W153" s="12">
        <v>154.1</v>
      </c>
      <c r="Z153" s="11">
        <v>42248</v>
      </c>
      <c r="AA153" s="10">
        <v>154.1</v>
      </c>
      <c r="AF153" s="11">
        <v>30225</v>
      </c>
      <c r="AG153" s="10">
        <v>1.2301</v>
      </c>
    </row>
    <row r="154" spans="1:33" x14ac:dyDescent="0.3">
      <c r="A154" s="11">
        <v>37196</v>
      </c>
      <c r="B154" s="10">
        <v>29.4</v>
      </c>
      <c r="H154" s="11">
        <v>37196</v>
      </c>
      <c r="I154" s="10">
        <v>19.5840909090909</v>
      </c>
      <c r="L154" s="11">
        <v>37196</v>
      </c>
      <c r="M154" s="10">
        <v>1334.45454545455</v>
      </c>
      <c r="R154" s="11">
        <v>37561</v>
      </c>
      <c r="S154" s="10">
        <v>4.0621052638888901</v>
      </c>
      <c r="V154" s="14">
        <v>42278</v>
      </c>
      <c r="W154" s="12">
        <v>154.4</v>
      </c>
      <c r="Z154" s="11">
        <v>42278</v>
      </c>
      <c r="AA154" s="10">
        <v>154.4</v>
      </c>
      <c r="AF154" s="11">
        <v>30256</v>
      </c>
      <c r="AG154" s="10">
        <v>1.2262</v>
      </c>
    </row>
    <row r="155" spans="1:33" x14ac:dyDescent="0.3">
      <c r="A155" s="11">
        <v>37226</v>
      </c>
      <c r="B155" s="10">
        <v>27.35</v>
      </c>
      <c r="H155" s="11">
        <v>37226</v>
      </c>
      <c r="I155" s="10">
        <v>19.317619047619001</v>
      </c>
      <c r="L155" s="11">
        <v>37226</v>
      </c>
      <c r="M155" s="10">
        <v>1348.72352941176</v>
      </c>
      <c r="R155" s="11">
        <v>37591</v>
      </c>
      <c r="S155" s="10">
        <v>4.7476190472222202</v>
      </c>
      <c r="V155" s="14">
        <v>42309</v>
      </c>
      <c r="W155" s="12">
        <v>154.80000000000001</v>
      </c>
      <c r="Z155" s="11">
        <v>42309</v>
      </c>
      <c r="AA155" s="10">
        <v>154.80000000000001</v>
      </c>
      <c r="AF155" s="11">
        <v>30286</v>
      </c>
      <c r="AG155" s="10">
        <v>1.2384999999999999</v>
      </c>
    </row>
    <row r="156" spans="1:33" x14ac:dyDescent="0.3">
      <c r="A156" s="11">
        <v>37257</v>
      </c>
      <c r="B156" s="10">
        <v>29.1</v>
      </c>
      <c r="H156" s="11">
        <v>37257</v>
      </c>
      <c r="I156" s="10">
        <v>19.6073913043478</v>
      </c>
      <c r="L156" s="11">
        <v>37257</v>
      </c>
      <c r="M156" s="10">
        <v>1371.3636363636399</v>
      </c>
      <c r="R156" s="11">
        <v>37622</v>
      </c>
      <c r="S156" s="10">
        <v>5.46142857142857</v>
      </c>
      <c r="V156" s="14">
        <v>42339</v>
      </c>
      <c r="W156" s="12">
        <v>155</v>
      </c>
      <c r="Z156" s="11">
        <v>42339</v>
      </c>
      <c r="AA156" s="10">
        <v>155</v>
      </c>
      <c r="AF156" s="11">
        <v>30317</v>
      </c>
      <c r="AG156" s="10">
        <v>1.2286999999999999</v>
      </c>
    </row>
    <row r="157" spans="1:33" x14ac:dyDescent="0.3">
      <c r="A157" s="11">
        <v>37288</v>
      </c>
      <c r="B157" s="10">
        <v>29.85</v>
      </c>
      <c r="H157" s="11">
        <v>37288</v>
      </c>
      <c r="I157" s="10">
        <v>20.775500000000001</v>
      </c>
      <c r="L157" s="11">
        <v>37288</v>
      </c>
      <c r="M157" s="10">
        <v>1371.08</v>
      </c>
      <c r="R157" s="11">
        <v>37653</v>
      </c>
      <c r="S157" s="10">
        <v>7.8626315789473704</v>
      </c>
      <c r="V157" s="14">
        <v>42370</v>
      </c>
      <c r="W157" s="12">
        <v>156.1</v>
      </c>
      <c r="Z157" s="11">
        <v>42370</v>
      </c>
      <c r="AA157" s="10">
        <v>156.1</v>
      </c>
      <c r="AF157" s="11">
        <v>30348</v>
      </c>
      <c r="AG157" s="10">
        <v>1.2277</v>
      </c>
    </row>
    <row r="158" spans="1:33" x14ac:dyDescent="0.3">
      <c r="A158" s="11">
        <v>37316</v>
      </c>
      <c r="B158" s="10">
        <v>29.55</v>
      </c>
      <c r="H158" s="11">
        <v>37316</v>
      </c>
      <c r="I158" s="10">
        <v>24.508095238095201</v>
      </c>
      <c r="L158" s="11">
        <v>37316</v>
      </c>
      <c r="M158" s="10">
        <v>1404.9849999999999</v>
      </c>
      <c r="R158" s="11">
        <v>37681</v>
      </c>
      <c r="S158" s="10">
        <v>5.9442857142857104</v>
      </c>
      <c r="V158" s="14">
        <v>42401</v>
      </c>
      <c r="W158" s="12">
        <v>156.4</v>
      </c>
      <c r="Z158" s="11">
        <v>42401</v>
      </c>
      <c r="AA158" s="10">
        <v>156.4</v>
      </c>
      <c r="AF158" s="11">
        <v>30376</v>
      </c>
      <c r="AG158" s="10">
        <v>1.2262999999999999</v>
      </c>
    </row>
    <row r="159" spans="1:33" x14ac:dyDescent="0.3">
      <c r="A159" s="11">
        <v>37347</v>
      </c>
      <c r="B159" s="10">
        <v>28.84</v>
      </c>
      <c r="H159" s="11">
        <v>37347</v>
      </c>
      <c r="I159" s="10">
        <v>26.2663636363636</v>
      </c>
      <c r="L159" s="11">
        <v>37347</v>
      </c>
      <c r="M159" s="10">
        <v>1370.38571428571</v>
      </c>
      <c r="R159" s="11">
        <v>37712</v>
      </c>
      <c r="S159" s="10">
        <v>5.2766666666666699</v>
      </c>
      <c r="V159" s="14">
        <v>42430</v>
      </c>
      <c r="W159" s="12">
        <v>157.4</v>
      </c>
      <c r="Z159" s="11">
        <v>42430</v>
      </c>
      <c r="AA159" s="10">
        <v>157.4</v>
      </c>
      <c r="AF159" s="11">
        <v>30407</v>
      </c>
      <c r="AG159" s="10">
        <v>1.2324999999999999</v>
      </c>
    </row>
    <row r="160" spans="1:33" x14ac:dyDescent="0.3">
      <c r="A160" s="11">
        <v>37377</v>
      </c>
      <c r="B160" s="10">
        <v>28.63</v>
      </c>
      <c r="H160" s="11">
        <v>37377</v>
      </c>
      <c r="I160" s="10">
        <v>27.003913043478299</v>
      </c>
      <c r="L160" s="11">
        <v>37377</v>
      </c>
      <c r="M160" s="10">
        <v>1344.4272727272701</v>
      </c>
      <c r="R160" s="11">
        <v>37742</v>
      </c>
      <c r="S160" s="10">
        <v>5.8133333333333299</v>
      </c>
      <c r="V160" s="14">
        <v>42461</v>
      </c>
      <c r="W160" s="12">
        <v>158.30000000000001</v>
      </c>
      <c r="Z160" s="11">
        <v>42461</v>
      </c>
      <c r="AA160" s="10">
        <v>158.30000000000001</v>
      </c>
      <c r="AF160" s="11">
        <v>30437</v>
      </c>
      <c r="AG160" s="10">
        <v>1.2292000000000001</v>
      </c>
    </row>
    <row r="161" spans="1:33" x14ac:dyDescent="0.3">
      <c r="A161" s="11">
        <v>37408</v>
      </c>
      <c r="B161" s="10">
        <v>26.65</v>
      </c>
      <c r="H161" s="11">
        <v>37408</v>
      </c>
      <c r="I161" s="10">
        <v>25.521000000000001</v>
      </c>
      <c r="L161" s="11">
        <v>37408</v>
      </c>
      <c r="M161" s="10">
        <v>1356.93333333333</v>
      </c>
      <c r="R161" s="11">
        <v>37773</v>
      </c>
      <c r="S161" s="10">
        <v>5.8290476190476204</v>
      </c>
      <c r="V161" s="14">
        <v>42491</v>
      </c>
      <c r="W161" s="12">
        <v>158.6</v>
      </c>
      <c r="Z161" s="11">
        <v>42491</v>
      </c>
      <c r="AA161" s="10">
        <v>158.6</v>
      </c>
      <c r="AF161" s="11">
        <v>30468</v>
      </c>
      <c r="AG161" s="10">
        <v>1.2323</v>
      </c>
    </row>
    <row r="162" spans="1:33" x14ac:dyDescent="0.3">
      <c r="A162" s="11">
        <v>37438</v>
      </c>
      <c r="B162" s="10">
        <v>24.9</v>
      </c>
      <c r="H162" s="11">
        <v>37438</v>
      </c>
      <c r="I162" s="10">
        <v>26.93</v>
      </c>
      <c r="L162" s="11">
        <v>37438</v>
      </c>
      <c r="M162" s="10">
        <v>1337.8652173912999</v>
      </c>
      <c r="R162" s="11">
        <v>37803</v>
      </c>
      <c r="S162" s="10">
        <v>5.02727272727273</v>
      </c>
      <c r="V162" s="14">
        <v>42522</v>
      </c>
      <c r="W162" s="12">
        <v>158.69999999999999</v>
      </c>
      <c r="Z162" s="11">
        <v>42522</v>
      </c>
      <c r="AA162" s="10">
        <v>158.69999999999999</v>
      </c>
      <c r="AF162" s="11">
        <v>30498</v>
      </c>
      <c r="AG162" s="10">
        <v>1.2323</v>
      </c>
    </row>
    <row r="163" spans="1:33" x14ac:dyDescent="0.3">
      <c r="A163" s="11">
        <v>37469</v>
      </c>
      <c r="B163" s="10">
        <v>24</v>
      </c>
      <c r="H163" s="11">
        <v>37469</v>
      </c>
      <c r="I163" s="10">
        <v>28.381363636363599</v>
      </c>
      <c r="L163" s="11">
        <v>37469</v>
      </c>
      <c r="M163" s="10">
        <v>1293.3571428571399</v>
      </c>
      <c r="R163" s="11">
        <v>37834</v>
      </c>
      <c r="S163" s="10">
        <v>4.9861904761904796</v>
      </c>
      <c r="V163" s="14">
        <v>42552</v>
      </c>
      <c r="W163" s="12">
        <v>159</v>
      </c>
      <c r="Z163" s="11">
        <v>42552</v>
      </c>
      <c r="AA163" s="10">
        <v>159</v>
      </c>
      <c r="AF163" s="11">
        <v>30529</v>
      </c>
      <c r="AG163" s="10">
        <v>1.2338</v>
      </c>
    </row>
    <row r="164" spans="1:33" x14ac:dyDescent="0.3">
      <c r="A164" s="11">
        <v>37500</v>
      </c>
      <c r="B164" s="10">
        <v>24.45</v>
      </c>
      <c r="H164" s="11">
        <v>37500</v>
      </c>
      <c r="I164" s="10">
        <v>29.632857142857102</v>
      </c>
      <c r="L164" s="11">
        <v>37500</v>
      </c>
      <c r="M164" s="10">
        <v>1301.7</v>
      </c>
      <c r="R164" s="11">
        <v>37865</v>
      </c>
      <c r="S164" s="10">
        <v>4.6209523809523798</v>
      </c>
      <c r="V164" s="14">
        <v>42583</v>
      </c>
      <c r="W164" s="12">
        <v>159.19999999999999</v>
      </c>
      <c r="Z164" s="11">
        <v>42583</v>
      </c>
      <c r="AA164" s="10">
        <v>159.19999999999999</v>
      </c>
      <c r="AF164" s="11">
        <v>30560</v>
      </c>
      <c r="AG164" s="10">
        <v>1.2325999999999999</v>
      </c>
    </row>
    <row r="165" spans="1:33" x14ac:dyDescent="0.3">
      <c r="A165" s="11">
        <v>37530</v>
      </c>
      <c r="B165" s="10">
        <v>26.25</v>
      </c>
      <c r="H165" s="11">
        <v>37530</v>
      </c>
      <c r="I165" s="10">
        <v>28.8539130434783</v>
      </c>
      <c r="L165" s="11">
        <v>37530</v>
      </c>
      <c r="M165" s="10">
        <v>1311.46086956522</v>
      </c>
      <c r="R165" s="11">
        <v>37895</v>
      </c>
      <c r="S165" s="10">
        <v>4.6339130434782598</v>
      </c>
      <c r="V165" s="14">
        <v>42614</v>
      </c>
      <c r="W165" s="12">
        <v>159.1</v>
      </c>
      <c r="Z165" s="11">
        <v>42614</v>
      </c>
      <c r="AA165" s="10">
        <v>159.1</v>
      </c>
      <c r="AF165" s="11">
        <v>30590</v>
      </c>
      <c r="AG165" s="10">
        <v>1.232</v>
      </c>
    </row>
    <row r="166" spans="1:33" x14ac:dyDescent="0.3">
      <c r="A166" s="11">
        <v>37561</v>
      </c>
      <c r="B166" s="10">
        <v>26.25</v>
      </c>
      <c r="H166" s="11">
        <v>37561</v>
      </c>
      <c r="I166" s="10">
        <v>26.3247619047619</v>
      </c>
      <c r="L166" s="11">
        <v>37561</v>
      </c>
      <c r="M166" s="10">
        <v>1373.2666666666701</v>
      </c>
      <c r="R166" s="11">
        <v>37926</v>
      </c>
      <c r="S166" s="10">
        <v>4.4916666666666698</v>
      </c>
      <c r="V166" s="14">
        <v>42644</v>
      </c>
      <c r="W166" s="12">
        <v>159.30000000000001</v>
      </c>
      <c r="Z166" s="11">
        <v>42644</v>
      </c>
      <c r="AA166" s="10">
        <v>159.30000000000001</v>
      </c>
      <c r="AF166" s="11">
        <v>30621</v>
      </c>
      <c r="AG166" s="10">
        <v>1.2366999999999999</v>
      </c>
    </row>
    <row r="167" spans="1:33" x14ac:dyDescent="0.3">
      <c r="A167" s="11">
        <v>37591</v>
      </c>
      <c r="B167" s="10">
        <v>26.25</v>
      </c>
      <c r="H167" s="11">
        <v>37591</v>
      </c>
      <c r="I167" s="10">
        <v>29.548636363636401</v>
      </c>
      <c r="L167" s="11">
        <v>37591</v>
      </c>
      <c r="M167" s="10">
        <v>1375.8619047619</v>
      </c>
      <c r="R167" s="11">
        <v>37956</v>
      </c>
      <c r="S167" s="10">
        <v>6.14</v>
      </c>
      <c r="V167" s="14">
        <v>42675</v>
      </c>
      <c r="W167" s="12">
        <v>159.6</v>
      </c>
      <c r="Z167" s="11">
        <v>42675</v>
      </c>
      <c r="AA167" s="10">
        <v>159.6</v>
      </c>
      <c r="AF167" s="11">
        <v>30651</v>
      </c>
      <c r="AG167" s="10">
        <v>1.2468999999999999</v>
      </c>
    </row>
    <row r="168" spans="1:33" x14ac:dyDescent="0.3">
      <c r="A168" s="11">
        <v>37622</v>
      </c>
      <c r="B168" s="10">
        <v>26.678571428571399</v>
      </c>
      <c r="H168" s="11">
        <v>37622</v>
      </c>
      <c r="I168" s="10">
        <v>32.911739130434803</v>
      </c>
      <c r="L168" s="11">
        <v>37622</v>
      </c>
      <c r="M168" s="10">
        <v>1379.26818181818</v>
      </c>
      <c r="R168" s="11">
        <v>37987</v>
      </c>
      <c r="S168" s="10">
        <v>6.1505263157894703</v>
      </c>
      <c r="V168" s="14">
        <v>42705</v>
      </c>
      <c r="W168" s="12">
        <v>159.80000000000001</v>
      </c>
      <c r="Z168" s="11">
        <v>42705</v>
      </c>
      <c r="AA168" s="10">
        <v>159.80000000000001</v>
      </c>
      <c r="AF168" s="11">
        <v>30682</v>
      </c>
      <c r="AG168" s="10">
        <v>1.2484</v>
      </c>
    </row>
    <row r="169" spans="1:33" x14ac:dyDescent="0.3">
      <c r="A169" s="11">
        <v>37653</v>
      </c>
      <c r="B169" s="10">
        <v>26.946428571428601</v>
      </c>
      <c r="H169" s="11">
        <v>37653</v>
      </c>
      <c r="I169" s="10">
        <v>35.914999999999999</v>
      </c>
      <c r="L169" s="11">
        <v>37653</v>
      </c>
      <c r="M169" s="10">
        <v>1421.5350000000001</v>
      </c>
      <c r="R169" s="11">
        <v>38018</v>
      </c>
      <c r="S169" s="10">
        <v>5.3763157894736802</v>
      </c>
      <c r="V169" s="14">
        <v>42736</v>
      </c>
      <c r="W169" s="12">
        <v>160.9</v>
      </c>
      <c r="Z169" s="11">
        <v>42736</v>
      </c>
      <c r="AA169" s="10">
        <v>160.9</v>
      </c>
      <c r="AF169" s="11">
        <v>30713</v>
      </c>
      <c r="AG169" s="10">
        <v>1.248</v>
      </c>
    </row>
    <row r="170" spans="1:33" x14ac:dyDescent="0.3">
      <c r="A170" s="11">
        <v>37681</v>
      </c>
      <c r="B170" s="10">
        <v>26.1428571428571</v>
      </c>
      <c r="H170" s="11">
        <v>37681</v>
      </c>
      <c r="I170" s="10">
        <v>33.219047619047601</v>
      </c>
      <c r="L170" s="11">
        <v>37681</v>
      </c>
      <c r="M170" s="10">
        <v>1386.5238095238101</v>
      </c>
      <c r="R170" s="11">
        <v>38047</v>
      </c>
      <c r="S170" s="10">
        <v>5.3960869565217404</v>
      </c>
      <c r="V170" s="14">
        <v>42767</v>
      </c>
      <c r="W170" s="12">
        <v>161.19999999999999</v>
      </c>
      <c r="Z170" s="11">
        <v>42767</v>
      </c>
      <c r="AA170" s="10">
        <v>161.19999999999999</v>
      </c>
      <c r="AF170" s="11">
        <v>30742</v>
      </c>
      <c r="AG170" s="10">
        <v>1.2697000000000001</v>
      </c>
    </row>
    <row r="171" spans="1:33" x14ac:dyDescent="0.3">
      <c r="A171" s="11">
        <v>37712</v>
      </c>
      <c r="B171" s="10">
        <v>25.125</v>
      </c>
      <c r="H171" s="11">
        <v>37712</v>
      </c>
      <c r="I171" s="10">
        <v>28.357727272727299</v>
      </c>
      <c r="L171" s="11">
        <v>37712</v>
      </c>
      <c r="M171" s="10">
        <v>1334.29</v>
      </c>
      <c r="R171" s="11">
        <v>38078</v>
      </c>
      <c r="S171" s="10">
        <v>5.7152380952381003</v>
      </c>
      <c r="V171" s="14">
        <v>42795</v>
      </c>
      <c r="W171" s="12">
        <v>161.6</v>
      </c>
      <c r="Z171" s="11">
        <v>42795</v>
      </c>
      <c r="AA171" s="10">
        <v>161.6</v>
      </c>
      <c r="AF171" s="11">
        <v>30773</v>
      </c>
      <c r="AG171" s="10">
        <v>1.2796000000000001</v>
      </c>
    </row>
    <row r="172" spans="1:33" x14ac:dyDescent="0.3">
      <c r="A172" s="11">
        <v>37742</v>
      </c>
      <c r="B172" s="10">
        <v>24.964285714285701</v>
      </c>
      <c r="H172" s="11">
        <v>37742</v>
      </c>
      <c r="I172" s="10">
        <v>28.223636363636398</v>
      </c>
      <c r="L172" s="11">
        <v>37742</v>
      </c>
      <c r="M172" s="10">
        <v>1400.3975</v>
      </c>
      <c r="R172" s="11">
        <v>38108</v>
      </c>
      <c r="S172" s="10">
        <v>6.335</v>
      </c>
      <c r="V172" s="14">
        <v>42826</v>
      </c>
      <c r="W172" s="12">
        <v>163.4</v>
      </c>
      <c r="Z172" s="11">
        <v>42826</v>
      </c>
      <c r="AA172" s="10">
        <v>163.4</v>
      </c>
      <c r="AF172" s="11">
        <v>30803</v>
      </c>
      <c r="AG172" s="10">
        <v>1.2944</v>
      </c>
    </row>
    <row r="173" spans="1:33" x14ac:dyDescent="0.3">
      <c r="A173" s="11">
        <v>37773</v>
      </c>
      <c r="B173" s="10">
        <v>25.821428571428601</v>
      </c>
      <c r="H173" s="11">
        <v>37773</v>
      </c>
      <c r="I173" s="10">
        <v>30.724761904761898</v>
      </c>
      <c r="L173" s="11">
        <v>37773</v>
      </c>
      <c r="M173" s="10">
        <v>1410.5166666666701</v>
      </c>
      <c r="R173" s="11">
        <v>38139</v>
      </c>
      <c r="S173" s="10">
        <v>6.2671428571428596</v>
      </c>
      <c r="V173" s="14">
        <v>42856</v>
      </c>
      <c r="W173" s="12">
        <v>163</v>
      </c>
      <c r="Z173" s="11">
        <v>42856</v>
      </c>
      <c r="AA173" s="10">
        <v>163</v>
      </c>
      <c r="AF173" s="11">
        <v>30834</v>
      </c>
      <c r="AG173" s="10">
        <v>1.304</v>
      </c>
    </row>
    <row r="174" spans="1:33" x14ac:dyDescent="0.3">
      <c r="A174" s="11">
        <v>37803</v>
      </c>
      <c r="B174" s="10">
        <v>26.089285714285701</v>
      </c>
      <c r="H174" s="11">
        <v>37803</v>
      </c>
      <c r="I174" s="10">
        <v>30.747391304347801</v>
      </c>
      <c r="L174" s="11">
        <v>37803</v>
      </c>
      <c r="M174" s="10">
        <v>1440.8804347826101</v>
      </c>
      <c r="R174" s="11">
        <v>38169</v>
      </c>
      <c r="S174" s="10">
        <v>5.9349999999999996</v>
      </c>
      <c r="V174" s="14">
        <v>42887</v>
      </c>
      <c r="W174" s="12">
        <v>163.5</v>
      </c>
      <c r="Z174" s="11">
        <v>42887</v>
      </c>
      <c r="AA174" s="10">
        <v>163.5</v>
      </c>
      <c r="AF174" s="11">
        <v>30864</v>
      </c>
      <c r="AG174" s="10">
        <v>1.3238000000000001</v>
      </c>
    </row>
    <row r="175" spans="1:33" x14ac:dyDescent="0.3">
      <c r="A175" s="11">
        <v>37834</v>
      </c>
      <c r="B175" s="10">
        <v>27.133928571428601</v>
      </c>
      <c r="H175" s="11">
        <v>37834</v>
      </c>
      <c r="I175" s="10">
        <v>31.5919047619048</v>
      </c>
      <c r="L175" s="11">
        <v>37834</v>
      </c>
      <c r="M175" s="10">
        <v>1457.2249999999999</v>
      </c>
      <c r="R175" s="11">
        <v>38200</v>
      </c>
      <c r="S175" s="10">
        <v>5.4077272727272696</v>
      </c>
      <c r="V175" s="14">
        <v>42917</v>
      </c>
      <c r="W175" s="12">
        <v>163.5</v>
      </c>
      <c r="Z175" s="11">
        <v>42917</v>
      </c>
      <c r="AA175" s="10">
        <v>163.5</v>
      </c>
      <c r="AF175" s="11">
        <v>30895</v>
      </c>
      <c r="AG175" s="10">
        <v>1.3035000000000001</v>
      </c>
    </row>
    <row r="176" spans="1:33" x14ac:dyDescent="0.3">
      <c r="A176" s="11">
        <v>37865</v>
      </c>
      <c r="B176" s="10">
        <v>28.6071428571429</v>
      </c>
      <c r="H176" s="11">
        <v>37865</v>
      </c>
      <c r="I176" s="10">
        <v>28.451363636363599</v>
      </c>
      <c r="L176" s="11">
        <v>37865</v>
      </c>
      <c r="M176" s="10">
        <v>1416.5772727272699</v>
      </c>
      <c r="R176" s="11">
        <v>38231</v>
      </c>
      <c r="S176" s="10">
        <v>5.1671428571428599</v>
      </c>
      <c r="V176" s="14">
        <v>42948</v>
      </c>
      <c r="W176" s="12">
        <v>163.6</v>
      </c>
      <c r="Z176" s="11">
        <v>42948</v>
      </c>
      <c r="AA176" s="10">
        <v>163.6</v>
      </c>
      <c r="AF176" s="11">
        <v>30926</v>
      </c>
      <c r="AG176" s="10">
        <v>1.3145</v>
      </c>
    </row>
    <row r="177" spans="1:33" x14ac:dyDescent="0.3">
      <c r="A177" s="11">
        <v>37895</v>
      </c>
      <c r="B177" s="10">
        <v>29.464285714285701</v>
      </c>
      <c r="H177" s="11">
        <v>37895</v>
      </c>
      <c r="I177" s="10">
        <v>30.330869565217402</v>
      </c>
      <c r="L177" s="11">
        <v>37895</v>
      </c>
      <c r="M177" s="10">
        <v>1477.22391304348</v>
      </c>
      <c r="R177" s="11">
        <v>38261</v>
      </c>
      <c r="S177" s="10">
        <v>6.3785714285714299</v>
      </c>
      <c r="V177" s="14">
        <v>42979</v>
      </c>
      <c r="W177" s="12">
        <v>163.6</v>
      </c>
      <c r="Z177" s="11">
        <v>42979</v>
      </c>
      <c r="AA177" s="10">
        <v>163.6</v>
      </c>
      <c r="AF177" s="11">
        <v>30956</v>
      </c>
      <c r="AG177" s="10">
        <v>1.319</v>
      </c>
    </row>
    <row r="178" spans="1:33" x14ac:dyDescent="0.3">
      <c r="A178" s="11">
        <v>37926</v>
      </c>
      <c r="B178" s="10">
        <v>32.049107142857103</v>
      </c>
      <c r="H178" s="11">
        <v>37926</v>
      </c>
      <c r="I178" s="10">
        <v>30.962499999999999</v>
      </c>
      <c r="L178" s="11">
        <v>37926</v>
      </c>
      <c r="M178" s="10">
        <v>1511.585</v>
      </c>
      <c r="R178" s="11">
        <v>38292</v>
      </c>
      <c r="S178" s="10">
        <v>6.1870000000000003</v>
      </c>
      <c r="V178" s="14">
        <v>43009</v>
      </c>
      <c r="W178" s="12">
        <v>163.69999999999999</v>
      </c>
      <c r="Z178" s="11">
        <v>43009</v>
      </c>
      <c r="AA178" s="10">
        <v>163.69999999999999</v>
      </c>
      <c r="AF178" s="11">
        <v>30987</v>
      </c>
      <c r="AG178" s="10">
        <v>1.3168</v>
      </c>
    </row>
    <row r="179" spans="1:33" x14ac:dyDescent="0.3">
      <c r="A179" s="11">
        <v>37956</v>
      </c>
      <c r="B179" s="10">
        <v>36.428571428571402</v>
      </c>
      <c r="H179" s="11">
        <v>37956</v>
      </c>
      <c r="I179" s="10">
        <v>32.204347826087002</v>
      </c>
      <c r="L179" s="11">
        <v>37956</v>
      </c>
      <c r="M179" s="10">
        <v>1557.7785714285701</v>
      </c>
      <c r="R179" s="11">
        <v>38322</v>
      </c>
      <c r="S179" s="10">
        <v>6.5819047619047604</v>
      </c>
      <c r="V179" s="14">
        <v>43040</v>
      </c>
      <c r="W179" s="12">
        <v>163.9</v>
      </c>
      <c r="Z179" s="11">
        <v>43040</v>
      </c>
      <c r="AA179" s="10">
        <v>163.9</v>
      </c>
      <c r="AF179" s="11">
        <v>31017</v>
      </c>
      <c r="AG179" s="10">
        <v>1.3201000000000001</v>
      </c>
    </row>
    <row r="180" spans="1:33" x14ac:dyDescent="0.3">
      <c r="A180" s="11">
        <v>37987</v>
      </c>
      <c r="B180" s="10">
        <v>40.446428571428598</v>
      </c>
      <c r="H180" s="11">
        <v>37987</v>
      </c>
      <c r="I180" s="10">
        <v>34.146363636363603</v>
      </c>
      <c r="L180" s="11">
        <v>37987</v>
      </c>
      <c r="M180" s="10">
        <v>1608.8928571428601</v>
      </c>
      <c r="R180" s="11">
        <v>38353</v>
      </c>
      <c r="S180" s="10">
        <v>6.1520000000000001</v>
      </c>
      <c r="V180" s="14">
        <v>43070</v>
      </c>
      <c r="W180" s="12">
        <v>164.3</v>
      </c>
      <c r="Z180" s="11">
        <v>43070</v>
      </c>
      <c r="AA180" s="10">
        <v>164.3</v>
      </c>
      <c r="AF180" s="11">
        <v>31048</v>
      </c>
      <c r="AG180" s="10">
        <v>1.3240000000000001</v>
      </c>
    </row>
    <row r="181" spans="1:33" x14ac:dyDescent="0.3">
      <c r="A181" s="11">
        <v>38018</v>
      </c>
      <c r="B181" s="10">
        <v>44.732142857142897</v>
      </c>
      <c r="H181" s="11">
        <v>38018</v>
      </c>
      <c r="I181" s="10">
        <v>34.722000000000001</v>
      </c>
      <c r="L181" s="11">
        <v>38018</v>
      </c>
      <c r="M181" s="10">
        <v>1685.2249999999999</v>
      </c>
      <c r="R181" s="11">
        <v>38384</v>
      </c>
      <c r="S181" s="10">
        <v>6.1384210526315801</v>
      </c>
      <c r="V181" s="14">
        <v>43101</v>
      </c>
      <c r="W181" s="12">
        <v>165.8</v>
      </c>
      <c r="Z181" s="11">
        <v>43101</v>
      </c>
      <c r="AA181" s="10">
        <v>165.8</v>
      </c>
      <c r="AF181" s="11">
        <v>31079</v>
      </c>
      <c r="AG181" s="10">
        <v>1.3547</v>
      </c>
    </row>
    <row r="182" spans="1:33" x14ac:dyDescent="0.3">
      <c r="A182" s="11">
        <v>38047</v>
      </c>
      <c r="B182" s="10">
        <v>52.433035714285701</v>
      </c>
      <c r="H182" s="11">
        <v>38047</v>
      </c>
      <c r="I182" s="10">
        <v>36.760869565217398</v>
      </c>
      <c r="L182" s="11">
        <v>38047</v>
      </c>
      <c r="M182" s="10">
        <v>1657.3543478260899</v>
      </c>
      <c r="R182" s="11">
        <v>38412</v>
      </c>
      <c r="S182" s="10">
        <v>6.9554545454545504</v>
      </c>
      <c r="V182" s="14">
        <v>43132</v>
      </c>
      <c r="W182" s="12">
        <v>166.1</v>
      </c>
      <c r="Z182" s="11">
        <v>43132</v>
      </c>
      <c r="AA182" s="10">
        <v>166.1</v>
      </c>
      <c r="AF182" s="11">
        <v>31107</v>
      </c>
      <c r="AG182" s="10">
        <v>1.3839999999999999</v>
      </c>
    </row>
    <row r="183" spans="1:33" x14ac:dyDescent="0.3">
      <c r="A183" s="11">
        <v>38078</v>
      </c>
      <c r="B183" s="10">
        <v>57.053571428571402</v>
      </c>
      <c r="H183" s="11">
        <v>38078</v>
      </c>
      <c r="I183" s="10">
        <v>36.719090909090902</v>
      </c>
      <c r="L183" s="11">
        <v>38078</v>
      </c>
      <c r="M183" s="10">
        <v>1731.68</v>
      </c>
      <c r="R183" s="11">
        <v>38443</v>
      </c>
      <c r="S183" s="10">
        <v>7.1757142857142897</v>
      </c>
      <c r="V183" s="14">
        <v>43160</v>
      </c>
      <c r="W183" s="12">
        <v>168.9</v>
      </c>
      <c r="Z183" s="11">
        <v>43160</v>
      </c>
      <c r="AA183" s="10">
        <v>168.9</v>
      </c>
      <c r="AF183" s="11">
        <v>31138</v>
      </c>
      <c r="AG183" s="10">
        <v>1.3657999999999999</v>
      </c>
    </row>
    <row r="184" spans="1:33" x14ac:dyDescent="0.3">
      <c r="A184" s="11">
        <v>38108</v>
      </c>
      <c r="B184" s="10">
        <v>60.46875</v>
      </c>
      <c r="H184" s="11">
        <v>38108</v>
      </c>
      <c r="I184" s="10">
        <v>40.272857142857099</v>
      </c>
      <c r="L184" s="11">
        <v>38108</v>
      </c>
      <c r="M184" s="10">
        <v>1625.25</v>
      </c>
      <c r="R184" s="11">
        <v>38473</v>
      </c>
      <c r="S184" s="10">
        <v>6.4738095238095203</v>
      </c>
      <c r="V184" s="14">
        <v>43191</v>
      </c>
      <c r="W184" s="12">
        <v>169</v>
      </c>
      <c r="Z184" s="11">
        <v>43191</v>
      </c>
      <c r="AA184" s="10">
        <v>169</v>
      </c>
      <c r="AF184" s="11">
        <v>31168</v>
      </c>
      <c r="AG184" s="10">
        <v>1.3755999999999999</v>
      </c>
    </row>
    <row r="185" spans="1:33" x14ac:dyDescent="0.3">
      <c r="A185" s="11">
        <v>38139</v>
      </c>
      <c r="B185" s="10">
        <v>63.803571428571402</v>
      </c>
      <c r="H185" s="11">
        <v>38139</v>
      </c>
      <c r="I185" s="10">
        <v>38.041363636363599</v>
      </c>
      <c r="L185" s="11">
        <v>38139</v>
      </c>
      <c r="M185" s="10">
        <v>1682.0295454545501</v>
      </c>
      <c r="R185" s="11">
        <v>38504</v>
      </c>
      <c r="S185" s="10">
        <v>7.1845454545454501</v>
      </c>
      <c r="V185" s="14">
        <v>43221</v>
      </c>
      <c r="W185" s="12">
        <v>169.8</v>
      </c>
      <c r="Z185" s="11">
        <v>43221</v>
      </c>
      <c r="AA185" s="10">
        <v>169.8</v>
      </c>
      <c r="AF185" s="11">
        <v>31199</v>
      </c>
      <c r="AG185" s="10">
        <v>1.3675999999999999</v>
      </c>
    </row>
    <row r="186" spans="1:33" x14ac:dyDescent="0.3">
      <c r="A186" s="11">
        <v>38169</v>
      </c>
      <c r="B186" s="10">
        <v>65.758928571428598</v>
      </c>
      <c r="H186" s="11">
        <v>38169</v>
      </c>
      <c r="I186" s="10">
        <v>40.685000000000002</v>
      </c>
      <c r="L186" s="11">
        <v>38169</v>
      </c>
      <c r="M186" s="10">
        <v>1707.8409090909099</v>
      </c>
      <c r="R186" s="11">
        <v>38534</v>
      </c>
      <c r="S186" s="10">
        <v>7.6165000000000003</v>
      </c>
      <c r="V186" s="14">
        <v>43252</v>
      </c>
      <c r="W186" s="12">
        <v>169.3</v>
      </c>
      <c r="Z186" s="11">
        <v>43252</v>
      </c>
      <c r="AA186" s="10">
        <v>169.3</v>
      </c>
      <c r="AF186" s="11">
        <v>31229</v>
      </c>
      <c r="AG186" s="10">
        <v>1.3526</v>
      </c>
    </row>
    <row r="187" spans="1:33" x14ac:dyDescent="0.3">
      <c r="A187" s="11">
        <v>38200</v>
      </c>
      <c r="B187" s="10">
        <v>63.482142857142897</v>
      </c>
      <c r="H187" s="11">
        <v>38200</v>
      </c>
      <c r="I187" s="10">
        <v>44.935909090909099</v>
      </c>
      <c r="L187" s="11">
        <v>38200</v>
      </c>
      <c r="M187" s="10">
        <v>1692.07142857143</v>
      </c>
      <c r="R187" s="11">
        <v>38565</v>
      </c>
      <c r="S187" s="10">
        <v>9.5247826086956504</v>
      </c>
      <c r="V187" s="14">
        <v>43282</v>
      </c>
      <c r="W187" s="12">
        <v>169.4</v>
      </c>
      <c r="Z187" s="11">
        <v>43282</v>
      </c>
      <c r="AA187" s="10">
        <v>169.4</v>
      </c>
      <c r="AF187" s="11">
        <v>31260</v>
      </c>
      <c r="AG187" s="10">
        <v>1.3574999999999999</v>
      </c>
    </row>
    <row r="188" spans="1:33" x14ac:dyDescent="0.3">
      <c r="A188" s="11">
        <v>38231</v>
      </c>
      <c r="B188" s="10">
        <v>59.330357142857103</v>
      </c>
      <c r="H188" s="11">
        <v>38231</v>
      </c>
      <c r="I188" s="10">
        <v>45.860909090909097</v>
      </c>
      <c r="L188" s="11">
        <v>38231</v>
      </c>
      <c r="M188" s="10">
        <v>1731</v>
      </c>
      <c r="R188" s="11">
        <v>38596</v>
      </c>
      <c r="S188" s="10">
        <v>12.531538095238099</v>
      </c>
      <c r="V188" s="14">
        <v>43313</v>
      </c>
      <c r="W188" s="12">
        <v>169.7</v>
      </c>
      <c r="Z188" s="11">
        <v>43313</v>
      </c>
      <c r="AA188" s="10">
        <v>169.7</v>
      </c>
      <c r="AF188" s="11">
        <v>31291</v>
      </c>
      <c r="AG188" s="10">
        <v>1.3703000000000001</v>
      </c>
    </row>
    <row r="189" spans="1:33" x14ac:dyDescent="0.3">
      <c r="A189" s="11">
        <v>38261</v>
      </c>
      <c r="B189" s="10">
        <v>60.669642857142897</v>
      </c>
      <c r="H189" s="11">
        <v>38261</v>
      </c>
      <c r="I189" s="10">
        <v>53.1671428571428</v>
      </c>
      <c r="L189" s="11">
        <v>38261</v>
      </c>
      <c r="M189" s="10">
        <v>1830.3571428571399</v>
      </c>
      <c r="R189" s="11">
        <v>38626</v>
      </c>
      <c r="S189" s="10">
        <v>13.6338095238095</v>
      </c>
      <c r="V189" s="14">
        <v>43344</v>
      </c>
      <c r="W189" s="12">
        <v>170.1</v>
      </c>
      <c r="Z189" s="11">
        <v>43344</v>
      </c>
      <c r="AA189" s="10">
        <v>170.1</v>
      </c>
      <c r="AF189" s="11">
        <v>31321</v>
      </c>
      <c r="AG189" s="10">
        <v>1.3667</v>
      </c>
    </row>
    <row r="190" spans="1:33" x14ac:dyDescent="0.3">
      <c r="A190" s="11">
        <v>38292</v>
      </c>
      <c r="B190" s="10">
        <v>56.598214285714299</v>
      </c>
      <c r="H190" s="11">
        <v>38292</v>
      </c>
      <c r="I190" s="10">
        <v>48.532272727272698</v>
      </c>
      <c r="L190" s="11">
        <v>38292</v>
      </c>
      <c r="M190" s="10">
        <v>1817.3409090909099</v>
      </c>
      <c r="R190" s="11">
        <v>38657</v>
      </c>
      <c r="S190" s="10">
        <v>10.3005</v>
      </c>
      <c r="V190" s="14">
        <v>43374</v>
      </c>
      <c r="W190" s="12">
        <v>169.6</v>
      </c>
      <c r="Z190" s="11">
        <v>43374</v>
      </c>
      <c r="AA190" s="10">
        <v>169.6</v>
      </c>
      <c r="AF190" s="11">
        <v>31352</v>
      </c>
      <c r="AG190" s="10">
        <v>1.3765000000000001</v>
      </c>
    </row>
    <row r="191" spans="1:33" x14ac:dyDescent="0.3">
      <c r="A191" s="11">
        <v>38322</v>
      </c>
      <c r="B191" s="10">
        <v>55.982142857142897</v>
      </c>
      <c r="H191" s="11">
        <v>38322</v>
      </c>
      <c r="I191" s="10">
        <v>43.279130434782601</v>
      </c>
      <c r="L191" s="11">
        <v>38322</v>
      </c>
      <c r="M191" s="10">
        <v>1852.9095238095199</v>
      </c>
      <c r="R191" s="11">
        <v>38687</v>
      </c>
      <c r="S191" s="10">
        <v>13.049047619047601</v>
      </c>
      <c r="V191" s="14">
        <v>43405</v>
      </c>
      <c r="W191" s="12">
        <v>169.8</v>
      </c>
      <c r="Z191" s="11">
        <v>43405</v>
      </c>
      <c r="AA191" s="10">
        <v>169.8</v>
      </c>
      <c r="AF191" s="11">
        <v>31382</v>
      </c>
      <c r="AG191" s="10">
        <v>1.3955</v>
      </c>
    </row>
    <row r="192" spans="1:33" x14ac:dyDescent="0.3">
      <c r="A192" s="11">
        <v>38353</v>
      </c>
      <c r="B192" s="10">
        <v>56.833928571428601</v>
      </c>
      <c r="H192" s="11">
        <v>38353</v>
      </c>
      <c r="I192" s="10">
        <v>46.991904761904799</v>
      </c>
      <c r="L192" s="11">
        <v>38353</v>
      </c>
      <c r="M192" s="10">
        <v>1836.175</v>
      </c>
      <c r="R192" s="11">
        <v>38718</v>
      </c>
      <c r="S192" s="10">
        <v>8.6850000000000005</v>
      </c>
      <c r="V192" s="14">
        <v>43435</v>
      </c>
      <c r="W192" s="12">
        <v>170.1</v>
      </c>
      <c r="Z192" s="11">
        <v>43435</v>
      </c>
      <c r="AA192" s="10">
        <v>170.1</v>
      </c>
      <c r="AF192" s="11">
        <v>31413</v>
      </c>
      <c r="AG192" s="10">
        <v>1.407</v>
      </c>
    </row>
    <row r="193" spans="1:33" x14ac:dyDescent="0.3">
      <c r="A193" s="11">
        <v>38384</v>
      </c>
      <c r="B193" s="10">
        <v>53.461607142857098</v>
      </c>
      <c r="H193" s="11">
        <v>38384</v>
      </c>
      <c r="I193" s="10">
        <v>47.990499999999997</v>
      </c>
      <c r="L193" s="11">
        <v>38384</v>
      </c>
      <c r="M193" s="10">
        <v>1882.7750000000001</v>
      </c>
      <c r="R193" s="11">
        <v>38749</v>
      </c>
      <c r="S193" s="10">
        <v>7.5252631578947398</v>
      </c>
      <c r="V193" s="14">
        <v>43466</v>
      </c>
      <c r="W193" s="12">
        <v>171.3</v>
      </c>
      <c r="Z193" s="11">
        <v>43466</v>
      </c>
      <c r="AA193" s="10">
        <v>171.3</v>
      </c>
      <c r="AF193" s="11">
        <v>31444</v>
      </c>
      <c r="AG193" s="10">
        <v>1.4043000000000001</v>
      </c>
    </row>
    <row r="194" spans="1:33" x14ac:dyDescent="0.3">
      <c r="A194" s="11">
        <v>38412</v>
      </c>
      <c r="B194" s="10">
        <v>54.5625</v>
      </c>
      <c r="H194" s="11">
        <v>38412</v>
      </c>
      <c r="I194" s="10">
        <v>54.093043478260903</v>
      </c>
      <c r="L194" s="11">
        <v>38412</v>
      </c>
      <c r="M194" s="10">
        <v>1987.5</v>
      </c>
      <c r="R194" s="11">
        <v>38777</v>
      </c>
      <c r="S194" s="10">
        <v>6.88</v>
      </c>
      <c r="V194" s="14">
        <v>43497</v>
      </c>
      <c r="W194" s="12">
        <v>171.6</v>
      </c>
      <c r="Z194" s="11">
        <v>43497</v>
      </c>
      <c r="AA194" s="10">
        <v>171.6</v>
      </c>
      <c r="AF194" s="11">
        <v>31472</v>
      </c>
      <c r="AG194" s="10">
        <v>1.4009</v>
      </c>
    </row>
    <row r="195" spans="1:33" x14ac:dyDescent="0.3">
      <c r="A195" s="11">
        <v>38443</v>
      </c>
      <c r="B195" s="10">
        <v>54.910714285714299</v>
      </c>
      <c r="H195" s="11">
        <v>38443</v>
      </c>
      <c r="I195" s="10">
        <v>53.036666666666697</v>
      </c>
      <c r="L195" s="11">
        <v>38443</v>
      </c>
      <c r="M195" s="10">
        <v>1891.9880952381</v>
      </c>
      <c r="R195" s="11">
        <v>38808</v>
      </c>
      <c r="S195" s="10">
        <v>7.1684210526315804</v>
      </c>
      <c r="V195" s="14">
        <v>43525</v>
      </c>
      <c r="W195" s="12">
        <v>171.5</v>
      </c>
      <c r="Z195" s="11">
        <v>43525</v>
      </c>
      <c r="AA195" s="10">
        <v>171.5</v>
      </c>
      <c r="AF195" s="11">
        <v>31503</v>
      </c>
      <c r="AG195" s="10">
        <v>1.3878999999999999</v>
      </c>
    </row>
    <row r="196" spans="1:33" x14ac:dyDescent="0.3">
      <c r="A196" s="11">
        <v>38473</v>
      </c>
      <c r="B196" s="10">
        <v>54.977678571428598</v>
      </c>
      <c r="H196" s="11">
        <v>38473</v>
      </c>
      <c r="I196" s="10">
        <v>49.922272727272698</v>
      </c>
      <c r="L196" s="11">
        <v>38473</v>
      </c>
      <c r="M196" s="10">
        <v>1741.45</v>
      </c>
      <c r="R196" s="11">
        <v>38838</v>
      </c>
      <c r="S196" s="10">
        <v>6.2359090909090904</v>
      </c>
      <c r="V196" s="14">
        <v>43556</v>
      </c>
      <c r="W196" s="12">
        <v>173.6</v>
      </c>
      <c r="Z196" s="11">
        <v>43556</v>
      </c>
      <c r="AA196" s="10">
        <v>173.6</v>
      </c>
      <c r="AF196" s="11">
        <v>31533</v>
      </c>
      <c r="AG196" s="10">
        <v>1.3756999999999999</v>
      </c>
    </row>
    <row r="197" spans="1:33" x14ac:dyDescent="0.3">
      <c r="A197" s="11">
        <v>38504</v>
      </c>
      <c r="B197" s="10">
        <v>54.642857142857103</v>
      </c>
      <c r="H197" s="11">
        <v>38504</v>
      </c>
      <c r="I197" s="10">
        <v>56.305454545454602</v>
      </c>
      <c r="L197" s="11">
        <v>38504</v>
      </c>
      <c r="M197" s="10">
        <v>1731.9431818181799</v>
      </c>
      <c r="R197" s="11">
        <v>38869</v>
      </c>
      <c r="S197" s="10">
        <v>6.2036363636363703</v>
      </c>
      <c r="V197" s="14">
        <v>43586</v>
      </c>
      <c r="W197" s="12">
        <v>174.1</v>
      </c>
      <c r="Z197" s="11">
        <v>43586</v>
      </c>
      <c r="AA197" s="10">
        <v>174.1</v>
      </c>
      <c r="AF197" s="11">
        <v>31564</v>
      </c>
      <c r="AG197" s="10">
        <v>1.3898999999999999</v>
      </c>
    </row>
    <row r="198" spans="1:33" x14ac:dyDescent="0.3">
      <c r="A198" s="11">
        <v>38534</v>
      </c>
      <c r="B198" s="10">
        <v>54.535714285714299</v>
      </c>
      <c r="H198" s="11">
        <v>38534</v>
      </c>
      <c r="I198" s="10">
        <v>58.705714285714301</v>
      </c>
      <c r="L198" s="11">
        <v>38534</v>
      </c>
      <c r="M198" s="10">
        <v>1783.2619047619</v>
      </c>
      <c r="R198" s="11">
        <v>38899</v>
      </c>
      <c r="S198" s="10">
        <v>6.17315789473684</v>
      </c>
      <c r="V198" s="14">
        <v>43617</v>
      </c>
      <c r="W198" s="12">
        <v>175.3</v>
      </c>
      <c r="Z198" s="11">
        <v>43617</v>
      </c>
      <c r="AA198" s="10">
        <v>175.3</v>
      </c>
      <c r="AF198" s="11">
        <v>31594</v>
      </c>
      <c r="AG198" s="10">
        <v>1.3808</v>
      </c>
    </row>
    <row r="199" spans="1:33" x14ac:dyDescent="0.3">
      <c r="A199" s="11">
        <v>38565</v>
      </c>
      <c r="B199" s="10">
        <v>50.6907467532467</v>
      </c>
      <c r="H199" s="11">
        <v>38565</v>
      </c>
      <c r="I199" s="10">
        <v>64.968260869565199</v>
      </c>
      <c r="L199" s="11">
        <v>38565</v>
      </c>
      <c r="M199" s="10">
        <v>1871.27272727273</v>
      </c>
      <c r="R199" s="11">
        <v>38930</v>
      </c>
      <c r="S199" s="10">
        <v>7.1326086956521699</v>
      </c>
      <c r="V199" s="14">
        <v>43647</v>
      </c>
      <c r="W199" s="12">
        <v>174.9</v>
      </c>
      <c r="Z199" s="11">
        <v>43647</v>
      </c>
      <c r="AA199" s="10">
        <v>174.9</v>
      </c>
      <c r="AF199" s="11">
        <v>31625</v>
      </c>
      <c r="AG199" s="10">
        <v>1.3885000000000001</v>
      </c>
    </row>
    <row r="200" spans="1:33" x14ac:dyDescent="0.3">
      <c r="A200" s="11">
        <v>38596</v>
      </c>
      <c r="B200" s="10">
        <v>48.321428571428598</v>
      </c>
      <c r="H200" s="11">
        <v>38596</v>
      </c>
      <c r="I200" s="10">
        <v>65.6577272727273</v>
      </c>
      <c r="L200" s="11">
        <v>38596</v>
      </c>
      <c r="M200" s="10">
        <v>1837.6931818181799</v>
      </c>
      <c r="R200" s="11">
        <v>38961</v>
      </c>
      <c r="S200" s="10">
        <v>4.8970000000000002</v>
      </c>
      <c r="V200" s="14">
        <v>43678</v>
      </c>
      <c r="W200" s="12">
        <v>175.7</v>
      </c>
      <c r="Z200" s="11">
        <v>43678</v>
      </c>
      <c r="AA200" s="10">
        <v>175.7</v>
      </c>
      <c r="AF200" s="11">
        <v>31656</v>
      </c>
      <c r="AG200" s="10">
        <v>1.3873</v>
      </c>
    </row>
    <row r="201" spans="1:33" x14ac:dyDescent="0.3">
      <c r="A201" s="11">
        <v>38626</v>
      </c>
      <c r="B201" s="10">
        <v>44.528061224489797</v>
      </c>
      <c r="H201" s="11">
        <v>38626</v>
      </c>
      <c r="I201" s="10">
        <v>62.370476190476197</v>
      </c>
      <c r="L201" s="11">
        <v>38626</v>
      </c>
      <c r="M201" s="10">
        <v>1934.1428571428601</v>
      </c>
      <c r="R201" s="11">
        <v>38991</v>
      </c>
      <c r="S201" s="10">
        <v>5.8436363636363602</v>
      </c>
      <c r="V201" s="14">
        <v>43709</v>
      </c>
      <c r="W201" s="12">
        <v>175.4</v>
      </c>
      <c r="Z201" s="11">
        <v>43709</v>
      </c>
      <c r="AA201" s="10">
        <v>175.4</v>
      </c>
      <c r="AF201" s="11">
        <v>31686</v>
      </c>
      <c r="AG201" s="10">
        <v>1.3885000000000001</v>
      </c>
    </row>
    <row r="202" spans="1:33" x14ac:dyDescent="0.3">
      <c r="A202" s="11">
        <v>38657</v>
      </c>
      <c r="B202" s="10">
        <v>40.641233766233803</v>
      </c>
      <c r="H202" s="11">
        <v>38657</v>
      </c>
      <c r="I202" s="10">
        <v>58.311363636363602</v>
      </c>
      <c r="L202" s="11">
        <v>38657</v>
      </c>
      <c r="M202" s="10">
        <v>2056.9704545454501</v>
      </c>
      <c r="R202" s="11">
        <v>39022</v>
      </c>
      <c r="S202" s="10">
        <v>7.41</v>
      </c>
      <c r="V202" s="14">
        <v>43739</v>
      </c>
      <c r="W202" s="12">
        <v>175.3</v>
      </c>
      <c r="Z202" s="11">
        <v>43739</v>
      </c>
      <c r="AA202" s="10">
        <v>175.3</v>
      </c>
      <c r="AF202" s="11">
        <v>31717</v>
      </c>
      <c r="AG202" s="10">
        <v>1.3863000000000001</v>
      </c>
    </row>
    <row r="203" spans="1:33" x14ac:dyDescent="0.3">
      <c r="A203" s="11">
        <v>38687</v>
      </c>
      <c r="B203" s="10">
        <v>41.689285714285703</v>
      </c>
      <c r="H203" s="11">
        <v>38687</v>
      </c>
      <c r="I203" s="10">
        <v>59.366363636363602</v>
      </c>
      <c r="L203" s="11">
        <v>38687</v>
      </c>
      <c r="M203" s="10">
        <v>2250.9</v>
      </c>
      <c r="R203" s="11">
        <v>39052</v>
      </c>
      <c r="S203" s="10">
        <v>6.7294999999999998</v>
      </c>
      <c r="V203" s="14">
        <v>43770</v>
      </c>
      <c r="W203" s="12">
        <v>175.2</v>
      </c>
      <c r="Z203" s="11">
        <v>43770</v>
      </c>
      <c r="AA203" s="10">
        <v>175.2</v>
      </c>
      <c r="AF203" s="11">
        <v>31747</v>
      </c>
      <c r="AG203" s="10">
        <v>1.3801000000000001</v>
      </c>
    </row>
    <row r="204" spans="1:33" x14ac:dyDescent="0.3">
      <c r="A204" s="11">
        <v>38718</v>
      </c>
      <c r="B204" s="10">
        <v>45.642857142857203</v>
      </c>
      <c r="H204" s="11">
        <v>38718</v>
      </c>
      <c r="I204" s="10">
        <v>65.232727272727303</v>
      </c>
      <c r="L204" s="11">
        <v>38718</v>
      </c>
      <c r="M204" s="10">
        <v>2383.3023809523802</v>
      </c>
      <c r="R204" s="11">
        <v>39083</v>
      </c>
      <c r="S204" s="10">
        <v>6.5854999999999997</v>
      </c>
      <c r="V204" s="14">
        <v>43800</v>
      </c>
      <c r="W204" s="12">
        <v>175</v>
      </c>
      <c r="Z204" s="11">
        <v>43800</v>
      </c>
      <c r="AA204" s="10">
        <v>175</v>
      </c>
      <c r="AF204" s="11">
        <v>31778</v>
      </c>
      <c r="AG204" s="10">
        <v>1.3606</v>
      </c>
    </row>
    <row r="205" spans="1:33" x14ac:dyDescent="0.3">
      <c r="A205" s="11">
        <v>38749</v>
      </c>
      <c r="B205" s="10">
        <v>50.919642857142897</v>
      </c>
      <c r="H205" s="11">
        <v>38749</v>
      </c>
      <c r="I205" s="10">
        <v>61.543999999999997</v>
      </c>
      <c r="L205" s="11">
        <v>38749</v>
      </c>
      <c r="M205" s="10">
        <v>2453.375</v>
      </c>
      <c r="R205" s="11">
        <v>39114</v>
      </c>
      <c r="S205" s="10">
        <v>8.0047368421052596</v>
      </c>
      <c r="V205" s="14">
        <v>43831</v>
      </c>
      <c r="W205" s="12">
        <v>176.7</v>
      </c>
      <c r="Z205" s="11">
        <v>43831</v>
      </c>
      <c r="AA205" s="10">
        <v>176.7</v>
      </c>
      <c r="AF205" s="11">
        <v>31809</v>
      </c>
      <c r="AG205" s="10">
        <v>1.3340000000000001</v>
      </c>
    </row>
    <row r="206" spans="1:33" x14ac:dyDescent="0.3">
      <c r="A206" s="11">
        <v>38777</v>
      </c>
      <c r="B206" s="10">
        <v>53.212732919254698</v>
      </c>
      <c r="H206" s="11">
        <v>38777</v>
      </c>
      <c r="I206" s="10">
        <v>62.899565217391299</v>
      </c>
      <c r="L206" s="11">
        <v>38777</v>
      </c>
      <c r="M206" s="10">
        <v>2432.47826086957</v>
      </c>
      <c r="R206" s="11">
        <v>39142</v>
      </c>
      <c r="S206" s="10">
        <v>7.11</v>
      </c>
      <c r="V206" s="14">
        <v>43862</v>
      </c>
      <c r="W206" s="12">
        <v>177.2</v>
      </c>
      <c r="Z206" s="11">
        <v>43862</v>
      </c>
      <c r="AA206" s="10">
        <v>177.2</v>
      </c>
      <c r="AF206" s="11">
        <v>31837</v>
      </c>
      <c r="AG206" s="10">
        <v>1.3193999999999999</v>
      </c>
    </row>
    <row r="207" spans="1:33" x14ac:dyDescent="0.3">
      <c r="A207" s="11">
        <v>38808</v>
      </c>
      <c r="B207" s="10">
        <v>56.470238095238102</v>
      </c>
      <c r="H207" s="11">
        <v>38808</v>
      </c>
      <c r="I207" s="10">
        <v>69.673500000000004</v>
      </c>
      <c r="L207" s="11">
        <v>38808</v>
      </c>
      <c r="M207" s="10">
        <v>2623.8583333333299</v>
      </c>
      <c r="R207" s="11">
        <v>39173</v>
      </c>
      <c r="S207" s="10">
        <v>7.5990000000000002</v>
      </c>
      <c r="V207" s="14">
        <v>43891</v>
      </c>
      <c r="W207" s="12">
        <v>178.2</v>
      </c>
      <c r="Z207" s="11">
        <v>43891</v>
      </c>
      <c r="AA207" s="10">
        <v>178.2</v>
      </c>
      <c r="AF207" s="11">
        <v>31868</v>
      </c>
      <c r="AG207" s="10">
        <v>1.3191999999999999</v>
      </c>
    </row>
    <row r="208" spans="1:33" x14ac:dyDescent="0.3">
      <c r="A208" s="11">
        <v>38838</v>
      </c>
      <c r="B208" s="10">
        <v>56.721938775510203</v>
      </c>
      <c r="H208" s="11">
        <v>38838</v>
      </c>
      <c r="I208" s="10">
        <v>70.959130434782594</v>
      </c>
      <c r="L208" s="11">
        <v>38838</v>
      </c>
      <c r="M208" s="10">
        <v>2852.0714285714298</v>
      </c>
      <c r="R208" s="11">
        <v>39203</v>
      </c>
      <c r="S208" s="10">
        <v>7.6409090909090898</v>
      </c>
      <c r="V208" s="14">
        <v>43922</v>
      </c>
      <c r="W208" s="12">
        <v>178.8</v>
      </c>
      <c r="Z208" s="11">
        <v>43922</v>
      </c>
      <c r="AA208" s="10">
        <v>178.8</v>
      </c>
      <c r="AF208" s="11">
        <v>31898</v>
      </c>
      <c r="AG208" s="10">
        <v>1.3411</v>
      </c>
    </row>
    <row r="209" spans="1:33" x14ac:dyDescent="0.3">
      <c r="A209" s="11">
        <v>38869</v>
      </c>
      <c r="B209" s="10">
        <v>54.910714285714299</v>
      </c>
      <c r="H209" s="11">
        <v>38869</v>
      </c>
      <c r="I209" s="10">
        <v>70.957727272727297</v>
      </c>
      <c r="L209" s="11">
        <v>38869</v>
      </c>
      <c r="M209" s="10">
        <v>2490.95454545455</v>
      </c>
      <c r="R209" s="11">
        <v>39234</v>
      </c>
      <c r="S209" s="10">
        <v>7.3471428571428596</v>
      </c>
      <c r="V209" s="14">
        <v>43952</v>
      </c>
      <c r="W209" s="12">
        <v>178.8</v>
      </c>
      <c r="Z209" s="11">
        <v>43952</v>
      </c>
      <c r="AA209" s="10">
        <v>178.8</v>
      </c>
      <c r="AF209" s="11">
        <v>31929</v>
      </c>
      <c r="AG209" s="10">
        <v>1.3387</v>
      </c>
    </row>
    <row r="210" spans="1:33" x14ac:dyDescent="0.3">
      <c r="A210" s="11">
        <v>38899</v>
      </c>
      <c r="B210" s="10">
        <v>56.9540816326531</v>
      </c>
      <c r="H210" s="11">
        <v>38899</v>
      </c>
      <c r="I210" s="10">
        <v>74.361428571428604</v>
      </c>
      <c r="L210" s="11">
        <v>38899</v>
      </c>
      <c r="M210" s="10">
        <v>2511.8333333333298</v>
      </c>
      <c r="R210" s="11">
        <v>39264</v>
      </c>
      <c r="S210" s="10">
        <v>6.2228571428571398</v>
      </c>
      <c r="V210" s="14">
        <v>43983</v>
      </c>
      <c r="W210" s="12">
        <v>178.6</v>
      </c>
      <c r="Z210" s="11">
        <v>43983</v>
      </c>
      <c r="AA210" s="10">
        <v>178.6</v>
      </c>
      <c r="AF210" s="11">
        <v>31959</v>
      </c>
      <c r="AG210" s="10">
        <v>1.3262</v>
      </c>
    </row>
    <row r="211" spans="1:33" x14ac:dyDescent="0.3">
      <c r="A211" s="11">
        <v>38930</v>
      </c>
      <c r="B211" s="10">
        <v>55.633928571428598</v>
      </c>
      <c r="H211" s="11">
        <v>38930</v>
      </c>
      <c r="I211" s="10">
        <v>73.048695652173905</v>
      </c>
      <c r="L211" s="11">
        <v>38930</v>
      </c>
      <c r="M211" s="10">
        <v>2461.5522727272701</v>
      </c>
      <c r="R211" s="11">
        <v>39295</v>
      </c>
      <c r="S211" s="10">
        <v>6.2282608695652204</v>
      </c>
      <c r="V211" s="14">
        <v>44013</v>
      </c>
      <c r="W211" s="12">
        <v>179</v>
      </c>
      <c r="Z211" s="11">
        <v>44013</v>
      </c>
      <c r="AA211" s="10">
        <v>179</v>
      </c>
      <c r="AF211" s="11">
        <v>31990</v>
      </c>
      <c r="AG211" s="10">
        <v>1.3255999999999999</v>
      </c>
    </row>
    <row r="212" spans="1:33" x14ac:dyDescent="0.3">
      <c r="A212" s="11">
        <v>38961</v>
      </c>
      <c r="B212" s="10">
        <v>51.887755102040799</v>
      </c>
      <c r="H212" s="11">
        <v>38961</v>
      </c>
      <c r="I212" s="10">
        <v>64.119047619047606</v>
      </c>
      <c r="L212" s="11">
        <v>38961</v>
      </c>
      <c r="M212" s="10">
        <v>2484.38095238095</v>
      </c>
      <c r="R212" s="11">
        <v>39326</v>
      </c>
      <c r="S212" s="10">
        <v>6.0689473684210498</v>
      </c>
      <c r="V212" s="14">
        <v>44044</v>
      </c>
      <c r="W212" s="12">
        <v>178.4</v>
      </c>
      <c r="Z212" s="11">
        <v>44044</v>
      </c>
      <c r="AA212" s="10">
        <v>178.4</v>
      </c>
      <c r="AF212" s="11">
        <v>32021</v>
      </c>
      <c r="AG212" s="10">
        <v>1.3153999999999999</v>
      </c>
    </row>
    <row r="213" spans="1:33" x14ac:dyDescent="0.3">
      <c r="A213" s="11">
        <v>38991</v>
      </c>
      <c r="B213" s="10">
        <v>47.690746753246799</v>
      </c>
      <c r="H213" s="11">
        <v>38991</v>
      </c>
      <c r="I213" s="10">
        <v>58.878181818181801</v>
      </c>
      <c r="L213" s="11">
        <v>38991</v>
      </c>
      <c r="M213" s="10">
        <v>2657.1477272727302</v>
      </c>
      <c r="R213" s="11">
        <v>39356</v>
      </c>
      <c r="S213" s="10">
        <v>6.7356521739130404</v>
      </c>
      <c r="V213" s="14">
        <v>44075</v>
      </c>
      <c r="W213" s="12">
        <v>179.2</v>
      </c>
      <c r="Z213" s="11">
        <v>44075</v>
      </c>
      <c r="AA213" s="10">
        <v>179.2</v>
      </c>
      <c r="AF213" s="11">
        <v>32051</v>
      </c>
      <c r="AG213" s="10">
        <v>1.3097000000000001</v>
      </c>
    </row>
    <row r="214" spans="1:33" x14ac:dyDescent="0.3">
      <c r="A214" s="11">
        <v>39022</v>
      </c>
      <c r="B214" s="10">
        <v>48.214285714285701</v>
      </c>
      <c r="H214" s="11">
        <v>39022</v>
      </c>
      <c r="I214" s="10">
        <v>59.289090909090902</v>
      </c>
      <c r="L214" s="11">
        <v>39022</v>
      </c>
      <c r="M214" s="10">
        <v>2702.1363636363599</v>
      </c>
      <c r="R214" s="11">
        <v>39387</v>
      </c>
      <c r="S214" s="10">
        <v>7.1055000000000001</v>
      </c>
      <c r="V214" s="14">
        <v>44105</v>
      </c>
      <c r="W214" s="12">
        <v>178.9</v>
      </c>
      <c r="Z214" s="11">
        <v>44105</v>
      </c>
      <c r="AA214" s="10">
        <v>178.9</v>
      </c>
      <c r="AF214" s="11">
        <v>32082</v>
      </c>
      <c r="AG214" s="10">
        <v>1.3167</v>
      </c>
    </row>
    <row r="215" spans="1:33" x14ac:dyDescent="0.3">
      <c r="A215" s="11">
        <v>39052</v>
      </c>
      <c r="B215" s="10">
        <v>54.510338345864703</v>
      </c>
      <c r="H215" s="11">
        <v>39052</v>
      </c>
      <c r="I215" s="10">
        <v>62.028571428571396</v>
      </c>
      <c r="L215" s="11">
        <v>39052</v>
      </c>
      <c r="M215" s="10">
        <v>2823.6710526315801</v>
      </c>
      <c r="R215" s="11">
        <v>39417</v>
      </c>
      <c r="S215" s="10">
        <v>7.1314473684210498</v>
      </c>
      <c r="V215" s="14">
        <v>44136</v>
      </c>
      <c r="W215" s="12">
        <v>178</v>
      </c>
      <c r="Z215" s="11">
        <v>44136</v>
      </c>
      <c r="AA215" s="10">
        <v>178</v>
      </c>
      <c r="AF215" s="11">
        <v>32112</v>
      </c>
      <c r="AG215" s="10">
        <v>1.3075000000000001</v>
      </c>
    </row>
    <row r="216" spans="1:33" x14ac:dyDescent="0.3">
      <c r="A216" s="11">
        <v>39083</v>
      </c>
      <c r="B216" s="10">
        <v>55.762987012986997</v>
      </c>
      <c r="H216" s="11">
        <v>39083</v>
      </c>
      <c r="I216" s="10">
        <v>54.78</v>
      </c>
      <c r="L216" s="11">
        <v>39083</v>
      </c>
      <c r="M216" s="10">
        <v>2799.0590909090902</v>
      </c>
      <c r="R216" s="11">
        <v>39448</v>
      </c>
      <c r="S216" s="10">
        <v>7.9828571428571404</v>
      </c>
      <c r="V216" s="14">
        <v>44166</v>
      </c>
      <c r="W216" s="12">
        <v>178.8</v>
      </c>
      <c r="Z216" s="11">
        <v>44166</v>
      </c>
      <c r="AA216" s="10">
        <v>178.8</v>
      </c>
      <c r="AF216" s="11">
        <v>32143</v>
      </c>
      <c r="AG216" s="10">
        <v>1.2855000000000001</v>
      </c>
    </row>
    <row r="217" spans="1:33" x14ac:dyDescent="0.3">
      <c r="A217" s="11">
        <v>39114</v>
      </c>
      <c r="B217" s="10">
        <v>56.006250000000001</v>
      </c>
      <c r="H217" s="11">
        <v>39114</v>
      </c>
      <c r="I217" s="10">
        <v>59.269500000000001</v>
      </c>
      <c r="L217" s="11">
        <v>39114</v>
      </c>
      <c r="M217" s="10">
        <v>2839.05</v>
      </c>
      <c r="R217" s="11">
        <v>39479</v>
      </c>
      <c r="S217" s="10">
        <v>8.5455000000000005</v>
      </c>
      <c r="V217" s="14">
        <v>44197</v>
      </c>
      <c r="W217" s="12">
        <v>179.8</v>
      </c>
      <c r="Z217" s="11">
        <v>44197</v>
      </c>
      <c r="AA217" s="10">
        <v>179.8</v>
      </c>
      <c r="AF217" s="11">
        <v>32174</v>
      </c>
      <c r="AG217" s="10">
        <v>1.2682</v>
      </c>
    </row>
    <row r="218" spans="1:33" x14ac:dyDescent="0.3">
      <c r="A218" s="11">
        <v>39142</v>
      </c>
      <c r="B218" s="10">
        <v>56.924512987013003</v>
      </c>
      <c r="H218" s="11">
        <v>39142</v>
      </c>
      <c r="I218" s="10">
        <v>60.564090909090901</v>
      </c>
      <c r="L218" s="11">
        <v>39142</v>
      </c>
      <c r="M218" s="10">
        <v>2757.07954545455</v>
      </c>
      <c r="R218" s="11">
        <v>39508</v>
      </c>
      <c r="S218" s="10">
        <v>9.4109999999999996</v>
      </c>
      <c r="V218" s="14">
        <v>44228</v>
      </c>
      <c r="W218" s="12">
        <v>181.2</v>
      </c>
      <c r="Z218" s="11">
        <v>44228</v>
      </c>
      <c r="AA218" s="10">
        <v>181.2</v>
      </c>
      <c r="AF218" s="11">
        <v>32203</v>
      </c>
      <c r="AG218" s="10">
        <v>1.2492000000000001</v>
      </c>
    </row>
    <row r="219" spans="1:33" x14ac:dyDescent="0.3">
      <c r="A219" s="11">
        <v>39173</v>
      </c>
      <c r="B219" s="10">
        <v>58.051691729323302</v>
      </c>
      <c r="H219" s="11">
        <v>39173</v>
      </c>
      <c r="I219" s="10">
        <v>63.974761904761898</v>
      </c>
      <c r="L219" s="11">
        <v>39173</v>
      </c>
      <c r="M219" s="10">
        <v>2817.0526315789498</v>
      </c>
      <c r="R219" s="11">
        <v>39539</v>
      </c>
      <c r="S219" s="10">
        <v>10.18</v>
      </c>
      <c r="V219" s="14">
        <v>44256</v>
      </c>
      <c r="W219" s="12">
        <v>182.1</v>
      </c>
      <c r="Z219" s="11">
        <v>44256</v>
      </c>
      <c r="AA219" s="10">
        <v>182.1</v>
      </c>
      <c r="AF219" s="11">
        <v>32234</v>
      </c>
      <c r="AG219" s="10">
        <v>1.2353000000000001</v>
      </c>
    </row>
    <row r="220" spans="1:33" x14ac:dyDescent="0.3">
      <c r="A220" s="11">
        <v>39203</v>
      </c>
      <c r="B220" s="10">
        <v>58.456632653061199</v>
      </c>
      <c r="H220" s="11">
        <v>39203</v>
      </c>
      <c r="I220" s="10">
        <v>63.513478260869597</v>
      </c>
      <c r="L220" s="11">
        <v>39203</v>
      </c>
      <c r="M220" s="10">
        <v>2804.6047619047599</v>
      </c>
      <c r="R220" s="11">
        <v>39569</v>
      </c>
      <c r="S220" s="10">
        <v>11.267619047619</v>
      </c>
      <c r="V220" s="14">
        <v>44287</v>
      </c>
      <c r="W220" s="12">
        <v>184.9</v>
      </c>
      <c r="Z220" s="11">
        <v>44287</v>
      </c>
      <c r="AA220" s="10">
        <v>184.9</v>
      </c>
      <c r="AF220" s="11">
        <v>32264</v>
      </c>
      <c r="AG220" s="10">
        <v>1.2373000000000001</v>
      </c>
    </row>
    <row r="221" spans="1:33" x14ac:dyDescent="0.3">
      <c r="A221" s="11">
        <v>39234</v>
      </c>
      <c r="B221" s="10">
        <v>63.150510204081698</v>
      </c>
      <c r="H221" s="11">
        <v>39234</v>
      </c>
      <c r="I221" s="10">
        <v>67.478571428571399</v>
      </c>
      <c r="L221" s="11">
        <v>39234</v>
      </c>
      <c r="M221" s="10">
        <v>2681.3095238095202</v>
      </c>
      <c r="R221" s="11">
        <v>39600</v>
      </c>
      <c r="S221" s="10">
        <v>12.682380952380999</v>
      </c>
      <c r="V221" s="14">
        <v>44317</v>
      </c>
      <c r="W221" s="12">
        <v>185.3</v>
      </c>
      <c r="Z221" s="11">
        <v>44317</v>
      </c>
      <c r="AA221" s="10">
        <v>185.3</v>
      </c>
      <c r="AF221" s="11">
        <v>32295</v>
      </c>
      <c r="AG221" s="10">
        <v>1.2176</v>
      </c>
    </row>
    <row r="222" spans="1:33" x14ac:dyDescent="0.3">
      <c r="A222" s="11">
        <v>39264</v>
      </c>
      <c r="B222" s="10">
        <v>72.793831168831204</v>
      </c>
      <c r="H222" s="11">
        <v>39264</v>
      </c>
      <c r="I222" s="10">
        <v>74.046363636363594</v>
      </c>
      <c r="L222" s="11">
        <v>39264</v>
      </c>
      <c r="M222" s="10">
        <v>2738.0909090909099</v>
      </c>
      <c r="R222" s="11">
        <v>39630</v>
      </c>
      <c r="S222" s="10">
        <v>11.083636363636399</v>
      </c>
      <c r="V222" s="14">
        <v>44348</v>
      </c>
      <c r="W222" s="12">
        <v>185.7</v>
      </c>
      <c r="Z222" s="11">
        <v>44348</v>
      </c>
      <c r="AA222" s="10">
        <v>185.7</v>
      </c>
      <c r="AF222" s="11">
        <v>32325</v>
      </c>
      <c r="AG222" s="10">
        <v>1.2075</v>
      </c>
    </row>
    <row r="223" spans="1:33" x14ac:dyDescent="0.3">
      <c r="A223" s="11">
        <v>39295</v>
      </c>
      <c r="B223" s="10">
        <v>74.834415584415595</v>
      </c>
      <c r="H223" s="11">
        <v>39295</v>
      </c>
      <c r="I223" s="10">
        <v>72.392173913043493</v>
      </c>
      <c r="L223" s="11">
        <v>39295</v>
      </c>
      <c r="M223" s="10">
        <v>2512.6022727272698</v>
      </c>
      <c r="R223" s="11">
        <v>39661</v>
      </c>
      <c r="S223" s="10">
        <v>8.2514285714285691</v>
      </c>
      <c r="V223" s="14">
        <v>44378</v>
      </c>
      <c r="W223" s="12">
        <v>187.73400000000001</v>
      </c>
      <c r="Z223" s="11">
        <v>44378</v>
      </c>
      <c r="AA223" s="10">
        <v>187.73400000000001</v>
      </c>
      <c r="AF223" s="11">
        <v>32356</v>
      </c>
      <c r="AG223" s="10">
        <v>1.2237</v>
      </c>
    </row>
    <row r="224" spans="1:33" x14ac:dyDescent="0.3">
      <c r="A224" s="11">
        <v>39326</v>
      </c>
      <c r="B224" s="10">
        <v>73.553571428571502</v>
      </c>
      <c r="H224" s="11">
        <v>39326</v>
      </c>
      <c r="I224" s="10">
        <v>79.632999999999996</v>
      </c>
      <c r="L224" s="11">
        <v>39326</v>
      </c>
      <c r="M224" s="10">
        <v>2394.9625000000001</v>
      </c>
      <c r="R224" s="11">
        <v>39692</v>
      </c>
      <c r="S224" s="10">
        <v>7.6210526315789497</v>
      </c>
      <c r="V224" s="14">
        <v>44409</v>
      </c>
      <c r="W224" s="12">
        <v>190.15199999999999</v>
      </c>
      <c r="Z224" s="11">
        <v>44409</v>
      </c>
      <c r="AA224" s="10">
        <v>190.15199999999999</v>
      </c>
      <c r="AF224" s="11">
        <v>32387</v>
      </c>
      <c r="AG224" s="10">
        <v>1.2266999999999999</v>
      </c>
    </row>
    <row r="225" spans="1:33" x14ac:dyDescent="0.3">
      <c r="A225" s="11">
        <v>39356</v>
      </c>
      <c r="B225" s="10">
        <v>79.509316770186302</v>
      </c>
      <c r="H225" s="11">
        <v>39356</v>
      </c>
      <c r="I225" s="10">
        <v>85.926521739130393</v>
      </c>
      <c r="L225" s="11">
        <v>39356</v>
      </c>
      <c r="M225" s="10">
        <v>2444.5326086956502</v>
      </c>
      <c r="R225" s="11">
        <v>39722</v>
      </c>
      <c r="S225" s="10">
        <v>6.7360869565217403</v>
      </c>
      <c r="V225" s="14">
        <v>44440</v>
      </c>
      <c r="W225" s="12">
        <v>190.941</v>
      </c>
      <c r="Z225" s="11">
        <v>44440</v>
      </c>
      <c r="AA225" s="10">
        <v>190.941</v>
      </c>
      <c r="AF225" s="11">
        <v>32417</v>
      </c>
      <c r="AG225" s="10">
        <v>1.2055</v>
      </c>
    </row>
    <row r="226" spans="1:33" x14ac:dyDescent="0.3">
      <c r="A226" s="11">
        <v>39387</v>
      </c>
      <c r="B226" s="10">
        <v>93.116883116883102</v>
      </c>
      <c r="H226" s="11">
        <v>39387</v>
      </c>
      <c r="I226" s="10">
        <v>94.766363636363593</v>
      </c>
      <c r="L226" s="11">
        <v>39387</v>
      </c>
      <c r="M226" s="10">
        <v>2507.15227272727</v>
      </c>
      <c r="R226" s="11">
        <v>39753</v>
      </c>
      <c r="S226" s="10">
        <v>6.6966666666666699</v>
      </c>
      <c r="V226" s="14">
        <v>44470</v>
      </c>
      <c r="W226" s="12">
        <v>191.37200000000001</v>
      </c>
      <c r="Z226" s="11">
        <v>44470</v>
      </c>
      <c r="AA226" s="10">
        <v>191.37200000000001</v>
      </c>
      <c r="AF226" s="11">
        <v>32448</v>
      </c>
      <c r="AG226" s="10">
        <v>1.2185999999999999</v>
      </c>
    </row>
    <row r="227" spans="1:33" x14ac:dyDescent="0.3">
      <c r="A227" s="11">
        <v>39417</v>
      </c>
      <c r="B227" s="10">
        <v>98.909774436090203</v>
      </c>
      <c r="H227" s="11">
        <v>39417</v>
      </c>
      <c r="I227" s="10">
        <v>91.774761904761903</v>
      </c>
      <c r="L227" s="11">
        <v>39417</v>
      </c>
      <c r="M227" s="10">
        <v>2382.8333333333298</v>
      </c>
      <c r="R227" s="11">
        <v>39783</v>
      </c>
      <c r="S227" s="10">
        <v>5.8361904761904801</v>
      </c>
      <c r="V227" s="14">
        <v>44501</v>
      </c>
      <c r="W227" s="12">
        <v>192.714</v>
      </c>
      <c r="Z227" s="11">
        <v>44501</v>
      </c>
      <c r="AA227" s="10">
        <v>192.714</v>
      </c>
      <c r="AF227" s="11">
        <v>32478</v>
      </c>
      <c r="AG227" s="10">
        <v>1.1961999999999999</v>
      </c>
    </row>
    <row r="228" spans="1:33" x14ac:dyDescent="0.3">
      <c r="A228" s="11">
        <v>39448</v>
      </c>
      <c r="B228" s="10">
        <v>98.486201298701303</v>
      </c>
      <c r="H228" s="11">
        <v>39448</v>
      </c>
      <c r="I228" s="10">
        <v>92.982608695652203</v>
      </c>
      <c r="L228" s="11">
        <v>39448</v>
      </c>
      <c r="M228" s="10">
        <v>2456.125</v>
      </c>
      <c r="R228" s="11">
        <v>39814</v>
      </c>
      <c r="S228" s="10">
        <v>5.2329999999999997</v>
      </c>
      <c r="V228" s="14">
        <v>44531</v>
      </c>
      <c r="W228" s="12">
        <v>193.80600000000001</v>
      </c>
      <c r="Z228" s="11">
        <v>44531</v>
      </c>
      <c r="AA228" s="10">
        <v>193.80600000000001</v>
      </c>
      <c r="AF228" s="11">
        <v>32509</v>
      </c>
      <c r="AG228" s="10">
        <v>1.1913</v>
      </c>
    </row>
    <row r="229" spans="1:33" x14ac:dyDescent="0.3">
      <c r="A229" s="11">
        <v>39479</v>
      </c>
      <c r="B229" s="10">
        <v>141.88775510204101</v>
      </c>
      <c r="H229" s="11">
        <v>39479</v>
      </c>
      <c r="I229" s="10">
        <v>95.361428571428604</v>
      </c>
      <c r="L229" s="11">
        <v>39479</v>
      </c>
      <c r="M229" s="10">
        <v>2784.8928571428601</v>
      </c>
      <c r="R229" s="11">
        <v>39845</v>
      </c>
      <c r="S229" s="10">
        <v>4.5057894736842101</v>
      </c>
      <c r="V229" s="14">
        <v>44562</v>
      </c>
      <c r="W229" s="12">
        <v>197.72399999999999</v>
      </c>
      <c r="Z229" s="11">
        <v>44562</v>
      </c>
      <c r="AA229" s="10">
        <v>197.72399999999999</v>
      </c>
      <c r="AF229" s="11">
        <v>32540</v>
      </c>
      <c r="AG229" s="10">
        <v>1.1891</v>
      </c>
    </row>
    <row r="230" spans="1:33" x14ac:dyDescent="0.3">
      <c r="A230" s="11">
        <v>39508</v>
      </c>
      <c r="B230" s="10">
        <v>137.76315789473699</v>
      </c>
      <c r="H230" s="11">
        <v>39508</v>
      </c>
      <c r="I230" s="10">
        <v>105.50380952381001</v>
      </c>
      <c r="L230" s="11">
        <v>39508</v>
      </c>
      <c r="M230" s="10">
        <v>3012.0526315789498</v>
      </c>
      <c r="R230" s="11">
        <v>39873</v>
      </c>
      <c r="S230" s="10">
        <v>3.9577272727272699</v>
      </c>
      <c r="V230" s="14">
        <v>44593</v>
      </c>
      <c r="W230" s="12">
        <v>200.03399999999999</v>
      </c>
      <c r="Z230" s="11">
        <v>44593</v>
      </c>
      <c r="AA230" s="10">
        <v>200.03399999999999</v>
      </c>
      <c r="AF230" s="11">
        <v>32568</v>
      </c>
      <c r="AG230" s="10">
        <v>1.1954</v>
      </c>
    </row>
    <row r="231" spans="1:33" x14ac:dyDescent="0.3">
      <c r="A231" s="11">
        <v>39539</v>
      </c>
      <c r="B231" s="10">
        <v>131.737012987013</v>
      </c>
      <c r="H231" s="11">
        <v>39539</v>
      </c>
      <c r="I231" s="10">
        <v>112.336363636364</v>
      </c>
      <c r="L231" s="11">
        <v>39539</v>
      </c>
      <c r="M231" s="10">
        <v>2968.0340909090901</v>
      </c>
      <c r="R231" s="11">
        <v>39904</v>
      </c>
      <c r="S231" s="10">
        <v>3.4947619047619098</v>
      </c>
      <c r="V231" s="14">
        <v>44621</v>
      </c>
      <c r="W231" s="12">
        <v>201.61699999999999</v>
      </c>
      <c r="Z231" s="11">
        <v>44621</v>
      </c>
      <c r="AA231" s="10">
        <v>201.61699999999999</v>
      </c>
      <c r="AF231" s="11">
        <v>32599</v>
      </c>
      <c r="AG231" s="10">
        <v>1.1888000000000001</v>
      </c>
    </row>
    <row r="232" spans="1:33" x14ac:dyDescent="0.3">
      <c r="A232" s="11">
        <v>39569</v>
      </c>
      <c r="B232" s="10">
        <v>143.075892857143</v>
      </c>
      <c r="H232" s="11">
        <v>39569</v>
      </c>
      <c r="I232" s="10">
        <v>125.67136363636401</v>
      </c>
      <c r="L232" s="11">
        <v>39569</v>
      </c>
      <c r="M232" s="10">
        <v>2908.2775000000001</v>
      </c>
      <c r="R232" s="11">
        <v>39934</v>
      </c>
      <c r="S232" s="10">
        <v>3.8315000000000001</v>
      </c>
      <c r="V232" s="14">
        <v>44652</v>
      </c>
      <c r="W232" s="12">
        <v>205.87700000000001</v>
      </c>
      <c r="Z232" s="11">
        <v>44652</v>
      </c>
      <c r="AA232" s="10">
        <v>205.87700000000001</v>
      </c>
      <c r="AF232" s="11">
        <v>32629</v>
      </c>
      <c r="AG232" s="10">
        <v>1.1924999999999999</v>
      </c>
    </row>
    <row r="233" spans="1:33" x14ac:dyDescent="0.3">
      <c r="A233" s="11">
        <v>39600</v>
      </c>
      <c r="B233" s="10">
        <v>166.98979591836701</v>
      </c>
      <c r="H233" s="11">
        <v>39600</v>
      </c>
      <c r="I233" s="10">
        <v>133.92809523809501</v>
      </c>
      <c r="L233" s="11">
        <v>39600</v>
      </c>
      <c r="M233" s="10">
        <v>2967.86904761905</v>
      </c>
      <c r="R233" s="11">
        <v>39965</v>
      </c>
      <c r="S233" s="10">
        <v>3.8</v>
      </c>
      <c r="V233" s="14">
        <v>44682</v>
      </c>
      <c r="W233" s="12">
        <v>207.84</v>
      </c>
      <c r="Z233" s="11">
        <v>44682</v>
      </c>
      <c r="AA233" s="10">
        <v>207.84</v>
      </c>
      <c r="AF233" s="11">
        <v>32660</v>
      </c>
      <c r="AG233" s="10">
        <v>1.1986000000000001</v>
      </c>
    </row>
    <row r="234" spans="1:33" x14ac:dyDescent="0.3">
      <c r="A234" s="11">
        <v>39630</v>
      </c>
      <c r="B234" s="10">
        <v>195.18633540372701</v>
      </c>
      <c r="H234" s="11">
        <v>39630</v>
      </c>
      <c r="I234" s="10">
        <v>133.95826086956501</v>
      </c>
      <c r="L234" s="11">
        <v>39630</v>
      </c>
      <c r="M234" s="10">
        <v>3067.45652173913</v>
      </c>
      <c r="R234" s="11">
        <v>39995</v>
      </c>
      <c r="S234" s="10">
        <v>3.3813636363636399</v>
      </c>
      <c r="V234" s="14">
        <v>44713</v>
      </c>
      <c r="W234" s="12">
        <v>210.31200000000001</v>
      </c>
      <c r="Z234" s="11">
        <v>44713</v>
      </c>
      <c r="AA234" s="10">
        <v>210.31200000000001</v>
      </c>
      <c r="AF234" s="11">
        <v>32690</v>
      </c>
      <c r="AG234" s="10">
        <v>1.1891</v>
      </c>
    </row>
    <row r="235" spans="1:33" x14ac:dyDescent="0.3">
      <c r="A235" s="11">
        <v>39661</v>
      </c>
      <c r="B235" s="10">
        <v>173.30357142857099</v>
      </c>
      <c r="H235" s="11">
        <v>39661</v>
      </c>
      <c r="I235" s="10">
        <v>116.69714285714301</v>
      </c>
      <c r="L235" s="11">
        <v>39661</v>
      </c>
      <c r="M235" s="10">
        <v>2762.56</v>
      </c>
      <c r="R235" s="11">
        <v>40026</v>
      </c>
      <c r="S235" s="10">
        <v>3.13904761904762</v>
      </c>
      <c r="V235" s="14">
        <v>44743</v>
      </c>
      <c r="W235" s="12">
        <v>214.45500000000001</v>
      </c>
      <c r="Z235" s="11">
        <v>44743</v>
      </c>
      <c r="AA235" s="10">
        <v>214.45500000000001</v>
      </c>
      <c r="AF235" s="11">
        <v>32721</v>
      </c>
      <c r="AG235" s="10">
        <v>1.1758</v>
      </c>
    </row>
    <row r="236" spans="1:33" x14ac:dyDescent="0.3">
      <c r="A236" s="11">
        <v>39692</v>
      </c>
      <c r="B236" s="10">
        <v>164.498376623377</v>
      </c>
      <c r="H236" s="11">
        <v>39692</v>
      </c>
      <c r="I236" s="10">
        <v>104.443636363636</v>
      </c>
      <c r="L236" s="11">
        <v>39692</v>
      </c>
      <c r="M236" s="10">
        <v>2524.1477272727302</v>
      </c>
      <c r="R236" s="11">
        <v>40057</v>
      </c>
      <c r="S236" s="10">
        <v>2.9861904761904801</v>
      </c>
      <c r="V236" s="14">
        <v>44774</v>
      </c>
      <c r="W236" s="12">
        <v>216.80799999999999</v>
      </c>
      <c r="Z236" s="11">
        <v>44774</v>
      </c>
      <c r="AA236" s="10">
        <v>216.80799999999999</v>
      </c>
      <c r="AF236" s="11">
        <v>32752</v>
      </c>
      <c r="AG236" s="10">
        <v>1.1828000000000001</v>
      </c>
    </row>
    <row r="237" spans="1:33" x14ac:dyDescent="0.3">
      <c r="A237" s="11">
        <v>39722</v>
      </c>
      <c r="B237" s="10">
        <v>119.36645962732899</v>
      </c>
      <c r="H237" s="11">
        <v>39722</v>
      </c>
      <c r="I237" s="10">
        <v>76.283913043478293</v>
      </c>
      <c r="L237" s="11">
        <v>39722</v>
      </c>
      <c r="M237" s="10">
        <v>2122.0282608695702</v>
      </c>
      <c r="R237" s="11">
        <v>40087</v>
      </c>
      <c r="S237" s="10">
        <v>3.9990909090909099</v>
      </c>
      <c r="V237" s="14">
        <v>44805</v>
      </c>
      <c r="W237" s="12">
        <v>218.62</v>
      </c>
      <c r="Z237" s="11">
        <v>44805</v>
      </c>
      <c r="AA237" s="10">
        <v>218.62</v>
      </c>
      <c r="AF237" s="11">
        <v>32782</v>
      </c>
      <c r="AG237" s="10">
        <v>1.1749000000000001</v>
      </c>
    </row>
    <row r="238" spans="1:33" x14ac:dyDescent="0.3">
      <c r="A238" s="11">
        <v>39753</v>
      </c>
      <c r="B238" s="10">
        <v>101.382321428571</v>
      </c>
      <c r="H238" s="11">
        <v>39753</v>
      </c>
      <c r="I238" s="10">
        <v>56.968000000000004</v>
      </c>
      <c r="L238" s="11">
        <v>39753</v>
      </c>
      <c r="M238" s="10">
        <v>1857.13</v>
      </c>
      <c r="R238" s="11">
        <v>40118</v>
      </c>
      <c r="S238" s="10">
        <v>3.6768421052631601</v>
      </c>
      <c r="V238" s="14">
        <v>44835</v>
      </c>
      <c r="W238" s="12">
        <v>219.54</v>
      </c>
      <c r="Z238" s="11">
        <v>44835</v>
      </c>
      <c r="AA238" s="10">
        <v>219.54</v>
      </c>
      <c r="AF238" s="11">
        <v>32813</v>
      </c>
      <c r="AG238" s="10">
        <v>1.1697</v>
      </c>
    </row>
    <row r="239" spans="1:33" x14ac:dyDescent="0.3">
      <c r="A239" s="11">
        <v>39783</v>
      </c>
      <c r="B239" s="10">
        <v>82.608673469387696</v>
      </c>
      <c r="H239" s="11">
        <v>39783</v>
      </c>
      <c r="I239" s="10">
        <v>40.644347826086999</v>
      </c>
      <c r="L239" s="11">
        <v>39783</v>
      </c>
      <c r="M239" s="10">
        <v>1504.4166666666699</v>
      </c>
      <c r="R239" s="11">
        <v>40148</v>
      </c>
      <c r="S239" s="10">
        <v>5.3436363636363602</v>
      </c>
      <c r="V239" s="14">
        <v>44866</v>
      </c>
      <c r="W239" s="12">
        <v>221.04400000000001</v>
      </c>
      <c r="Z239" s="11">
        <v>44866</v>
      </c>
      <c r="AA239" s="10">
        <v>221.04400000000001</v>
      </c>
      <c r="AF239" s="11">
        <v>32843</v>
      </c>
      <c r="AG239" s="10">
        <v>1.1613</v>
      </c>
    </row>
    <row r="240" spans="1:33" x14ac:dyDescent="0.3">
      <c r="A240" s="11">
        <v>39814</v>
      </c>
      <c r="B240" s="10">
        <v>85.561734693877497</v>
      </c>
      <c r="H240" s="11">
        <v>39814</v>
      </c>
      <c r="I240" s="10">
        <v>41.6309090909091</v>
      </c>
      <c r="L240" s="11">
        <v>39814</v>
      </c>
      <c r="M240" s="10">
        <v>1420.3595238095199</v>
      </c>
      <c r="R240" s="11">
        <v>40179</v>
      </c>
      <c r="S240" s="10">
        <v>5.8242105263157899</v>
      </c>
      <c r="AF240" s="11">
        <v>32874</v>
      </c>
      <c r="AG240" s="10">
        <v>1.1719999999999999</v>
      </c>
    </row>
    <row r="241" spans="1:33" x14ac:dyDescent="0.3">
      <c r="A241" s="11">
        <v>39845</v>
      </c>
      <c r="B241" s="10">
        <v>80.822678571428497</v>
      </c>
      <c r="H241" s="11">
        <v>39845</v>
      </c>
      <c r="I241" s="10">
        <v>39.078499999999998</v>
      </c>
      <c r="L241" s="11">
        <v>39845</v>
      </c>
      <c r="M241" s="10">
        <v>1338.0625</v>
      </c>
      <c r="R241" s="11">
        <v>40210</v>
      </c>
      <c r="S241" s="10">
        <v>5.3152631578947398</v>
      </c>
      <c r="AF241" s="11">
        <v>32905</v>
      </c>
      <c r="AG241" s="10">
        <v>1.1964999999999999</v>
      </c>
    </row>
    <row r="242" spans="1:33" x14ac:dyDescent="0.3">
      <c r="A242" s="11">
        <v>39873</v>
      </c>
      <c r="B242" s="10">
        <v>65.452110389610297</v>
      </c>
      <c r="H242" s="11">
        <v>39873</v>
      </c>
      <c r="I242" s="10">
        <v>47.98</v>
      </c>
      <c r="L242" s="11">
        <v>39873</v>
      </c>
      <c r="M242" s="10">
        <v>1338.07954545455</v>
      </c>
      <c r="R242" s="11">
        <v>40238</v>
      </c>
      <c r="S242" s="10">
        <v>4.29086956521739</v>
      </c>
      <c r="AF242" s="11">
        <v>32933</v>
      </c>
      <c r="AG242" s="10">
        <v>1.18</v>
      </c>
    </row>
    <row r="243" spans="1:33" x14ac:dyDescent="0.3">
      <c r="A243" s="11">
        <v>39904</v>
      </c>
      <c r="B243" s="10">
        <v>66.2705357142857</v>
      </c>
      <c r="H243" s="11">
        <v>39904</v>
      </c>
      <c r="I243" s="10">
        <v>49.905909090909098</v>
      </c>
      <c r="L243" s="11">
        <v>39904</v>
      </c>
      <c r="M243" s="10">
        <v>1431.8125</v>
      </c>
      <c r="R243" s="11">
        <v>40269</v>
      </c>
      <c r="S243" s="10">
        <v>4.0328571428571403</v>
      </c>
      <c r="AF243" s="11">
        <v>32964</v>
      </c>
      <c r="AG243" s="10">
        <v>1.1640999999999999</v>
      </c>
    </row>
    <row r="244" spans="1:33" x14ac:dyDescent="0.3">
      <c r="A244" s="11">
        <v>39934</v>
      </c>
      <c r="B244" s="10">
        <v>67.0150375939849</v>
      </c>
      <c r="H244" s="11">
        <v>39934</v>
      </c>
      <c r="I244" s="10">
        <v>59.257142857142803</v>
      </c>
      <c r="L244" s="11">
        <v>39934</v>
      </c>
      <c r="M244" s="10">
        <v>1466.6710526315801</v>
      </c>
      <c r="R244" s="11">
        <v>40299</v>
      </c>
      <c r="S244" s="10">
        <v>4.1379999999999999</v>
      </c>
      <c r="AF244" s="11">
        <v>32994</v>
      </c>
      <c r="AG244" s="10">
        <v>1.1747000000000001</v>
      </c>
    </row>
    <row r="245" spans="1:33" x14ac:dyDescent="0.3">
      <c r="A245" s="11">
        <v>39965</v>
      </c>
      <c r="B245" s="10">
        <v>75.8133116883116</v>
      </c>
      <c r="H245" s="11">
        <v>39965</v>
      </c>
      <c r="I245" s="10">
        <v>69.672272727272698</v>
      </c>
      <c r="L245" s="11">
        <v>39965</v>
      </c>
      <c r="M245" s="10">
        <v>1579.6272727272701</v>
      </c>
      <c r="R245" s="11">
        <v>40330</v>
      </c>
      <c r="S245" s="10">
        <v>4.8013636363636403</v>
      </c>
      <c r="AF245" s="11">
        <v>33025</v>
      </c>
      <c r="AG245" s="10">
        <v>1.173</v>
      </c>
    </row>
    <row r="246" spans="1:33" x14ac:dyDescent="0.3">
      <c r="A246" s="11">
        <v>39995</v>
      </c>
      <c r="B246" s="10">
        <v>77.620341614906806</v>
      </c>
      <c r="H246" s="11">
        <v>39995</v>
      </c>
      <c r="I246" s="10">
        <v>64.208695652173901</v>
      </c>
      <c r="L246" s="11">
        <v>39995</v>
      </c>
      <c r="M246" s="10">
        <v>1670.5565217391299</v>
      </c>
      <c r="R246" s="11">
        <v>40360</v>
      </c>
      <c r="S246" s="10">
        <v>4.6280952380952396</v>
      </c>
      <c r="AF246" s="11">
        <v>33055</v>
      </c>
      <c r="AG246" s="10">
        <v>1.157</v>
      </c>
    </row>
    <row r="247" spans="1:33" x14ac:dyDescent="0.3">
      <c r="A247" s="11">
        <v>40026</v>
      </c>
      <c r="B247" s="10">
        <v>77.882142857142796</v>
      </c>
      <c r="H247" s="11">
        <v>40026</v>
      </c>
      <c r="I247" s="10">
        <v>71.064285714285703</v>
      </c>
      <c r="L247" s="11">
        <v>40026</v>
      </c>
      <c r="M247" s="10">
        <v>1927.6375</v>
      </c>
      <c r="R247" s="11">
        <v>40391</v>
      </c>
      <c r="S247" s="10">
        <v>4.31454545454545</v>
      </c>
      <c r="AF247" s="11">
        <v>33086</v>
      </c>
      <c r="AG247" s="10">
        <v>1.1448</v>
      </c>
    </row>
    <row r="248" spans="1:33" x14ac:dyDescent="0.3">
      <c r="A248" s="11">
        <v>40057</v>
      </c>
      <c r="B248" s="10">
        <v>73.149350649350595</v>
      </c>
      <c r="H248" s="11">
        <v>40057</v>
      </c>
      <c r="I248" s="10">
        <v>69.397727272727295</v>
      </c>
      <c r="L248" s="11">
        <v>40057</v>
      </c>
      <c r="M248" s="10">
        <v>1835.59772727273</v>
      </c>
      <c r="R248" s="11">
        <v>40422</v>
      </c>
      <c r="S248" s="10">
        <v>3.8947619047619</v>
      </c>
      <c r="AF248" s="11">
        <v>33117</v>
      </c>
      <c r="AG248" s="10">
        <v>1.1583000000000001</v>
      </c>
    </row>
    <row r="249" spans="1:33" x14ac:dyDescent="0.3">
      <c r="A249" s="11">
        <v>40087</v>
      </c>
      <c r="B249" s="10">
        <v>75.703733766233697</v>
      </c>
      <c r="H249" s="11">
        <v>40087</v>
      </c>
      <c r="I249" s="10">
        <v>75.823636363636396</v>
      </c>
      <c r="L249" s="11">
        <v>40087</v>
      </c>
      <c r="M249" s="10">
        <v>1875.6636363636401</v>
      </c>
      <c r="R249" s="11">
        <v>40452</v>
      </c>
      <c r="S249" s="10">
        <v>3.4338095238095199</v>
      </c>
      <c r="AF249" s="11">
        <v>33147</v>
      </c>
      <c r="AG249" s="10">
        <v>1.1599999999999999</v>
      </c>
    </row>
    <row r="250" spans="1:33" x14ac:dyDescent="0.3">
      <c r="A250" s="11">
        <v>40118</v>
      </c>
      <c r="B250" s="10">
        <v>82.265306122448905</v>
      </c>
      <c r="H250" s="11">
        <v>40118</v>
      </c>
      <c r="I250" s="10">
        <v>77.972380952381002</v>
      </c>
      <c r="L250" s="11">
        <v>40118</v>
      </c>
      <c r="M250" s="10">
        <v>1956.5476190476199</v>
      </c>
      <c r="R250" s="11">
        <v>40483</v>
      </c>
      <c r="S250" s="10">
        <v>3.714</v>
      </c>
      <c r="AF250" s="11">
        <v>33178</v>
      </c>
      <c r="AG250" s="10">
        <v>1.1635</v>
      </c>
    </row>
    <row r="251" spans="1:33" x14ac:dyDescent="0.3">
      <c r="A251" s="11">
        <v>40148</v>
      </c>
      <c r="B251" s="10">
        <v>86.359693877550896</v>
      </c>
      <c r="H251" s="11">
        <v>40148</v>
      </c>
      <c r="I251" s="10">
        <v>74.625652173912997</v>
      </c>
      <c r="L251" s="11">
        <v>40148</v>
      </c>
      <c r="M251" s="10">
        <v>2181.25714285714</v>
      </c>
      <c r="R251" s="11">
        <v>40513</v>
      </c>
      <c r="S251" s="10">
        <v>4.24571428571429</v>
      </c>
      <c r="AF251" s="11">
        <v>33208</v>
      </c>
      <c r="AG251" s="10">
        <v>1.1603000000000001</v>
      </c>
    </row>
    <row r="252" spans="1:33" x14ac:dyDescent="0.3">
      <c r="A252" s="11">
        <v>40179</v>
      </c>
      <c r="B252" s="10">
        <v>100.14375</v>
      </c>
      <c r="H252" s="11">
        <v>40179</v>
      </c>
      <c r="I252" s="10">
        <v>78.418571428571397</v>
      </c>
      <c r="L252" s="11">
        <v>40179</v>
      </c>
      <c r="M252" s="10">
        <v>2230.1125000000002</v>
      </c>
      <c r="R252" s="11">
        <v>40544</v>
      </c>
      <c r="S252" s="10">
        <v>4.492</v>
      </c>
      <c r="AF252" s="11">
        <v>33239</v>
      </c>
      <c r="AG252" s="10">
        <v>1.1559999999999999</v>
      </c>
    </row>
    <row r="253" spans="1:33" x14ac:dyDescent="0.3">
      <c r="A253" s="11">
        <v>40210</v>
      </c>
      <c r="B253" s="10">
        <v>98.158928571428405</v>
      </c>
      <c r="H253" s="11">
        <v>40210</v>
      </c>
      <c r="I253" s="10">
        <v>76.308000000000007</v>
      </c>
      <c r="L253" s="11">
        <v>40210</v>
      </c>
      <c r="M253" s="10">
        <v>2053.27</v>
      </c>
      <c r="R253" s="11">
        <v>40575</v>
      </c>
      <c r="S253" s="10">
        <v>4.0921052631578902</v>
      </c>
      <c r="AF253" s="11">
        <v>33270</v>
      </c>
      <c r="AG253" s="10">
        <v>1.1549</v>
      </c>
    </row>
    <row r="254" spans="1:33" x14ac:dyDescent="0.3">
      <c r="A254" s="11">
        <v>40238</v>
      </c>
      <c r="B254" s="10">
        <v>100.09937888198699</v>
      </c>
      <c r="H254" s="11">
        <v>40238</v>
      </c>
      <c r="I254" s="10">
        <v>81.242173913043501</v>
      </c>
      <c r="L254" s="11">
        <v>40238</v>
      </c>
      <c r="M254" s="10">
        <v>2210.53043478261</v>
      </c>
      <c r="R254" s="11">
        <v>40603</v>
      </c>
      <c r="S254" s="10">
        <v>3.9721739130434801</v>
      </c>
      <c r="AF254" s="11">
        <v>33298</v>
      </c>
      <c r="AG254" s="10">
        <v>1.1572</v>
      </c>
    </row>
    <row r="255" spans="1:33" x14ac:dyDescent="0.3">
      <c r="A255" s="11">
        <v>40269</v>
      </c>
      <c r="B255" s="10">
        <v>104.96250000000001</v>
      </c>
      <c r="H255" s="11">
        <v>40269</v>
      </c>
      <c r="I255" s="10">
        <v>84.497727272727303</v>
      </c>
      <c r="L255" s="11">
        <v>40269</v>
      </c>
      <c r="M255" s="10">
        <v>2314.2775000000001</v>
      </c>
      <c r="R255" s="11">
        <v>40634</v>
      </c>
      <c r="S255" s="10">
        <v>4.2355</v>
      </c>
      <c r="AF255" s="11">
        <v>33329</v>
      </c>
      <c r="AG255" s="10">
        <v>1.1535</v>
      </c>
    </row>
    <row r="256" spans="1:33" x14ac:dyDescent="0.3">
      <c r="A256" s="11">
        <v>40299</v>
      </c>
      <c r="B256" s="10">
        <v>107.93515037594</v>
      </c>
      <c r="H256" s="11">
        <v>40299</v>
      </c>
      <c r="I256" s="10">
        <v>73.842380952381006</v>
      </c>
      <c r="L256" s="11">
        <v>40299</v>
      </c>
      <c r="M256" s="10">
        <v>2044.71052631579</v>
      </c>
      <c r="R256" s="11">
        <v>40664</v>
      </c>
      <c r="S256" s="10">
        <v>4.3138095238095202</v>
      </c>
      <c r="AF256" s="11">
        <v>33359</v>
      </c>
      <c r="AG256" s="10">
        <v>1.1498999999999999</v>
      </c>
    </row>
    <row r="257" spans="1:33" x14ac:dyDescent="0.3">
      <c r="A257" s="11">
        <v>40330</v>
      </c>
      <c r="B257" s="10">
        <v>104.483766233766</v>
      </c>
      <c r="H257" s="11">
        <v>40330</v>
      </c>
      <c r="I257" s="10">
        <v>75.349090909090904</v>
      </c>
      <c r="L257" s="11">
        <v>40330</v>
      </c>
      <c r="M257" s="10">
        <v>1929.4090909090901</v>
      </c>
      <c r="R257" s="11">
        <v>40695</v>
      </c>
      <c r="S257" s="10">
        <v>4.5373863636363598</v>
      </c>
      <c r="AF257" s="11">
        <v>33390</v>
      </c>
      <c r="AG257" s="10">
        <v>1.1438999999999999</v>
      </c>
    </row>
    <row r="258" spans="1:33" x14ac:dyDescent="0.3">
      <c r="A258" s="11">
        <v>40360</v>
      </c>
      <c r="B258" s="10">
        <v>102.86152597402599</v>
      </c>
      <c r="H258" s="11">
        <v>40360</v>
      </c>
      <c r="I258" s="10">
        <v>76.177272727272694</v>
      </c>
      <c r="L258" s="11">
        <v>40360</v>
      </c>
      <c r="M258" s="10">
        <v>1989.04545454545</v>
      </c>
      <c r="R258" s="11">
        <v>40725</v>
      </c>
      <c r="S258" s="10">
        <v>4.4225000000000003</v>
      </c>
      <c r="AF258" s="11">
        <v>33420</v>
      </c>
      <c r="AG258" s="10">
        <v>1.1493</v>
      </c>
    </row>
    <row r="259" spans="1:33" x14ac:dyDescent="0.3">
      <c r="A259" s="11">
        <v>40391</v>
      </c>
      <c r="B259" s="10">
        <v>96.846938775510097</v>
      </c>
      <c r="H259" s="11">
        <v>40391</v>
      </c>
      <c r="I259" s="10">
        <v>76.618181818181796</v>
      </c>
      <c r="L259" s="11">
        <v>40391</v>
      </c>
      <c r="M259" s="10">
        <v>2110.4404761904798</v>
      </c>
      <c r="R259" s="11">
        <v>40756</v>
      </c>
      <c r="S259" s="10">
        <v>4.0539130434782598</v>
      </c>
      <c r="AF259" s="11">
        <v>33451</v>
      </c>
      <c r="AG259" s="10">
        <v>1.1452</v>
      </c>
    </row>
    <row r="260" spans="1:33" x14ac:dyDescent="0.3">
      <c r="A260" s="11">
        <v>40422</v>
      </c>
      <c r="B260" s="10">
        <v>100.11720779220801</v>
      </c>
      <c r="H260" s="11">
        <v>40422</v>
      </c>
      <c r="I260" s="10">
        <v>75.273636363636399</v>
      </c>
      <c r="L260" s="11">
        <v>40422</v>
      </c>
      <c r="M260" s="10">
        <v>2171.2431818181799</v>
      </c>
      <c r="R260" s="11">
        <v>40787</v>
      </c>
      <c r="S260" s="10">
        <v>3.89</v>
      </c>
      <c r="AF260" s="11">
        <v>33482</v>
      </c>
      <c r="AG260" s="10">
        <v>1.137</v>
      </c>
    </row>
    <row r="261" spans="1:33" x14ac:dyDescent="0.3">
      <c r="A261" s="11">
        <v>40452</v>
      </c>
      <c r="B261" s="10">
        <v>103.207142857143</v>
      </c>
      <c r="H261" s="11">
        <v>40452</v>
      </c>
      <c r="I261" s="10">
        <v>81.902380952380994</v>
      </c>
      <c r="L261" s="11">
        <v>40452</v>
      </c>
      <c r="M261" s="10">
        <v>2342.1785714285702</v>
      </c>
      <c r="R261" s="11">
        <v>40817</v>
      </c>
      <c r="S261" s="10">
        <v>3.5638095238095202</v>
      </c>
      <c r="AF261" s="11">
        <v>33512</v>
      </c>
      <c r="AG261" s="10">
        <v>1.1278999999999999</v>
      </c>
    </row>
    <row r="262" spans="1:33" x14ac:dyDescent="0.3">
      <c r="A262" s="11">
        <v>40483</v>
      </c>
      <c r="B262" s="10">
        <v>112.583766233766</v>
      </c>
      <c r="H262" s="11">
        <v>40483</v>
      </c>
      <c r="I262" s="10">
        <v>84.148636363636399</v>
      </c>
      <c r="L262" s="11">
        <v>40483</v>
      </c>
      <c r="M262" s="10">
        <v>2324.04545454545</v>
      </c>
      <c r="R262" s="11">
        <v>40848</v>
      </c>
      <c r="S262" s="10">
        <v>3.2639999999999998</v>
      </c>
      <c r="AF262" s="11">
        <v>33543</v>
      </c>
      <c r="AG262" s="10">
        <v>1.1302000000000001</v>
      </c>
    </row>
    <row r="263" spans="1:33" x14ac:dyDescent="0.3">
      <c r="A263" s="11">
        <v>40513</v>
      </c>
      <c r="B263" s="10">
        <v>123.78571428571399</v>
      </c>
      <c r="H263" s="11">
        <v>40513</v>
      </c>
      <c r="I263" s="10">
        <v>89.366956521739098</v>
      </c>
      <c r="L263" s="11">
        <v>40513</v>
      </c>
      <c r="M263" s="10">
        <v>2356.6690476190502</v>
      </c>
      <c r="R263" s="11">
        <v>40878</v>
      </c>
      <c r="S263" s="10">
        <v>3.1628571428571401</v>
      </c>
      <c r="AF263" s="11">
        <v>33573</v>
      </c>
      <c r="AG263" s="10">
        <v>1.1467000000000001</v>
      </c>
    </row>
    <row r="264" spans="1:33" x14ac:dyDescent="0.3">
      <c r="A264" s="11">
        <v>40544</v>
      </c>
      <c r="B264" s="10">
        <v>140.99357142857099</v>
      </c>
      <c r="H264" s="11">
        <v>40544</v>
      </c>
      <c r="I264" s="10">
        <v>89.523809523809504</v>
      </c>
      <c r="L264" s="11">
        <v>40544</v>
      </c>
      <c r="M264" s="10">
        <v>2439.6999999999998</v>
      </c>
      <c r="R264" s="11">
        <v>40909</v>
      </c>
      <c r="S264" s="10">
        <v>2.67727</v>
      </c>
      <c r="AF264" s="11">
        <v>33604</v>
      </c>
      <c r="AG264" s="10">
        <v>1.1571</v>
      </c>
    </row>
    <row r="265" spans="1:33" x14ac:dyDescent="0.3">
      <c r="A265" s="11">
        <v>40575</v>
      </c>
      <c r="B265" s="10">
        <v>134.624464285714</v>
      </c>
      <c r="H265" s="11">
        <v>40575</v>
      </c>
      <c r="I265" s="10">
        <v>89.414000000000001</v>
      </c>
      <c r="L265" s="11">
        <v>40575</v>
      </c>
      <c r="M265" s="10">
        <v>2515.2600000000002</v>
      </c>
      <c r="R265" s="11">
        <v>40940</v>
      </c>
      <c r="S265" s="10">
        <v>2.5048599999999999</v>
      </c>
      <c r="AF265" s="11">
        <v>33635</v>
      </c>
      <c r="AG265" s="10">
        <v>1.1825000000000001</v>
      </c>
    </row>
    <row r="266" spans="1:33" x14ac:dyDescent="0.3">
      <c r="A266" s="11">
        <v>40603</v>
      </c>
      <c r="B266" s="10">
        <v>135.971273291925</v>
      </c>
      <c r="H266" s="11">
        <v>40603</v>
      </c>
      <c r="I266" s="10">
        <v>102.935652173913</v>
      </c>
      <c r="L266" s="11">
        <v>40603</v>
      </c>
      <c r="M266" s="10">
        <v>2555.5</v>
      </c>
      <c r="R266" s="11">
        <v>40969</v>
      </c>
      <c r="S266" s="10">
        <v>2.16363636363636</v>
      </c>
      <c r="AF266" s="11">
        <v>33664</v>
      </c>
      <c r="AG266" s="10">
        <v>1.1928000000000001</v>
      </c>
    </row>
    <row r="267" spans="1:33" x14ac:dyDescent="0.3">
      <c r="A267" s="11">
        <v>40634</v>
      </c>
      <c r="B267" s="10">
        <v>131.52559523809501</v>
      </c>
      <c r="H267" s="11">
        <v>40634</v>
      </c>
      <c r="I267" s="10">
        <v>110.147619047619</v>
      </c>
      <c r="L267" s="11">
        <v>40634</v>
      </c>
      <c r="M267" s="10">
        <v>2667.4166666666702</v>
      </c>
      <c r="R267" s="11">
        <v>41000</v>
      </c>
      <c r="S267" s="10">
        <v>1.94875</v>
      </c>
      <c r="AF267" s="11">
        <v>33695</v>
      </c>
      <c r="AG267" s="10">
        <v>1.1874</v>
      </c>
    </row>
    <row r="268" spans="1:33" x14ac:dyDescent="0.3">
      <c r="A268" s="11">
        <v>40664</v>
      </c>
      <c r="B268" s="10">
        <v>127.962857142857</v>
      </c>
      <c r="H268" s="11">
        <v>40664</v>
      </c>
      <c r="I268" s="10">
        <v>101.29909090909101</v>
      </c>
      <c r="L268" s="11">
        <v>40664</v>
      </c>
      <c r="M268" s="10">
        <v>2587.2125000000001</v>
      </c>
      <c r="R268" s="11">
        <v>41030</v>
      </c>
      <c r="S268" s="10">
        <v>2.43272727272727</v>
      </c>
      <c r="AF268" s="11">
        <v>33725</v>
      </c>
      <c r="AG268" s="10">
        <v>1.1991000000000001</v>
      </c>
    </row>
    <row r="269" spans="1:33" x14ac:dyDescent="0.3">
      <c r="A269" s="11">
        <v>40695</v>
      </c>
      <c r="B269" s="10">
        <v>128.362012987013</v>
      </c>
      <c r="H269" s="11">
        <v>40695</v>
      </c>
      <c r="I269" s="10">
        <v>96.2886363636364</v>
      </c>
      <c r="L269" s="11">
        <v>40695</v>
      </c>
      <c r="M269" s="10">
        <v>2557.7613636363599</v>
      </c>
      <c r="R269" s="11">
        <v>41061</v>
      </c>
      <c r="S269" s="10">
        <v>2.45857142857143</v>
      </c>
      <c r="AF269" s="11">
        <v>33756</v>
      </c>
      <c r="AG269" s="10">
        <v>1.196</v>
      </c>
    </row>
    <row r="270" spans="1:33" x14ac:dyDescent="0.3">
      <c r="A270" s="11">
        <v>40725</v>
      </c>
      <c r="B270" s="10">
        <v>128.98928571428601</v>
      </c>
      <c r="H270" s="11">
        <v>40725</v>
      </c>
      <c r="I270" s="10">
        <v>97.078095238095202</v>
      </c>
      <c r="L270" s="11">
        <v>40725</v>
      </c>
      <c r="M270" s="10">
        <v>2525.4285714285702</v>
      </c>
      <c r="R270" s="11">
        <v>41091</v>
      </c>
      <c r="S270" s="10">
        <v>2.95400476190476</v>
      </c>
      <c r="AF270" s="11">
        <v>33786</v>
      </c>
      <c r="AG270" s="10">
        <v>1.1923999999999999</v>
      </c>
    </row>
    <row r="271" spans="1:33" x14ac:dyDescent="0.3">
      <c r="A271" s="11">
        <v>40756</v>
      </c>
      <c r="B271" s="10">
        <v>127.462012987013</v>
      </c>
      <c r="H271" s="11">
        <v>40756</v>
      </c>
      <c r="I271" s="10">
        <v>86.334347826086997</v>
      </c>
      <c r="L271" s="11">
        <v>40756</v>
      </c>
      <c r="M271" s="10">
        <v>2380.9749999999999</v>
      </c>
      <c r="R271" s="11">
        <v>41122</v>
      </c>
      <c r="S271" s="10">
        <v>2.8405478260869601</v>
      </c>
      <c r="AF271" s="11">
        <v>33817</v>
      </c>
      <c r="AG271" s="10">
        <v>1.1907000000000001</v>
      </c>
    </row>
    <row r="272" spans="1:33" x14ac:dyDescent="0.3">
      <c r="A272" s="11">
        <v>40787</v>
      </c>
      <c r="B272" s="10">
        <v>130.56185064935099</v>
      </c>
      <c r="H272" s="11">
        <v>40787</v>
      </c>
      <c r="I272" s="10">
        <v>85.648181818181797</v>
      </c>
      <c r="L272" s="11">
        <v>40787</v>
      </c>
      <c r="M272" s="10">
        <v>2293.4613636363601</v>
      </c>
      <c r="R272" s="11">
        <v>41153</v>
      </c>
      <c r="S272" s="10">
        <v>2.85210526315789</v>
      </c>
      <c r="AF272" s="11">
        <v>33848</v>
      </c>
      <c r="AG272" s="10">
        <v>1.2224999999999999</v>
      </c>
    </row>
    <row r="273" spans="1:33" x14ac:dyDescent="0.3">
      <c r="A273" s="11">
        <v>40817</v>
      </c>
      <c r="B273" s="10">
        <v>127.912755102041</v>
      </c>
      <c r="H273" s="11">
        <v>40817</v>
      </c>
      <c r="I273" s="10">
        <v>86.411904761904793</v>
      </c>
      <c r="L273" s="11">
        <v>40817</v>
      </c>
      <c r="M273" s="10">
        <v>2180.6476190476201</v>
      </c>
      <c r="R273" s="11">
        <v>41183</v>
      </c>
      <c r="S273" s="10">
        <v>3.3191304347826098</v>
      </c>
      <c r="AF273" s="11">
        <v>33878</v>
      </c>
      <c r="AG273" s="10">
        <v>1.2453000000000001</v>
      </c>
    </row>
    <row r="274" spans="1:33" x14ac:dyDescent="0.3">
      <c r="A274" s="11">
        <v>40848</v>
      </c>
      <c r="B274" s="10">
        <v>122.74529220779201</v>
      </c>
      <c r="H274" s="11">
        <v>40848</v>
      </c>
      <c r="I274" s="10">
        <v>97.109090909090895</v>
      </c>
      <c r="L274" s="11">
        <v>40848</v>
      </c>
      <c r="M274" s="10">
        <v>2079.98181818182</v>
      </c>
      <c r="R274" s="11">
        <v>41214</v>
      </c>
      <c r="S274" s="10">
        <v>3.5394999999999999</v>
      </c>
      <c r="AF274" s="11">
        <v>33909</v>
      </c>
      <c r="AG274" s="10">
        <v>1.2674000000000001</v>
      </c>
    </row>
    <row r="275" spans="1:33" x14ac:dyDescent="0.3">
      <c r="A275" s="11">
        <v>40878</v>
      </c>
      <c r="B275" s="10">
        <v>118.176428571428</v>
      </c>
      <c r="H275" s="11">
        <v>40878</v>
      </c>
      <c r="I275" s="10">
        <v>98.566818181818206</v>
      </c>
      <c r="L275" s="11">
        <v>40878</v>
      </c>
      <c r="M275" s="10">
        <v>2024.375</v>
      </c>
      <c r="R275" s="11">
        <v>41244</v>
      </c>
      <c r="S275" s="10">
        <v>3.3382350000000001</v>
      </c>
      <c r="AF275" s="11">
        <v>33939</v>
      </c>
      <c r="AG275" s="10">
        <v>1.2725</v>
      </c>
    </row>
    <row r="276" spans="1:33" x14ac:dyDescent="0.3">
      <c r="A276" s="11">
        <v>40909</v>
      </c>
      <c r="B276" s="10">
        <v>123.085714285714</v>
      </c>
      <c r="H276" s="11">
        <v>40909</v>
      </c>
      <c r="I276" s="10">
        <v>100.102272727273</v>
      </c>
      <c r="L276" s="11">
        <v>40909</v>
      </c>
      <c r="M276" s="10">
        <v>2151.3333333333298</v>
      </c>
      <c r="R276" s="11">
        <v>41275</v>
      </c>
      <c r="S276" s="10">
        <v>3.3385714285714299</v>
      </c>
      <c r="AF276" s="11">
        <v>33970</v>
      </c>
      <c r="AG276" s="10">
        <v>1.2779</v>
      </c>
    </row>
    <row r="277" spans="1:33" x14ac:dyDescent="0.3">
      <c r="A277" s="11">
        <v>40940</v>
      </c>
      <c r="B277" s="10">
        <v>124.966836734694</v>
      </c>
      <c r="H277" s="11">
        <v>40940</v>
      </c>
      <c r="I277" s="10">
        <v>102.297142857143</v>
      </c>
      <c r="L277" s="11">
        <v>40940</v>
      </c>
      <c r="M277" s="10">
        <v>2207.9166666666702</v>
      </c>
      <c r="R277" s="11">
        <v>41306</v>
      </c>
      <c r="S277" s="10">
        <v>3.3054999999999999</v>
      </c>
      <c r="AF277" s="11">
        <v>34001</v>
      </c>
      <c r="AG277" s="10">
        <v>1.2602</v>
      </c>
    </row>
    <row r="278" spans="1:33" x14ac:dyDescent="0.3">
      <c r="A278" s="11">
        <v>40969</v>
      </c>
      <c r="B278" s="10">
        <v>114.15097402597399</v>
      </c>
      <c r="H278" s="11">
        <v>40969</v>
      </c>
      <c r="I278" s="10">
        <v>106.187272727273</v>
      </c>
      <c r="L278" s="11">
        <v>40969</v>
      </c>
      <c r="M278" s="10">
        <v>2184.1590909090901</v>
      </c>
      <c r="R278" s="11">
        <v>41334</v>
      </c>
      <c r="S278" s="10">
        <v>3.7842857142857098</v>
      </c>
      <c r="AF278" s="11">
        <v>34029</v>
      </c>
      <c r="AG278" s="10">
        <v>1.2471000000000001</v>
      </c>
    </row>
    <row r="279" spans="1:33" x14ac:dyDescent="0.3">
      <c r="A279" s="11">
        <v>41000</v>
      </c>
      <c r="B279" s="10">
        <v>110.353759398496</v>
      </c>
      <c r="H279" s="11">
        <v>41000</v>
      </c>
      <c r="I279" s="10">
        <v>103.325714285714</v>
      </c>
      <c r="L279" s="11">
        <v>41000</v>
      </c>
      <c r="M279" s="10">
        <v>2048.5052631578901</v>
      </c>
      <c r="R279" s="11">
        <v>41365</v>
      </c>
      <c r="S279" s="10">
        <v>4.1613636363636397</v>
      </c>
      <c r="AF279" s="11">
        <v>34060</v>
      </c>
      <c r="AG279" s="10">
        <v>1.2621</v>
      </c>
    </row>
    <row r="280" spans="1:33" x14ac:dyDescent="0.3">
      <c r="A280" s="11">
        <v>41030</v>
      </c>
      <c r="B280" s="10">
        <v>103.81948051948</v>
      </c>
      <c r="H280" s="11">
        <v>41030</v>
      </c>
      <c r="I280" s="10">
        <v>94.534782608695707</v>
      </c>
      <c r="L280" s="11">
        <v>41030</v>
      </c>
      <c r="M280" s="10">
        <v>2002.52272727273</v>
      </c>
      <c r="R280" s="11">
        <v>41395</v>
      </c>
      <c r="S280" s="10">
        <v>4.0743478260869601</v>
      </c>
      <c r="AF280" s="11">
        <v>34090</v>
      </c>
      <c r="AG280" s="10">
        <v>1.2698</v>
      </c>
    </row>
    <row r="281" spans="1:33" x14ac:dyDescent="0.3">
      <c r="A281" s="11">
        <v>41061</v>
      </c>
      <c r="B281" s="10">
        <v>92.754699248120104</v>
      </c>
      <c r="H281" s="11">
        <v>41061</v>
      </c>
      <c r="I281" s="10">
        <v>82.400476190476198</v>
      </c>
      <c r="L281" s="11">
        <v>41061</v>
      </c>
      <c r="M281" s="10">
        <v>1885.5131578947401</v>
      </c>
      <c r="R281" s="11">
        <v>41426</v>
      </c>
      <c r="S281" s="10">
        <v>3.806</v>
      </c>
      <c r="AF281" s="11">
        <v>34121</v>
      </c>
      <c r="AG281" s="10">
        <v>1.2788999999999999</v>
      </c>
    </row>
    <row r="282" spans="1:33" x14ac:dyDescent="0.3">
      <c r="A282" s="11">
        <v>41091</v>
      </c>
      <c r="B282" s="10">
        <v>91.364123376623297</v>
      </c>
      <c r="H282" s="11">
        <v>41091</v>
      </c>
      <c r="I282" s="10">
        <v>87.919090909090897</v>
      </c>
      <c r="L282" s="11">
        <v>41091</v>
      </c>
      <c r="M282" s="10">
        <v>1876.25</v>
      </c>
      <c r="R282" s="11">
        <v>41456</v>
      </c>
      <c r="S282" s="10">
        <v>3.64304347826087</v>
      </c>
      <c r="AF282" s="11">
        <v>34151</v>
      </c>
      <c r="AG282" s="10">
        <v>1.282</v>
      </c>
    </row>
    <row r="283" spans="1:33" x14ac:dyDescent="0.3">
      <c r="A283" s="11">
        <v>41122</v>
      </c>
      <c r="B283" s="10">
        <v>93.456331168830999</v>
      </c>
      <c r="H283" s="11">
        <v>41122</v>
      </c>
      <c r="I283" s="10">
        <v>94.118260869565205</v>
      </c>
      <c r="L283" s="11">
        <v>41122</v>
      </c>
      <c r="M283" s="10">
        <v>1843.3272727272699</v>
      </c>
      <c r="R283" s="11">
        <v>41487</v>
      </c>
      <c r="S283" s="10">
        <v>3.4122727272727298</v>
      </c>
      <c r="AF283" s="11">
        <v>34182</v>
      </c>
      <c r="AG283" s="10">
        <v>1.3080000000000001</v>
      </c>
    </row>
    <row r="284" spans="1:33" x14ac:dyDescent="0.3">
      <c r="A284" s="11">
        <v>41153</v>
      </c>
      <c r="B284" s="10">
        <v>93.181607142857004</v>
      </c>
      <c r="H284" s="11">
        <v>41153</v>
      </c>
      <c r="I284" s="10">
        <v>94.704499999999996</v>
      </c>
      <c r="L284" s="11">
        <v>41153</v>
      </c>
      <c r="M284" s="10">
        <v>2064.12</v>
      </c>
      <c r="R284" s="11">
        <v>41518</v>
      </c>
      <c r="S284" s="10">
        <v>3.6157142857142901</v>
      </c>
      <c r="AF284" s="11">
        <v>34213</v>
      </c>
      <c r="AG284" s="10">
        <v>1.3214999999999999</v>
      </c>
    </row>
    <row r="285" spans="1:33" x14ac:dyDescent="0.3">
      <c r="A285" s="11">
        <v>41183</v>
      </c>
      <c r="B285" s="10">
        <v>86.885403726708006</v>
      </c>
      <c r="H285" s="11">
        <v>41183</v>
      </c>
      <c r="I285" s="10">
        <v>89.596521739130395</v>
      </c>
      <c r="L285" s="11">
        <v>41183</v>
      </c>
      <c r="M285" s="10">
        <v>1974.30434782609</v>
      </c>
      <c r="R285" s="11">
        <v>41548</v>
      </c>
      <c r="S285" s="10">
        <v>3.6552173913043502</v>
      </c>
      <c r="AF285" s="11">
        <v>34243</v>
      </c>
      <c r="AG285" s="10">
        <v>1.3263</v>
      </c>
    </row>
    <row r="286" spans="1:33" x14ac:dyDescent="0.3">
      <c r="A286" s="11">
        <v>41214</v>
      </c>
      <c r="B286" s="10">
        <v>87.219642857142702</v>
      </c>
      <c r="H286" s="11">
        <v>41214</v>
      </c>
      <c r="I286" s="10">
        <v>86.720909090909103</v>
      </c>
      <c r="L286" s="11">
        <v>41214</v>
      </c>
      <c r="M286" s="10">
        <v>1948.82954545455</v>
      </c>
      <c r="R286" s="11">
        <v>41579</v>
      </c>
      <c r="S286" s="10">
        <v>3.6514285714285699</v>
      </c>
      <c r="AF286" s="11">
        <v>34274</v>
      </c>
      <c r="AG286" s="10">
        <v>1.3173999999999999</v>
      </c>
    </row>
    <row r="287" spans="1:33" x14ac:dyDescent="0.3">
      <c r="A287" s="11">
        <v>41244</v>
      </c>
      <c r="B287" s="10">
        <v>96.076127819548702</v>
      </c>
      <c r="H287" s="11">
        <v>41244</v>
      </c>
      <c r="I287" s="10">
        <v>88.262857142857101</v>
      </c>
      <c r="L287" s="11">
        <v>41244</v>
      </c>
      <c r="M287" s="10">
        <v>2086.7631578947398</v>
      </c>
      <c r="R287" s="11">
        <v>41609</v>
      </c>
      <c r="S287" s="10">
        <v>4.2836363636363703</v>
      </c>
      <c r="AF287" s="11">
        <v>34304</v>
      </c>
      <c r="AG287" s="10">
        <v>1.3308</v>
      </c>
    </row>
    <row r="288" spans="1:33" x14ac:dyDescent="0.3">
      <c r="A288" s="11">
        <v>41275</v>
      </c>
      <c r="B288" s="10">
        <v>96.952110389610198</v>
      </c>
      <c r="H288" s="11">
        <v>41275</v>
      </c>
      <c r="I288" s="10">
        <v>94.729565217391297</v>
      </c>
      <c r="L288" s="11">
        <v>41275</v>
      </c>
      <c r="M288" s="10">
        <v>2037.60681818182</v>
      </c>
      <c r="R288" s="11">
        <v>41640</v>
      </c>
      <c r="S288" s="10">
        <v>4.5282608695652202</v>
      </c>
      <c r="AF288" s="11">
        <v>34335</v>
      </c>
      <c r="AG288" s="10">
        <v>1.3172999999999999</v>
      </c>
    </row>
    <row r="289" spans="1:33" x14ac:dyDescent="0.3">
      <c r="A289" s="11">
        <v>41306</v>
      </c>
      <c r="B289" s="10">
        <v>100.34732142857099</v>
      </c>
      <c r="H289" s="11">
        <v>41306</v>
      </c>
      <c r="I289" s="10">
        <v>95.3095</v>
      </c>
      <c r="L289" s="11">
        <v>41306</v>
      </c>
      <c r="M289" s="10">
        <v>2053.5949999999998</v>
      </c>
      <c r="R289" s="11">
        <v>41671</v>
      </c>
      <c r="S289" s="10">
        <v>5.1635</v>
      </c>
      <c r="AF289" s="11">
        <v>34366</v>
      </c>
      <c r="AG289" s="10">
        <v>1.3424</v>
      </c>
    </row>
    <row r="290" spans="1:33" x14ac:dyDescent="0.3">
      <c r="A290" s="11">
        <v>41334</v>
      </c>
      <c r="B290" s="10">
        <v>97.316785714285501</v>
      </c>
      <c r="H290" s="11">
        <v>41334</v>
      </c>
      <c r="I290" s="10">
        <v>93.199047619047604</v>
      </c>
      <c r="L290" s="11">
        <v>41334</v>
      </c>
      <c r="M290" s="10">
        <v>1911.2825</v>
      </c>
      <c r="R290" s="11">
        <v>41699</v>
      </c>
      <c r="S290" s="10">
        <v>4.4847619047619096</v>
      </c>
      <c r="AF290" s="11">
        <v>34394</v>
      </c>
      <c r="AG290" s="10">
        <v>1.3644000000000001</v>
      </c>
    </row>
    <row r="291" spans="1:33" x14ac:dyDescent="0.3">
      <c r="A291" s="11">
        <v>41365</v>
      </c>
      <c r="B291" s="10">
        <v>93.233163265306004</v>
      </c>
      <c r="H291" s="11">
        <v>41365</v>
      </c>
      <c r="I291" s="10">
        <v>92.067727272727296</v>
      </c>
      <c r="L291" s="11">
        <v>41365</v>
      </c>
      <c r="M291" s="10">
        <v>1861.0238095238101</v>
      </c>
      <c r="R291" s="11">
        <v>41730</v>
      </c>
      <c r="S291" s="10">
        <v>4.6140909090909101</v>
      </c>
      <c r="AF291" s="11">
        <v>34425</v>
      </c>
      <c r="AG291" s="10">
        <v>1.383</v>
      </c>
    </row>
    <row r="292" spans="1:33" x14ac:dyDescent="0.3">
      <c r="A292" s="11">
        <v>41395</v>
      </c>
      <c r="B292" s="10">
        <v>93.1260204081631</v>
      </c>
      <c r="H292" s="11">
        <v>41395</v>
      </c>
      <c r="I292" s="10">
        <v>94.766956521739104</v>
      </c>
      <c r="L292" s="11">
        <v>41395</v>
      </c>
      <c r="M292" s="10">
        <v>1832.57142857143</v>
      </c>
      <c r="R292" s="11">
        <v>41760</v>
      </c>
      <c r="S292" s="10">
        <v>4.5286363636363696</v>
      </c>
      <c r="AF292" s="11">
        <v>34455</v>
      </c>
      <c r="AG292" s="10">
        <v>1.3808</v>
      </c>
    </row>
    <row r="293" spans="1:33" x14ac:dyDescent="0.3">
      <c r="A293" s="11">
        <v>41426</v>
      </c>
      <c r="B293" s="10">
        <v>89.642678571428405</v>
      </c>
      <c r="H293" s="11">
        <v>41426</v>
      </c>
      <c r="I293" s="10">
        <v>95.769499999999994</v>
      </c>
      <c r="L293" s="11">
        <v>41426</v>
      </c>
      <c r="M293" s="10">
        <v>1814.5374999999999</v>
      </c>
      <c r="R293" s="11">
        <v>41791</v>
      </c>
      <c r="S293" s="10">
        <v>4.5933333333333302</v>
      </c>
      <c r="AF293" s="11">
        <v>34486</v>
      </c>
      <c r="AG293" s="10">
        <v>1.3835999999999999</v>
      </c>
    </row>
    <row r="294" spans="1:33" x14ac:dyDescent="0.3">
      <c r="A294" s="11">
        <v>41456</v>
      </c>
      <c r="B294" s="10">
        <v>82.222360248447004</v>
      </c>
      <c r="H294" s="11">
        <v>41456</v>
      </c>
      <c r="I294" s="10">
        <v>104.42652173913</v>
      </c>
      <c r="L294" s="11">
        <v>41456</v>
      </c>
      <c r="M294" s="10">
        <v>1769.6086956521699</v>
      </c>
      <c r="R294" s="11">
        <v>41821</v>
      </c>
      <c r="S294" s="10">
        <v>4.0417391304347801</v>
      </c>
      <c r="AF294" s="11">
        <v>34516</v>
      </c>
      <c r="AG294" s="10">
        <v>1.3826000000000001</v>
      </c>
    </row>
    <row r="295" spans="1:33" x14ac:dyDescent="0.3">
      <c r="A295" s="11">
        <v>41487</v>
      </c>
      <c r="B295" s="10">
        <v>82.221428571428405</v>
      </c>
      <c r="H295" s="11">
        <v>41487</v>
      </c>
      <c r="I295" s="10">
        <v>106.435454545455</v>
      </c>
      <c r="L295" s="11">
        <v>41487</v>
      </c>
      <c r="M295" s="10">
        <v>1816.2357142857099</v>
      </c>
      <c r="R295" s="11">
        <v>41852</v>
      </c>
      <c r="S295" s="10">
        <v>3.8990476190476202</v>
      </c>
      <c r="AF295" s="11">
        <v>34547</v>
      </c>
      <c r="AG295" s="10">
        <v>1.3783000000000001</v>
      </c>
    </row>
    <row r="296" spans="1:33" x14ac:dyDescent="0.3">
      <c r="A296" s="11">
        <v>41518</v>
      </c>
      <c r="B296" s="10">
        <v>83.2959183673468</v>
      </c>
      <c r="H296" s="11">
        <v>41518</v>
      </c>
      <c r="I296" s="10">
        <v>106.395238095238</v>
      </c>
      <c r="L296" s="11">
        <v>41518</v>
      </c>
      <c r="M296" s="10">
        <v>1761.30476190476</v>
      </c>
      <c r="R296" s="11">
        <v>41883</v>
      </c>
      <c r="S296" s="10">
        <v>3.9263636363636398</v>
      </c>
      <c r="AF296" s="11">
        <v>34578</v>
      </c>
      <c r="AG296" s="10">
        <v>1.3540000000000001</v>
      </c>
    </row>
    <row r="297" spans="1:33" x14ac:dyDescent="0.3">
      <c r="A297" s="11">
        <v>41548</v>
      </c>
      <c r="B297" s="10">
        <v>85.443633540372602</v>
      </c>
      <c r="H297" s="11">
        <v>41548</v>
      </c>
      <c r="I297" s="10">
        <v>100.556956521739</v>
      </c>
      <c r="L297" s="11">
        <v>41548</v>
      </c>
      <c r="M297" s="10">
        <v>1814.5826086956499</v>
      </c>
      <c r="R297" s="11">
        <v>41913</v>
      </c>
      <c r="S297" s="10">
        <v>3.8013043478260902</v>
      </c>
      <c r="AF297" s="11">
        <v>34608</v>
      </c>
      <c r="AG297" s="10">
        <v>1.3503000000000001</v>
      </c>
    </row>
    <row r="298" spans="1:33" x14ac:dyDescent="0.3">
      <c r="A298" s="11">
        <v>41579</v>
      </c>
      <c r="B298" s="10">
        <v>88.363265306122301</v>
      </c>
      <c r="H298" s="11">
        <v>41579</v>
      </c>
      <c r="I298" s="10">
        <v>93.850952380952407</v>
      </c>
      <c r="L298" s="11">
        <v>41579</v>
      </c>
      <c r="M298" s="10">
        <v>1747.9642857142901</v>
      </c>
      <c r="R298" s="11">
        <v>41944</v>
      </c>
      <c r="S298" s="10">
        <v>4.2394999999999996</v>
      </c>
      <c r="AF298" s="11">
        <v>34639</v>
      </c>
      <c r="AG298" s="10">
        <v>1.3647</v>
      </c>
    </row>
    <row r="299" spans="1:33" x14ac:dyDescent="0.3">
      <c r="A299" s="11">
        <v>41609</v>
      </c>
      <c r="B299" s="10">
        <v>89.444464285714204</v>
      </c>
      <c r="H299" s="11">
        <v>41609</v>
      </c>
      <c r="I299" s="10">
        <v>97.890454545454503</v>
      </c>
      <c r="L299" s="11">
        <v>41609</v>
      </c>
      <c r="M299" s="10">
        <v>1739.81</v>
      </c>
      <c r="R299" s="11">
        <v>41974</v>
      </c>
      <c r="S299" s="10">
        <v>3.4865217391304402</v>
      </c>
      <c r="AF299" s="11">
        <v>34669</v>
      </c>
      <c r="AG299" s="10">
        <v>1.3893</v>
      </c>
    </row>
    <row r="300" spans="1:33" x14ac:dyDescent="0.3">
      <c r="A300" s="11">
        <v>41640</v>
      </c>
      <c r="B300" s="10">
        <v>87.973538961038798</v>
      </c>
      <c r="H300" s="11">
        <v>41640</v>
      </c>
      <c r="I300" s="10">
        <v>94.9630434782609</v>
      </c>
      <c r="L300" s="11">
        <v>41640</v>
      </c>
      <c r="M300" s="10">
        <v>1727.41136363636</v>
      </c>
      <c r="R300" s="11">
        <v>42005</v>
      </c>
      <c r="S300" s="10">
        <v>2.9363636363636401</v>
      </c>
      <c r="AF300" s="11">
        <v>34700</v>
      </c>
      <c r="AG300" s="10">
        <v>1.4132</v>
      </c>
    </row>
    <row r="301" spans="1:33" x14ac:dyDescent="0.3">
      <c r="A301" s="11">
        <v>41671</v>
      </c>
      <c r="B301" s="10">
        <v>83.027678571428496</v>
      </c>
      <c r="H301" s="11">
        <v>41671</v>
      </c>
      <c r="I301" s="10">
        <v>100.705</v>
      </c>
      <c r="L301" s="11">
        <v>41671</v>
      </c>
      <c r="M301" s="10">
        <v>1695.165</v>
      </c>
      <c r="R301" s="11">
        <v>42036</v>
      </c>
      <c r="S301" s="10">
        <v>2.7565</v>
      </c>
      <c r="AF301" s="11">
        <v>34731</v>
      </c>
      <c r="AG301" s="10">
        <v>1.4005000000000001</v>
      </c>
    </row>
    <row r="302" spans="1:33" x14ac:dyDescent="0.3">
      <c r="A302" s="11">
        <v>41699</v>
      </c>
      <c r="B302" s="10">
        <v>79.753061224489699</v>
      </c>
      <c r="H302" s="11">
        <v>41699</v>
      </c>
      <c r="I302" s="10">
        <v>100.568095238095</v>
      </c>
      <c r="L302" s="11">
        <v>41699</v>
      </c>
      <c r="M302" s="10">
        <v>1705.36666666667</v>
      </c>
      <c r="R302" s="11">
        <v>42064</v>
      </c>
      <c r="S302" s="10">
        <v>2.7463636363636401</v>
      </c>
      <c r="AF302" s="11">
        <v>34759</v>
      </c>
      <c r="AG302" s="10">
        <v>1.4077</v>
      </c>
    </row>
    <row r="303" spans="1:33" x14ac:dyDescent="0.3">
      <c r="A303" s="11">
        <v>41730</v>
      </c>
      <c r="B303" s="10">
        <v>78.520714285714206</v>
      </c>
      <c r="H303" s="11">
        <v>41730</v>
      </c>
      <c r="I303" s="10">
        <v>102.175</v>
      </c>
      <c r="L303" s="11">
        <v>41730</v>
      </c>
      <c r="M303" s="10">
        <v>1810.675</v>
      </c>
      <c r="R303" s="11">
        <v>42095</v>
      </c>
      <c r="S303" s="10">
        <v>2.5963636363636402</v>
      </c>
      <c r="AF303" s="11">
        <v>34790</v>
      </c>
      <c r="AG303" s="10">
        <v>1.3762000000000001</v>
      </c>
    </row>
    <row r="304" spans="1:33" x14ac:dyDescent="0.3">
      <c r="A304" s="11">
        <v>41760</v>
      </c>
      <c r="B304" s="10">
        <v>78.834642857142697</v>
      </c>
      <c r="H304" s="11">
        <v>41760</v>
      </c>
      <c r="I304" s="10">
        <v>101.99636363636399</v>
      </c>
      <c r="L304" s="11">
        <v>41760</v>
      </c>
      <c r="M304" s="10">
        <v>1751.05</v>
      </c>
      <c r="R304" s="11">
        <v>42125</v>
      </c>
      <c r="S304" s="10">
        <v>2.8576190476190502</v>
      </c>
      <c r="AF304" s="11">
        <v>34820</v>
      </c>
      <c r="AG304" s="10">
        <v>1.3609</v>
      </c>
    </row>
    <row r="305" spans="1:33" x14ac:dyDescent="0.3">
      <c r="A305" s="11">
        <v>41791</v>
      </c>
      <c r="B305" s="10">
        <v>77.348469387755003</v>
      </c>
      <c r="H305" s="11">
        <v>41791</v>
      </c>
      <c r="I305" s="10">
        <v>105.234761904762</v>
      </c>
      <c r="L305" s="11">
        <v>41791</v>
      </c>
      <c r="M305" s="10">
        <v>1838.9523809523801</v>
      </c>
      <c r="R305" s="11">
        <v>42156</v>
      </c>
      <c r="S305" s="10">
        <v>2.76863636363636</v>
      </c>
      <c r="AF305" s="11">
        <v>34851</v>
      </c>
      <c r="AG305" s="10">
        <v>1.3774999999999999</v>
      </c>
    </row>
    <row r="306" spans="1:33" x14ac:dyDescent="0.3">
      <c r="A306" s="11">
        <v>41821</v>
      </c>
      <c r="B306" s="10">
        <v>74.038043478260704</v>
      </c>
      <c r="H306" s="11">
        <v>41821</v>
      </c>
      <c r="I306" s="10">
        <v>102.948260869565</v>
      </c>
      <c r="L306" s="11">
        <v>41821</v>
      </c>
      <c r="M306" s="10">
        <v>1948.30434782609</v>
      </c>
      <c r="R306" s="11">
        <v>42186</v>
      </c>
      <c r="S306" s="10">
        <v>2.80913043478261</v>
      </c>
      <c r="AF306" s="11">
        <v>34881</v>
      </c>
      <c r="AG306" s="10">
        <v>1.3612</v>
      </c>
    </row>
    <row r="307" spans="1:33" x14ac:dyDescent="0.3">
      <c r="A307" s="11">
        <v>41852</v>
      </c>
      <c r="B307" s="10">
        <v>74.248392857142804</v>
      </c>
      <c r="H307" s="11">
        <v>41852</v>
      </c>
      <c r="I307" s="10">
        <v>96.317142857142898</v>
      </c>
      <c r="L307" s="11">
        <v>41852</v>
      </c>
      <c r="M307" s="10">
        <v>2030.4925000000001</v>
      </c>
      <c r="R307" s="11">
        <v>42217</v>
      </c>
      <c r="S307" s="10">
        <v>2.75285714285714</v>
      </c>
      <c r="AF307" s="11">
        <v>34912</v>
      </c>
      <c r="AG307" s="10">
        <v>1.3552</v>
      </c>
    </row>
    <row r="308" spans="1:33" x14ac:dyDescent="0.3">
      <c r="A308" s="11">
        <v>41883</v>
      </c>
      <c r="B308" s="10">
        <v>71.525649350649203</v>
      </c>
      <c r="H308" s="11">
        <v>41883</v>
      </c>
      <c r="I308" s="10">
        <v>93.271818181818205</v>
      </c>
      <c r="L308" s="11">
        <v>41883</v>
      </c>
      <c r="M308" s="10">
        <v>1990.4318181818201</v>
      </c>
      <c r="R308" s="11">
        <v>42248</v>
      </c>
      <c r="S308" s="10">
        <v>2.63818181818182</v>
      </c>
      <c r="AF308" s="11">
        <v>34943</v>
      </c>
      <c r="AG308" s="10">
        <v>1.3509</v>
      </c>
    </row>
    <row r="309" spans="1:33" x14ac:dyDescent="0.3">
      <c r="A309" s="11">
        <v>41913</v>
      </c>
      <c r="B309" s="10">
        <v>68.984627329192406</v>
      </c>
      <c r="H309" s="11">
        <v>41913</v>
      </c>
      <c r="I309" s="10">
        <v>84.406086956521705</v>
      </c>
      <c r="L309" s="11">
        <v>41913</v>
      </c>
      <c r="M309" s="10">
        <v>1946.1891304347801</v>
      </c>
      <c r="R309" s="11">
        <v>42278</v>
      </c>
      <c r="S309" s="10">
        <v>2.3845454545454499</v>
      </c>
      <c r="AF309" s="11">
        <v>34973</v>
      </c>
      <c r="AG309" s="10">
        <v>1.3458000000000001</v>
      </c>
    </row>
    <row r="310" spans="1:33" x14ac:dyDescent="0.3">
      <c r="A310" s="11">
        <v>41944</v>
      </c>
      <c r="B310" s="10">
        <v>67.330714285714194</v>
      </c>
      <c r="H310" s="11">
        <v>41944</v>
      </c>
      <c r="I310" s="10">
        <v>75.707499999999996</v>
      </c>
      <c r="L310" s="11">
        <v>41944</v>
      </c>
      <c r="M310" s="10">
        <v>2055.5549999999998</v>
      </c>
      <c r="R310" s="11">
        <v>42309</v>
      </c>
      <c r="S310" s="10">
        <v>2.2757142857142898</v>
      </c>
      <c r="AF310" s="11">
        <v>35004</v>
      </c>
      <c r="AG310" s="10">
        <v>1.3533999999999999</v>
      </c>
    </row>
    <row r="311" spans="1:33" x14ac:dyDescent="0.3">
      <c r="A311" s="11">
        <v>41974</v>
      </c>
      <c r="B311" s="10">
        <v>67.162244897959098</v>
      </c>
      <c r="H311" s="11">
        <v>41974</v>
      </c>
      <c r="I311" s="10">
        <v>59.139565217391301</v>
      </c>
      <c r="L311" s="11">
        <v>41974</v>
      </c>
      <c r="M311" s="10">
        <v>1909.4595238095201</v>
      </c>
      <c r="R311" s="11">
        <v>42339</v>
      </c>
      <c r="S311" s="10">
        <v>2.0421739130434799</v>
      </c>
      <c r="AF311" s="11">
        <v>35034</v>
      </c>
      <c r="AG311" s="10">
        <v>1.3693</v>
      </c>
    </row>
    <row r="312" spans="1:33" x14ac:dyDescent="0.3">
      <c r="A312" s="11">
        <v>42005</v>
      </c>
      <c r="B312" s="10">
        <v>64.716326530612207</v>
      </c>
      <c r="H312" s="11">
        <v>42005</v>
      </c>
      <c r="I312" s="10">
        <v>47.557272727272696</v>
      </c>
      <c r="L312" s="11">
        <v>42005</v>
      </c>
      <c r="M312" s="10">
        <v>1814.7190476190499</v>
      </c>
      <c r="R312" s="11">
        <v>42370</v>
      </c>
      <c r="S312" s="10">
        <v>2.2323809523809501</v>
      </c>
      <c r="AF312" s="11">
        <v>35065</v>
      </c>
      <c r="AG312" s="10">
        <v>1.3669</v>
      </c>
    </row>
    <row r="313" spans="1:33" x14ac:dyDescent="0.3">
      <c r="A313" s="11">
        <v>42036</v>
      </c>
      <c r="B313" s="10">
        <v>70.659107142856996</v>
      </c>
      <c r="H313" s="11">
        <v>42036</v>
      </c>
      <c r="I313" s="10">
        <v>50.856999999999999</v>
      </c>
      <c r="L313" s="11">
        <v>42036</v>
      </c>
      <c r="M313" s="10">
        <v>1817.82</v>
      </c>
      <c r="R313" s="11">
        <v>42401</v>
      </c>
      <c r="S313" s="10">
        <v>1.93047619047619</v>
      </c>
      <c r="AF313" s="11">
        <v>35096</v>
      </c>
      <c r="AG313" s="10">
        <v>1.3752</v>
      </c>
    </row>
    <row r="314" spans="1:33" x14ac:dyDescent="0.3">
      <c r="A314" s="11">
        <v>42064</v>
      </c>
      <c r="B314" s="10">
        <v>68.344967532467507</v>
      </c>
      <c r="H314" s="11">
        <v>42064</v>
      </c>
      <c r="I314" s="10">
        <v>47.782272727272698</v>
      </c>
      <c r="L314" s="11">
        <v>42064</v>
      </c>
      <c r="M314" s="10">
        <v>1773.8636363636399</v>
      </c>
      <c r="R314" s="11">
        <v>42430</v>
      </c>
      <c r="S314" s="10">
        <v>1.8126086956521701</v>
      </c>
      <c r="AF314" s="11">
        <v>35125</v>
      </c>
      <c r="AG314" s="10">
        <v>1.3655999999999999</v>
      </c>
    </row>
    <row r="315" spans="1:33" x14ac:dyDescent="0.3">
      <c r="A315" s="11">
        <v>42095</v>
      </c>
      <c r="B315" s="10">
        <v>61.197857142857103</v>
      </c>
      <c r="H315" s="11">
        <v>42095</v>
      </c>
      <c r="I315" s="10">
        <v>54.378636363636403</v>
      </c>
      <c r="L315" s="11">
        <v>42095</v>
      </c>
      <c r="M315" s="10">
        <v>1819.1875</v>
      </c>
      <c r="R315" s="11">
        <v>42461</v>
      </c>
      <c r="S315" s="10">
        <v>2.0142857142857098</v>
      </c>
      <c r="AF315" s="11">
        <v>35156</v>
      </c>
      <c r="AG315" s="10">
        <v>1.3592</v>
      </c>
    </row>
    <row r="316" spans="1:33" x14ac:dyDescent="0.3">
      <c r="A316" s="11">
        <v>42125</v>
      </c>
      <c r="B316" s="10">
        <v>65.671240601503698</v>
      </c>
      <c r="H316" s="11">
        <v>42125</v>
      </c>
      <c r="I316" s="10">
        <v>59.388571428571403</v>
      </c>
      <c r="L316" s="11">
        <v>42125</v>
      </c>
      <c r="M316" s="10">
        <v>1804.03947368421</v>
      </c>
      <c r="R316" s="11">
        <v>42491</v>
      </c>
      <c r="S316" s="10">
        <v>2.0872727272727301</v>
      </c>
      <c r="AF316" s="11">
        <v>35186</v>
      </c>
      <c r="AG316" s="10">
        <v>1.3693</v>
      </c>
    </row>
    <row r="317" spans="1:33" x14ac:dyDescent="0.3">
      <c r="A317" s="11">
        <v>42156</v>
      </c>
      <c r="B317" s="10">
        <v>63.104707792207698</v>
      </c>
      <c r="H317" s="11">
        <v>42156</v>
      </c>
      <c r="I317" s="10">
        <v>59.828636363636399</v>
      </c>
      <c r="L317" s="11">
        <v>42156</v>
      </c>
      <c r="M317" s="10">
        <v>1687.72727272727</v>
      </c>
      <c r="R317" s="11">
        <v>42522</v>
      </c>
      <c r="S317" s="10">
        <v>2.62363636363636</v>
      </c>
      <c r="AF317" s="11">
        <v>35217</v>
      </c>
      <c r="AG317" s="10">
        <v>1.3657999999999999</v>
      </c>
    </row>
    <row r="318" spans="1:33" x14ac:dyDescent="0.3">
      <c r="A318" s="11">
        <v>42186</v>
      </c>
      <c r="B318" s="10">
        <v>64.483229813664494</v>
      </c>
      <c r="H318" s="11">
        <v>42186</v>
      </c>
      <c r="I318" s="10">
        <v>51.198695652173903</v>
      </c>
      <c r="L318" s="11">
        <v>42186</v>
      </c>
      <c r="M318" s="10">
        <v>1639.5</v>
      </c>
      <c r="R318" s="11">
        <v>42552</v>
      </c>
      <c r="S318" s="10">
        <v>2.77285714285714</v>
      </c>
      <c r="AF318" s="11">
        <v>35247</v>
      </c>
      <c r="AG318" s="10">
        <v>1.3696999999999999</v>
      </c>
    </row>
    <row r="319" spans="1:33" x14ac:dyDescent="0.3">
      <c r="A319" s="11">
        <v>42217</v>
      </c>
      <c r="B319" s="10">
        <v>63.393214285714201</v>
      </c>
      <c r="H319" s="11">
        <v>42217</v>
      </c>
      <c r="I319" s="10">
        <v>42.912857142857099</v>
      </c>
      <c r="L319" s="11">
        <v>42217</v>
      </c>
      <c r="M319" s="10">
        <v>1548.125</v>
      </c>
      <c r="R319" s="11">
        <v>42583</v>
      </c>
      <c r="S319" s="10">
        <v>2.7221739130434801</v>
      </c>
      <c r="AF319" s="11">
        <v>35278</v>
      </c>
      <c r="AG319" s="10">
        <v>1.3722000000000001</v>
      </c>
    </row>
    <row r="320" spans="1:33" x14ac:dyDescent="0.3">
      <c r="A320" s="11">
        <v>42248</v>
      </c>
      <c r="B320" s="10">
        <v>61.765422077921897</v>
      </c>
      <c r="H320" s="11">
        <v>42248</v>
      </c>
      <c r="I320" s="10">
        <v>45.51</v>
      </c>
      <c r="L320" s="11">
        <v>42248</v>
      </c>
      <c r="M320" s="10">
        <v>1589.60227272727</v>
      </c>
      <c r="R320" s="11">
        <v>42614</v>
      </c>
      <c r="S320" s="10">
        <v>2.8986363636363599</v>
      </c>
      <c r="AF320" s="11">
        <v>35309</v>
      </c>
      <c r="AG320" s="10">
        <v>1.3694</v>
      </c>
    </row>
    <row r="321" spans="1:33" x14ac:dyDescent="0.3">
      <c r="A321" s="11">
        <v>42278</v>
      </c>
      <c r="B321" s="10">
        <v>57.330681818181702</v>
      </c>
      <c r="H321" s="11">
        <v>42278</v>
      </c>
      <c r="I321" s="10">
        <v>46.268636363636404</v>
      </c>
      <c r="L321" s="11">
        <v>42278</v>
      </c>
      <c r="M321" s="10">
        <v>1516.4886363636399</v>
      </c>
      <c r="R321" s="11">
        <v>42644</v>
      </c>
      <c r="S321" s="10">
        <v>3.07238095238095</v>
      </c>
      <c r="AF321" s="11">
        <v>35339</v>
      </c>
      <c r="AG321" s="10">
        <v>1.3508</v>
      </c>
    </row>
    <row r="322" spans="1:33" x14ac:dyDescent="0.3">
      <c r="A322" s="11">
        <v>42309</v>
      </c>
      <c r="B322" s="10">
        <v>55.778061224489697</v>
      </c>
      <c r="H322" s="11">
        <v>42309</v>
      </c>
      <c r="I322" s="10">
        <v>42.585238095238097</v>
      </c>
      <c r="L322" s="11">
        <v>42309</v>
      </c>
      <c r="M322" s="10">
        <v>1467.8928571428601</v>
      </c>
      <c r="R322" s="11">
        <v>42675</v>
      </c>
      <c r="S322" s="10">
        <v>2.8790909090909098</v>
      </c>
      <c r="AF322" s="11">
        <v>35370</v>
      </c>
      <c r="AG322" s="10">
        <v>1.3381000000000001</v>
      </c>
    </row>
    <row r="323" spans="1:33" x14ac:dyDescent="0.3">
      <c r="A323" s="11">
        <v>42339</v>
      </c>
      <c r="B323" s="10">
        <v>55.865816326530499</v>
      </c>
      <c r="H323" s="11">
        <v>42339</v>
      </c>
      <c r="I323" s="10">
        <v>37.3960869565217</v>
      </c>
      <c r="L323" s="11">
        <v>42339</v>
      </c>
      <c r="M323" s="10">
        <v>1497.2023809523801</v>
      </c>
      <c r="R323" s="11">
        <v>42705</v>
      </c>
      <c r="S323" s="10">
        <v>3.5854545454545499</v>
      </c>
      <c r="AF323" s="11">
        <v>35400</v>
      </c>
      <c r="AG323" s="10">
        <v>1.3622000000000001</v>
      </c>
    </row>
    <row r="324" spans="1:33" x14ac:dyDescent="0.3">
      <c r="A324" s="11">
        <v>42370</v>
      </c>
      <c r="B324" s="10">
        <v>53.4289285714285</v>
      </c>
      <c r="H324" s="11">
        <v>42370</v>
      </c>
      <c r="I324" s="10">
        <v>31.784285714285701</v>
      </c>
      <c r="L324" s="11">
        <v>42370</v>
      </c>
      <c r="M324" s="10">
        <v>1481.1</v>
      </c>
      <c r="R324" s="11">
        <v>42736</v>
      </c>
      <c r="S324" s="10">
        <v>3.31590909090909</v>
      </c>
      <c r="AF324" s="11">
        <v>35431</v>
      </c>
      <c r="AG324" s="10">
        <v>1.3493999999999999</v>
      </c>
    </row>
    <row r="325" spans="1:33" x14ac:dyDescent="0.3">
      <c r="A325" s="11">
        <v>42401</v>
      </c>
      <c r="B325" s="10">
        <v>53.781632653061102</v>
      </c>
      <c r="H325" s="11">
        <v>42401</v>
      </c>
      <c r="I325" s="10">
        <v>30.377619047619</v>
      </c>
      <c r="L325" s="11">
        <v>42401</v>
      </c>
      <c r="M325" s="10">
        <v>1531.2619047619</v>
      </c>
      <c r="R325" s="11">
        <v>42767</v>
      </c>
      <c r="S325" s="10">
        <v>2.9015</v>
      </c>
      <c r="AF325" s="11">
        <v>35462</v>
      </c>
      <c r="AG325" s="10">
        <v>1.3555999999999999</v>
      </c>
    </row>
    <row r="326" spans="1:33" x14ac:dyDescent="0.3">
      <c r="A326" s="11">
        <v>42430</v>
      </c>
      <c r="B326" s="10">
        <v>55.435204081632499</v>
      </c>
      <c r="H326" s="11">
        <v>42430</v>
      </c>
      <c r="I326" s="10">
        <v>37.901739130434798</v>
      </c>
      <c r="L326" s="11">
        <v>42430</v>
      </c>
      <c r="M326" s="10">
        <v>1531.0119047619</v>
      </c>
      <c r="R326" s="11">
        <v>42795</v>
      </c>
      <c r="S326" s="10">
        <v>2.9917391304347798</v>
      </c>
      <c r="AF326" s="11">
        <v>35490</v>
      </c>
      <c r="AG326" s="10">
        <v>1.3725000000000001</v>
      </c>
    </row>
    <row r="327" spans="1:33" x14ac:dyDescent="0.3">
      <c r="A327" s="11">
        <v>42461</v>
      </c>
      <c r="B327" s="10">
        <v>54.658673469387601</v>
      </c>
      <c r="H327" s="11">
        <v>42461</v>
      </c>
      <c r="I327" s="10">
        <v>41.031904761904798</v>
      </c>
      <c r="L327" s="11">
        <v>42461</v>
      </c>
      <c r="M327" s="10">
        <v>1571.2261904761899</v>
      </c>
      <c r="R327" s="11">
        <v>42826</v>
      </c>
      <c r="S327" s="10">
        <v>3.1915</v>
      </c>
      <c r="AF327" s="11">
        <v>35521</v>
      </c>
      <c r="AG327" s="10">
        <v>1.3942000000000001</v>
      </c>
    </row>
    <row r="328" spans="1:33" x14ac:dyDescent="0.3">
      <c r="A328" s="11">
        <v>42491</v>
      </c>
      <c r="B328" s="10">
        <v>54.527142857142699</v>
      </c>
      <c r="H328" s="11">
        <v>42491</v>
      </c>
      <c r="I328" s="10">
        <v>46.841818181818198</v>
      </c>
      <c r="L328" s="11">
        <v>42491</v>
      </c>
      <c r="M328" s="10">
        <v>1550.625</v>
      </c>
      <c r="R328" s="11">
        <v>42856</v>
      </c>
      <c r="S328" s="10">
        <v>3.2356521739130399</v>
      </c>
      <c r="AF328" s="11">
        <v>35551</v>
      </c>
      <c r="AG328" s="10">
        <v>1.3804000000000001</v>
      </c>
    </row>
    <row r="329" spans="1:33" x14ac:dyDescent="0.3">
      <c r="A329" s="11">
        <v>42522</v>
      </c>
      <c r="B329" s="10">
        <v>56.2285714285713</v>
      </c>
      <c r="H329" s="11">
        <v>42522</v>
      </c>
      <c r="I329" s="10">
        <v>48.791818181818201</v>
      </c>
      <c r="L329" s="11">
        <v>42522</v>
      </c>
      <c r="M329" s="10">
        <v>1593.5068181818201</v>
      </c>
      <c r="R329" s="11">
        <v>42887</v>
      </c>
      <c r="S329" s="10">
        <v>2.9936363636363601</v>
      </c>
      <c r="AF329" s="11">
        <v>35582</v>
      </c>
      <c r="AG329" s="10">
        <v>1.3843000000000001</v>
      </c>
    </row>
    <row r="330" spans="1:33" x14ac:dyDescent="0.3">
      <c r="A330" s="11">
        <v>42552</v>
      </c>
      <c r="B330" s="10">
        <v>64.418367346938695</v>
      </c>
      <c r="H330" s="11">
        <v>42552</v>
      </c>
      <c r="I330" s="10">
        <v>44.896190476190498</v>
      </c>
      <c r="L330" s="11">
        <v>42552</v>
      </c>
      <c r="M330" s="10">
        <v>1629.0476190476199</v>
      </c>
      <c r="R330" s="11">
        <v>42917</v>
      </c>
      <c r="S330" s="10">
        <v>2.9542857142857102</v>
      </c>
      <c r="AF330" s="11">
        <v>35612</v>
      </c>
      <c r="AG330" s="10">
        <v>1.3774999999999999</v>
      </c>
    </row>
    <row r="331" spans="1:33" x14ac:dyDescent="0.3">
      <c r="A331" s="11">
        <v>42583</v>
      </c>
      <c r="B331" s="10">
        <v>71.326948051947895</v>
      </c>
      <c r="H331" s="11">
        <v>42583</v>
      </c>
      <c r="I331" s="10">
        <v>44.7517391304348</v>
      </c>
      <c r="L331" s="11">
        <v>42583</v>
      </c>
      <c r="M331" s="10">
        <v>1639.2840909090901</v>
      </c>
      <c r="R331" s="11">
        <v>42948</v>
      </c>
      <c r="S331" s="10">
        <v>2.9039130434782598</v>
      </c>
      <c r="AF331" s="11">
        <v>35643</v>
      </c>
      <c r="AG331" s="10">
        <v>1.3905000000000001</v>
      </c>
    </row>
    <row r="332" spans="1:33" x14ac:dyDescent="0.3">
      <c r="A332" s="11">
        <v>42614</v>
      </c>
      <c r="B332" s="10">
        <v>76.373863636363495</v>
      </c>
      <c r="H332" s="11">
        <v>42614</v>
      </c>
      <c r="I332" s="10">
        <v>45.2</v>
      </c>
      <c r="L332" s="11">
        <v>42614</v>
      </c>
      <c r="M332" s="10">
        <v>1592.3636363636399</v>
      </c>
      <c r="R332" s="11">
        <v>42979</v>
      </c>
      <c r="S332" s="10">
        <v>3.0090476190476201</v>
      </c>
      <c r="AF332" s="11">
        <v>35674</v>
      </c>
      <c r="AG332" s="10">
        <v>1.3872</v>
      </c>
    </row>
    <row r="333" spans="1:33" x14ac:dyDescent="0.3">
      <c r="A333" s="11">
        <v>42644</v>
      </c>
      <c r="B333" s="10">
        <v>96.239795918367193</v>
      </c>
      <c r="H333" s="11">
        <v>42644</v>
      </c>
      <c r="I333" s="10">
        <v>49.809523809523803</v>
      </c>
      <c r="L333" s="11">
        <v>42644</v>
      </c>
      <c r="M333" s="10">
        <v>1665.9047619047601</v>
      </c>
      <c r="R333" s="11">
        <v>43009</v>
      </c>
      <c r="S333" s="10">
        <v>2.9118181818181799</v>
      </c>
      <c r="AF333" s="11">
        <v>35704</v>
      </c>
      <c r="AG333" s="10">
        <v>1.3869</v>
      </c>
    </row>
    <row r="334" spans="1:33" x14ac:dyDescent="0.3">
      <c r="A334" s="11">
        <v>42675</v>
      </c>
      <c r="B334" s="10">
        <v>111.428084415584</v>
      </c>
      <c r="H334" s="11">
        <v>42675</v>
      </c>
      <c r="I334" s="10">
        <v>45.470909090909103</v>
      </c>
      <c r="L334" s="11">
        <v>42675</v>
      </c>
      <c r="M334" s="10">
        <v>1737.1136363636399</v>
      </c>
      <c r="R334" s="11">
        <v>43040</v>
      </c>
      <c r="S334" s="10">
        <v>3.0536363636363602</v>
      </c>
      <c r="AF334" s="11">
        <v>35735</v>
      </c>
      <c r="AG334" s="10">
        <v>1.4128000000000001</v>
      </c>
    </row>
    <row r="335" spans="1:33" x14ac:dyDescent="0.3">
      <c r="A335" s="11">
        <v>42705</v>
      </c>
      <c r="B335" s="10">
        <v>93.134464285714103</v>
      </c>
      <c r="H335" s="11">
        <v>42705</v>
      </c>
      <c r="I335" s="10">
        <v>52.052727272727303</v>
      </c>
      <c r="L335" s="11">
        <v>42705</v>
      </c>
      <c r="M335" s="10">
        <v>1727.7375</v>
      </c>
      <c r="R335" s="11">
        <v>43070</v>
      </c>
      <c r="S335" s="10">
        <v>2.7695238095238102</v>
      </c>
      <c r="AF335" s="11">
        <v>35765</v>
      </c>
      <c r="AG335" s="10">
        <v>1.4271</v>
      </c>
    </row>
    <row r="336" spans="1:33" x14ac:dyDescent="0.3">
      <c r="A336" s="11">
        <v>42736</v>
      </c>
      <c r="B336" s="10">
        <v>91.424489795918205</v>
      </c>
      <c r="H336" s="11">
        <v>42736</v>
      </c>
      <c r="I336" s="10">
        <v>52.561818181818197</v>
      </c>
      <c r="L336" s="11">
        <v>42736</v>
      </c>
      <c r="M336" s="10">
        <v>1791.2380952381</v>
      </c>
      <c r="R336" s="11">
        <v>43101</v>
      </c>
      <c r="S336" s="10">
        <v>3.1517391304347799</v>
      </c>
      <c r="AF336" s="11">
        <v>35796</v>
      </c>
      <c r="AG336" s="10">
        <v>1.4409000000000001</v>
      </c>
    </row>
    <row r="337" spans="1:33" x14ac:dyDescent="0.3">
      <c r="A337" s="11">
        <v>42767</v>
      </c>
      <c r="B337" s="10">
        <v>85.969285714285604</v>
      </c>
      <c r="H337" s="11">
        <v>42767</v>
      </c>
      <c r="I337" s="10">
        <v>53.45</v>
      </c>
      <c r="L337" s="11">
        <v>42767</v>
      </c>
      <c r="M337" s="10">
        <v>1860.75</v>
      </c>
      <c r="R337" s="11">
        <v>43132</v>
      </c>
      <c r="S337" s="10">
        <v>2.6579999999999999</v>
      </c>
      <c r="AF337" s="11">
        <v>35827</v>
      </c>
      <c r="AG337" s="10">
        <v>1.4334</v>
      </c>
    </row>
    <row r="338" spans="1:33" x14ac:dyDescent="0.3">
      <c r="A338" s="11">
        <v>42795</v>
      </c>
      <c r="B338" s="10">
        <v>86.333850931676807</v>
      </c>
      <c r="H338" s="11">
        <v>42795</v>
      </c>
      <c r="I338" s="10">
        <v>49.363043478260899</v>
      </c>
      <c r="L338" s="11">
        <v>42795</v>
      </c>
      <c r="M338" s="10">
        <v>1901.46739130435</v>
      </c>
      <c r="R338" s="11">
        <v>43160</v>
      </c>
      <c r="S338" s="10">
        <v>2.7009090909090898</v>
      </c>
      <c r="AF338" s="11">
        <v>35855</v>
      </c>
      <c r="AG338" s="10">
        <v>1.4166000000000001</v>
      </c>
    </row>
    <row r="339" spans="1:33" x14ac:dyDescent="0.3">
      <c r="A339" s="11">
        <v>42826</v>
      </c>
      <c r="B339" s="10">
        <v>90.110714285714096</v>
      </c>
      <c r="H339" s="11">
        <v>42826</v>
      </c>
      <c r="I339" s="10">
        <v>51.173999999999999</v>
      </c>
      <c r="L339" s="11">
        <v>42826</v>
      </c>
      <c r="M339" s="10">
        <v>1921.2222222222199</v>
      </c>
      <c r="R339" s="11">
        <v>43191</v>
      </c>
      <c r="S339" s="10">
        <v>2.7238095238095199</v>
      </c>
      <c r="AF339" s="11">
        <v>35886</v>
      </c>
      <c r="AG339" s="10">
        <v>1.4298</v>
      </c>
    </row>
    <row r="340" spans="1:33" x14ac:dyDescent="0.3">
      <c r="A340" s="11">
        <v>42856</v>
      </c>
      <c r="B340" s="10">
        <v>80.118367346938598</v>
      </c>
      <c r="H340" s="11">
        <v>42856</v>
      </c>
      <c r="I340" s="10">
        <v>48.559565217391302</v>
      </c>
      <c r="L340" s="11">
        <v>42856</v>
      </c>
      <c r="M340" s="10">
        <v>1913.0238095238101</v>
      </c>
      <c r="R340" s="11">
        <v>43221</v>
      </c>
      <c r="S340" s="10">
        <v>2.83391304347826</v>
      </c>
      <c r="AF340" s="11">
        <v>35916</v>
      </c>
      <c r="AG340" s="10">
        <v>1.4452</v>
      </c>
    </row>
    <row r="341" spans="1:33" x14ac:dyDescent="0.3">
      <c r="A341" s="11">
        <v>42887</v>
      </c>
      <c r="B341" s="10">
        <v>85.673376623376399</v>
      </c>
      <c r="H341" s="11">
        <v>42887</v>
      </c>
      <c r="I341" s="10">
        <v>45.185454545454498</v>
      </c>
      <c r="L341" s="11">
        <v>42887</v>
      </c>
      <c r="M341" s="10">
        <v>1885.28636363636</v>
      </c>
      <c r="R341" s="11">
        <v>43252</v>
      </c>
      <c r="S341" s="10">
        <v>2.9414285714285699</v>
      </c>
      <c r="AF341" s="11">
        <v>35947</v>
      </c>
      <c r="AG341" s="10">
        <v>1.4655</v>
      </c>
    </row>
    <row r="342" spans="1:33" x14ac:dyDescent="0.3">
      <c r="A342" s="11">
        <v>42917</v>
      </c>
      <c r="B342" s="10">
        <v>90.773979591836607</v>
      </c>
      <c r="H342" s="11">
        <v>42917</v>
      </c>
      <c r="I342" s="10">
        <v>46.581904761904802</v>
      </c>
      <c r="L342" s="11">
        <v>42917</v>
      </c>
      <c r="M342" s="10">
        <v>1902.9642857142901</v>
      </c>
      <c r="R342" s="11">
        <v>43282</v>
      </c>
      <c r="S342" s="10">
        <v>2.7931818181818202</v>
      </c>
      <c r="AF342" s="11">
        <v>35977</v>
      </c>
      <c r="AG342" s="10">
        <v>1.4869000000000001</v>
      </c>
    </row>
    <row r="343" spans="1:33" x14ac:dyDescent="0.3">
      <c r="A343" s="11">
        <v>42948</v>
      </c>
      <c r="B343" s="10">
        <v>102.77240259740201</v>
      </c>
      <c r="H343" s="11">
        <v>42948</v>
      </c>
      <c r="I343" s="10">
        <v>48.047826086956498</v>
      </c>
      <c r="L343" s="11">
        <v>42948</v>
      </c>
      <c r="M343" s="10">
        <v>2030.0113636363601</v>
      </c>
      <c r="R343" s="11">
        <v>43313</v>
      </c>
      <c r="S343" s="10">
        <v>2.9082608695652201</v>
      </c>
      <c r="AF343" s="11">
        <v>36008</v>
      </c>
      <c r="AG343" s="10">
        <v>1.5346</v>
      </c>
    </row>
    <row r="344" spans="1:33" x14ac:dyDescent="0.3">
      <c r="A344" s="11">
        <v>42979</v>
      </c>
      <c r="B344" s="10">
        <v>104.77500000000001</v>
      </c>
      <c r="H344" s="11">
        <v>42979</v>
      </c>
      <c r="I344" s="10">
        <v>49.735714285714302</v>
      </c>
      <c r="L344" s="11">
        <v>42979</v>
      </c>
      <c r="M344" s="10">
        <v>2096.4880952381</v>
      </c>
      <c r="R344" s="11">
        <v>43344</v>
      </c>
      <c r="S344" s="10">
        <v>2.8975</v>
      </c>
      <c r="AF344" s="11">
        <v>36039</v>
      </c>
      <c r="AG344" s="10">
        <v>1.5218</v>
      </c>
    </row>
    <row r="345" spans="1:33" x14ac:dyDescent="0.3">
      <c r="A345" s="11">
        <v>43009</v>
      </c>
      <c r="B345" s="10">
        <v>103.249675324675</v>
      </c>
      <c r="H345" s="11">
        <v>43009</v>
      </c>
      <c r="I345" s="10">
        <v>51.573181818181801</v>
      </c>
      <c r="L345" s="11">
        <v>43009</v>
      </c>
      <c r="M345" s="10">
        <v>2131.4886363636401</v>
      </c>
      <c r="R345" s="11">
        <v>43374</v>
      </c>
      <c r="S345" s="10">
        <v>3.2073913043478299</v>
      </c>
      <c r="AF345" s="11">
        <v>36069</v>
      </c>
      <c r="AG345" s="10">
        <v>1.5451999999999999</v>
      </c>
    </row>
    <row r="346" spans="1:33" x14ac:dyDescent="0.3">
      <c r="A346" s="11">
        <v>43040</v>
      </c>
      <c r="B346" s="10">
        <v>102.487012987013</v>
      </c>
      <c r="H346" s="11">
        <v>43040</v>
      </c>
      <c r="I346" s="10">
        <v>56.738181818181801</v>
      </c>
      <c r="L346" s="11">
        <v>43040</v>
      </c>
      <c r="M346" s="10">
        <v>2097.4409090909098</v>
      </c>
      <c r="R346" s="11">
        <v>43405</v>
      </c>
      <c r="S346" s="10">
        <v>4.1081818181818202</v>
      </c>
      <c r="AF346" s="11">
        <v>36100</v>
      </c>
      <c r="AG346" s="10">
        <v>1.5404</v>
      </c>
    </row>
    <row r="347" spans="1:33" x14ac:dyDescent="0.3">
      <c r="A347" s="11">
        <v>43070</v>
      </c>
      <c r="B347" s="10">
        <v>105.968796992481</v>
      </c>
      <c r="H347" s="11">
        <v>43070</v>
      </c>
      <c r="I347" s="10">
        <v>57.920476190476201</v>
      </c>
      <c r="L347" s="11">
        <v>43070</v>
      </c>
      <c r="M347" s="10">
        <v>2080.4736842105299</v>
      </c>
      <c r="R347" s="11">
        <v>43435</v>
      </c>
      <c r="S347" s="10">
        <v>3.9042857142857099</v>
      </c>
      <c r="AF347" s="11">
        <v>36130</v>
      </c>
      <c r="AG347" s="10">
        <v>1.5432999999999999</v>
      </c>
    </row>
    <row r="348" spans="1:33" x14ac:dyDescent="0.3">
      <c r="A348" s="11">
        <v>43101</v>
      </c>
      <c r="B348" s="10">
        <v>111.93262987013</v>
      </c>
      <c r="H348" s="11">
        <v>43101</v>
      </c>
      <c r="I348" s="10">
        <v>63.584782608695697</v>
      </c>
      <c r="L348" s="11">
        <v>43101</v>
      </c>
      <c r="M348" s="10">
        <v>2209.7272727272698</v>
      </c>
      <c r="R348" s="11">
        <v>43466</v>
      </c>
      <c r="S348" s="10">
        <v>3.10869565217391</v>
      </c>
      <c r="AF348" s="11">
        <v>36161</v>
      </c>
      <c r="AG348" s="10">
        <v>1.5194000000000001</v>
      </c>
    </row>
    <row r="349" spans="1:33" x14ac:dyDescent="0.3">
      <c r="A349" s="11">
        <v>43132</v>
      </c>
      <c r="B349" s="10">
        <v>111.477321428571</v>
      </c>
      <c r="H349" s="11">
        <v>43132</v>
      </c>
      <c r="I349" s="10">
        <v>62.226999999999997</v>
      </c>
      <c r="L349" s="11">
        <v>43132</v>
      </c>
      <c r="M349" s="10">
        <v>2181.7874999999999</v>
      </c>
      <c r="R349" s="11">
        <v>43497</v>
      </c>
      <c r="S349" s="10">
        <v>2.6795</v>
      </c>
      <c r="AF349" s="11">
        <v>36192</v>
      </c>
      <c r="AG349" s="10">
        <v>1.4977</v>
      </c>
    </row>
    <row r="350" spans="1:33" x14ac:dyDescent="0.3">
      <c r="A350" s="11">
        <v>43160</v>
      </c>
      <c r="B350" s="10">
        <v>105.72806122449001</v>
      </c>
      <c r="H350" s="11">
        <v>43160</v>
      </c>
      <c r="I350" s="10">
        <v>62.830454545454501</v>
      </c>
      <c r="L350" s="11">
        <v>43160</v>
      </c>
      <c r="M350" s="10">
        <v>2069.2380952381</v>
      </c>
      <c r="R350" s="11">
        <v>43525</v>
      </c>
      <c r="S350" s="10">
        <v>2.8033333333333301</v>
      </c>
      <c r="AF350" s="11">
        <v>36220</v>
      </c>
      <c r="AG350" s="10">
        <v>1.5176000000000001</v>
      </c>
    </row>
    <row r="351" spans="1:33" x14ac:dyDescent="0.3">
      <c r="A351" s="11">
        <v>43191</v>
      </c>
      <c r="B351" s="10">
        <v>99.223392857142699</v>
      </c>
      <c r="H351" s="11">
        <v>43191</v>
      </c>
      <c r="I351" s="10">
        <v>66.313809523809496</v>
      </c>
      <c r="L351" s="11">
        <v>43191</v>
      </c>
      <c r="M351" s="10">
        <v>2254.6875</v>
      </c>
      <c r="R351" s="11">
        <v>43556</v>
      </c>
      <c r="S351" s="10">
        <v>2.5972727272727298</v>
      </c>
      <c r="AF351" s="11">
        <v>36251</v>
      </c>
      <c r="AG351" s="10">
        <v>1.4881</v>
      </c>
    </row>
    <row r="352" spans="1:33" x14ac:dyDescent="0.3">
      <c r="A352" s="11">
        <v>43221</v>
      </c>
      <c r="B352" s="10">
        <v>109.375</v>
      </c>
      <c r="H352" s="11">
        <v>43221</v>
      </c>
      <c r="I352" s="10">
        <v>69.898695652173899</v>
      </c>
      <c r="L352" s="11">
        <v>43221</v>
      </c>
      <c r="M352" s="10">
        <v>2299.6666666666702</v>
      </c>
      <c r="R352" s="11">
        <v>43586</v>
      </c>
      <c r="S352" s="10">
        <v>2.5917391304347799</v>
      </c>
      <c r="AF352" s="11">
        <v>36281</v>
      </c>
      <c r="AG352" s="10">
        <v>1.4611000000000001</v>
      </c>
    </row>
    <row r="353" spans="1:33" x14ac:dyDescent="0.3">
      <c r="A353" s="11">
        <v>43252</v>
      </c>
      <c r="B353" s="10">
        <v>121.524489795918</v>
      </c>
      <c r="H353" s="11">
        <v>43252</v>
      </c>
      <c r="I353" s="10">
        <v>67.876190476190501</v>
      </c>
      <c r="L353" s="11">
        <v>43252</v>
      </c>
      <c r="M353" s="10">
        <v>2237.61904761905</v>
      </c>
      <c r="R353" s="11">
        <v>43617</v>
      </c>
      <c r="S353" s="10">
        <v>2.33</v>
      </c>
      <c r="AF353" s="11">
        <v>36312</v>
      </c>
      <c r="AG353" s="10">
        <v>1.4695</v>
      </c>
    </row>
    <row r="354" spans="1:33" x14ac:dyDescent="0.3">
      <c r="A354" s="11">
        <v>43282</v>
      </c>
      <c r="B354" s="10">
        <v>125.085876623376</v>
      </c>
      <c r="H354" s="11">
        <v>43282</v>
      </c>
      <c r="I354" s="10">
        <v>71.0745454545455</v>
      </c>
      <c r="L354" s="11">
        <v>43282</v>
      </c>
      <c r="M354" s="10">
        <v>2082.2386363636401</v>
      </c>
      <c r="R354" s="11">
        <v>43647</v>
      </c>
      <c r="S354" s="10">
        <v>2.3021739130434802</v>
      </c>
      <c r="AF354" s="11">
        <v>36342</v>
      </c>
      <c r="AG354" s="10">
        <v>1.4890000000000001</v>
      </c>
    </row>
    <row r="355" spans="1:33" x14ac:dyDescent="0.3">
      <c r="A355" s="11">
        <v>43313</v>
      </c>
      <c r="B355" s="10">
        <v>123.734902597402</v>
      </c>
      <c r="H355" s="11">
        <v>43313</v>
      </c>
      <c r="I355" s="10">
        <v>67.927391304347793</v>
      </c>
      <c r="L355" s="11">
        <v>43313</v>
      </c>
      <c r="M355" s="10">
        <v>2051.5113636363599</v>
      </c>
      <c r="R355" s="11">
        <v>43678</v>
      </c>
      <c r="S355" s="10">
        <v>2.1736363636363598</v>
      </c>
      <c r="AF355" s="11">
        <v>36373</v>
      </c>
      <c r="AG355" s="10">
        <v>1.4932000000000001</v>
      </c>
    </row>
    <row r="356" spans="1:33" x14ac:dyDescent="0.3">
      <c r="A356" s="11">
        <v>43344</v>
      </c>
      <c r="B356" s="10">
        <v>122.229107142857</v>
      </c>
      <c r="H356" s="11">
        <v>43344</v>
      </c>
      <c r="I356" s="10">
        <v>70.1905</v>
      </c>
      <c r="L356" s="11">
        <v>43344</v>
      </c>
      <c r="M356" s="10">
        <v>2026.4625000000001</v>
      </c>
      <c r="R356" s="11">
        <v>43709</v>
      </c>
      <c r="S356" s="10">
        <v>2.5071428571428598</v>
      </c>
      <c r="AF356" s="11">
        <v>36404</v>
      </c>
      <c r="AG356" s="10">
        <v>1.4771000000000001</v>
      </c>
    </row>
    <row r="357" spans="1:33" x14ac:dyDescent="0.3">
      <c r="A357" s="11">
        <v>43374</v>
      </c>
      <c r="B357" s="10">
        <v>114.762111801242</v>
      </c>
      <c r="H357" s="11">
        <v>43374</v>
      </c>
      <c r="I357" s="10">
        <v>70.753043478260906</v>
      </c>
      <c r="L357" s="11">
        <v>43374</v>
      </c>
      <c r="M357" s="10">
        <v>2029.8586956521699</v>
      </c>
      <c r="R357" s="11">
        <v>43739</v>
      </c>
      <c r="S357" s="10">
        <v>2.3408695652173899</v>
      </c>
      <c r="AF357" s="11">
        <v>36434</v>
      </c>
      <c r="AG357" s="10">
        <v>1.4776</v>
      </c>
    </row>
    <row r="358" spans="1:33" x14ac:dyDescent="0.3">
      <c r="A358" s="11">
        <v>43405</v>
      </c>
      <c r="B358" s="10">
        <v>107.55292207792201</v>
      </c>
      <c r="H358" s="11">
        <v>43405</v>
      </c>
      <c r="I358" s="10">
        <v>56.188181818181803</v>
      </c>
      <c r="L358" s="11">
        <v>43405</v>
      </c>
      <c r="M358" s="10">
        <v>1938.5113636363601</v>
      </c>
      <c r="R358" s="11">
        <v>43770</v>
      </c>
      <c r="S358" s="10">
        <v>2.6252380952381</v>
      </c>
      <c r="AF358" s="11">
        <v>36465</v>
      </c>
      <c r="AG358" s="10">
        <v>1.4674</v>
      </c>
    </row>
    <row r="359" spans="1:33" x14ac:dyDescent="0.3">
      <c r="A359" s="11">
        <v>43435</v>
      </c>
      <c r="B359" s="10">
        <v>106.14360902255601</v>
      </c>
      <c r="H359" s="11">
        <v>43435</v>
      </c>
      <c r="I359" s="10">
        <v>48.919047619047603</v>
      </c>
      <c r="L359" s="11">
        <v>43435</v>
      </c>
      <c r="M359" s="10">
        <v>1920.3815789473699</v>
      </c>
      <c r="R359" s="11">
        <v>43800</v>
      </c>
      <c r="S359" s="10">
        <v>2.2827272727272701</v>
      </c>
      <c r="AF359" s="11">
        <v>36495</v>
      </c>
      <c r="AG359" s="10">
        <v>1.4722</v>
      </c>
    </row>
    <row r="360" spans="1:33" x14ac:dyDescent="0.3">
      <c r="A360" s="11">
        <v>43466</v>
      </c>
      <c r="B360" s="10">
        <v>105.401298701298</v>
      </c>
      <c r="H360" s="11">
        <v>43466</v>
      </c>
      <c r="I360" s="10">
        <v>51.227391304347798</v>
      </c>
      <c r="L360" s="11">
        <v>43466</v>
      </c>
      <c r="M360" s="10">
        <v>1853.7159090909099</v>
      </c>
      <c r="R360" s="11">
        <v>43831</v>
      </c>
      <c r="S360" s="10">
        <v>2.0339130434782602</v>
      </c>
      <c r="AF360" s="11">
        <v>36526</v>
      </c>
      <c r="AG360" s="10">
        <v>1.4486000000000001</v>
      </c>
    </row>
    <row r="361" spans="1:33" x14ac:dyDescent="0.3">
      <c r="A361" s="11">
        <v>43497</v>
      </c>
      <c r="B361" s="10">
        <v>101.357142857143</v>
      </c>
      <c r="H361" s="11">
        <v>43497</v>
      </c>
      <c r="I361" s="10">
        <v>54.996000000000002</v>
      </c>
      <c r="L361" s="11">
        <v>43497</v>
      </c>
      <c r="M361" s="10">
        <v>1862.9875</v>
      </c>
      <c r="R361" s="11">
        <v>43862</v>
      </c>
      <c r="S361" s="10">
        <v>1.845</v>
      </c>
      <c r="AF361" s="11">
        <v>36557</v>
      </c>
      <c r="AG361" s="10">
        <v>1.4512</v>
      </c>
    </row>
    <row r="362" spans="1:33" x14ac:dyDescent="0.3">
      <c r="A362" s="11">
        <v>43525</v>
      </c>
      <c r="B362" s="10">
        <v>99.669897959183501</v>
      </c>
      <c r="H362" s="11">
        <v>43525</v>
      </c>
      <c r="I362" s="10">
        <v>58.170476190476201</v>
      </c>
      <c r="L362" s="11">
        <v>43525</v>
      </c>
      <c r="M362" s="10">
        <v>1871.2142857142901</v>
      </c>
      <c r="R362" s="11">
        <v>43891</v>
      </c>
      <c r="S362" s="10">
        <v>1.7331818181818199</v>
      </c>
      <c r="AF362" s="11">
        <v>36586</v>
      </c>
      <c r="AG362" s="10">
        <v>1.4608000000000001</v>
      </c>
    </row>
    <row r="363" spans="1:33" x14ac:dyDescent="0.3">
      <c r="A363" s="11">
        <v>43556</v>
      </c>
      <c r="B363" s="10">
        <v>88.764642857142704</v>
      </c>
      <c r="H363" s="11">
        <v>43556</v>
      </c>
      <c r="I363" s="10">
        <v>63.870454545454599</v>
      </c>
      <c r="L363" s="11">
        <v>43556</v>
      </c>
      <c r="M363" s="10">
        <v>1845.425</v>
      </c>
      <c r="R363" s="11">
        <v>43922</v>
      </c>
      <c r="S363" s="10">
        <v>1.7636363636363599</v>
      </c>
      <c r="AF363" s="11">
        <v>36617</v>
      </c>
      <c r="AG363" s="10">
        <v>1.4689000000000001</v>
      </c>
    </row>
    <row r="364" spans="1:33" x14ac:dyDescent="0.3">
      <c r="A364" s="11">
        <v>43586</v>
      </c>
      <c r="B364" s="10">
        <v>89.564285714285504</v>
      </c>
      <c r="H364" s="11">
        <v>43586</v>
      </c>
      <c r="I364" s="10">
        <v>60.74</v>
      </c>
      <c r="L364" s="11">
        <v>43586</v>
      </c>
      <c r="M364" s="10">
        <v>1781.2619047619</v>
      </c>
      <c r="R364" s="11">
        <v>43952</v>
      </c>
      <c r="S364" s="10">
        <v>1.8090476190476199</v>
      </c>
      <c r="AF364" s="11">
        <v>36647</v>
      </c>
      <c r="AG364" s="10">
        <v>1.4957</v>
      </c>
    </row>
    <row r="365" spans="1:33" x14ac:dyDescent="0.3">
      <c r="A365" s="11">
        <v>43617</v>
      </c>
      <c r="B365" s="10">
        <v>77.629821428571304</v>
      </c>
      <c r="H365" s="11">
        <v>43617</v>
      </c>
      <c r="I365" s="10">
        <v>54.665999999999997</v>
      </c>
      <c r="L365" s="11">
        <v>43617</v>
      </c>
      <c r="M365" s="10">
        <v>1755.95</v>
      </c>
      <c r="R365" s="11">
        <v>43983</v>
      </c>
      <c r="S365" s="10">
        <v>1.69954545454545</v>
      </c>
      <c r="AF365" s="11">
        <v>36678</v>
      </c>
      <c r="AG365" s="10">
        <v>1.4770000000000001</v>
      </c>
    </row>
    <row r="366" spans="1:33" x14ac:dyDescent="0.3">
      <c r="A366" s="11">
        <v>43647</v>
      </c>
      <c r="B366" s="10">
        <v>77.845807453415901</v>
      </c>
      <c r="H366" s="11">
        <v>43647</v>
      </c>
      <c r="I366" s="10">
        <v>57.376086956521704</v>
      </c>
      <c r="L366" s="11">
        <v>43647</v>
      </c>
      <c r="M366" s="10">
        <v>1796.98913043478</v>
      </c>
      <c r="R366" s="11">
        <v>44013</v>
      </c>
      <c r="S366" s="10">
        <v>1.76478260869565</v>
      </c>
      <c r="AF366" s="11">
        <v>36708</v>
      </c>
      <c r="AG366" s="10">
        <v>1.4778</v>
      </c>
    </row>
    <row r="367" spans="1:33" x14ac:dyDescent="0.3">
      <c r="A367" s="11">
        <v>43678</v>
      </c>
      <c r="B367" s="10">
        <v>69.739285714285501</v>
      </c>
      <c r="H367" s="11">
        <v>43678</v>
      </c>
      <c r="I367" s="10">
        <v>54.830454545454501</v>
      </c>
      <c r="L367" s="11">
        <v>43678</v>
      </c>
      <c r="M367" s="10">
        <v>1740.67857142857</v>
      </c>
      <c r="R367" s="11">
        <v>44044</v>
      </c>
      <c r="S367" s="10">
        <v>2.3404761904761902</v>
      </c>
      <c r="AF367" s="11">
        <v>36739</v>
      </c>
      <c r="AG367" s="10">
        <v>1.4827999999999999</v>
      </c>
    </row>
    <row r="368" spans="1:33" x14ac:dyDescent="0.3">
      <c r="A368" s="11">
        <v>43709</v>
      </c>
      <c r="B368" s="10">
        <v>66.958673469387605</v>
      </c>
      <c r="H368" s="11">
        <v>43709</v>
      </c>
      <c r="I368" s="10">
        <v>56.86</v>
      </c>
      <c r="L368" s="11">
        <v>43709</v>
      </c>
      <c r="M368" s="10">
        <v>1753.5119047619</v>
      </c>
      <c r="R368" s="11">
        <v>44075</v>
      </c>
      <c r="S368" s="10">
        <v>2.2850000000000001</v>
      </c>
      <c r="AF368" s="11">
        <v>36770</v>
      </c>
      <c r="AG368" s="10">
        <v>1.4863999999999999</v>
      </c>
    </row>
    <row r="369" spans="1:33" x14ac:dyDescent="0.3">
      <c r="A369" s="11">
        <v>43739</v>
      </c>
      <c r="B369" s="10">
        <v>69.194254658384907</v>
      </c>
      <c r="H369" s="11">
        <v>43739</v>
      </c>
      <c r="I369" s="10">
        <v>53.960869565217401</v>
      </c>
      <c r="L369" s="11">
        <v>43739</v>
      </c>
      <c r="M369" s="10">
        <v>1725.95652173913</v>
      </c>
      <c r="R369" s="11">
        <v>44105</v>
      </c>
      <c r="S369" s="10">
        <v>2.82909090909091</v>
      </c>
      <c r="AF369" s="11">
        <v>36800</v>
      </c>
      <c r="AG369" s="10">
        <v>1.5125</v>
      </c>
    </row>
    <row r="370" spans="1:33" x14ac:dyDescent="0.3">
      <c r="A370" s="11">
        <v>43770</v>
      </c>
      <c r="B370" s="10">
        <v>69.729081632652907</v>
      </c>
      <c r="H370" s="11">
        <v>43770</v>
      </c>
      <c r="I370" s="10">
        <v>56.677619047619103</v>
      </c>
      <c r="L370" s="11">
        <v>43770</v>
      </c>
      <c r="M370" s="10">
        <v>1774.7857142857099</v>
      </c>
      <c r="R370" s="11">
        <v>44136</v>
      </c>
      <c r="S370" s="10">
        <v>2.87047619047619</v>
      </c>
      <c r="AF370" s="11">
        <v>36831</v>
      </c>
      <c r="AG370" s="10">
        <v>1.5426</v>
      </c>
    </row>
    <row r="371" spans="1:33" x14ac:dyDescent="0.3">
      <c r="A371" s="11">
        <v>43800</v>
      </c>
      <c r="B371" s="10">
        <v>70.464642857142707</v>
      </c>
      <c r="H371" s="11">
        <v>43800</v>
      </c>
      <c r="I371" s="10">
        <v>59.867727272727301</v>
      </c>
      <c r="L371" s="11">
        <v>43800</v>
      </c>
      <c r="M371" s="10">
        <v>1771.38</v>
      </c>
      <c r="R371" s="11">
        <v>44166</v>
      </c>
      <c r="S371" s="10">
        <v>2.58478260869565</v>
      </c>
      <c r="AF371" s="11">
        <v>36861</v>
      </c>
      <c r="AG371" s="10">
        <v>1.5219</v>
      </c>
    </row>
    <row r="372" spans="1:33" x14ac:dyDescent="0.3">
      <c r="A372" s="11">
        <v>43831</v>
      </c>
      <c r="B372" s="10">
        <v>72.106168831168702</v>
      </c>
      <c r="H372" s="11">
        <v>43831</v>
      </c>
      <c r="I372" s="10">
        <v>57.7169565217391</v>
      </c>
      <c r="L372" s="11">
        <v>43831</v>
      </c>
      <c r="M372" s="10">
        <v>1773.0909090909099</v>
      </c>
      <c r="R372" s="11">
        <v>44197</v>
      </c>
      <c r="S372" s="10">
        <v>2.6490476190476202</v>
      </c>
      <c r="AF372" s="11">
        <v>36892</v>
      </c>
      <c r="AG372" s="10">
        <v>1.5032000000000001</v>
      </c>
    </row>
    <row r="373" spans="1:33" x14ac:dyDescent="0.3">
      <c r="A373" s="11">
        <v>43862</v>
      </c>
      <c r="B373" s="10">
        <v>71.050178571428404</v>
      </c>
      <c r="H373" s="11">
        <v>43862</v>
      </c>
      <c r="I373" s="10">
        <v>50.607999999999997</v>
      </c>
      <c r="L373" s="11">
        <v>43862</v>
      </c>
      <c r="M373" s="10">
        <v>1688.095</v>
      </c>
      <c r="R373" s="11">
        <v>44228</v>
      </c>
      <c r="S373" s="10">
        <v>2.9169999999999998</v>
      </c>
      <c r="AF373" s="11">
        <v>36923</v>
      </c>
      <c r="AG373" s="10">
        <v>1.5216000000000001</v>
      </c>
    </row>
    <row r="374" spans="1:33" x14ac:dyDescent="0.3">
      <c r="A374" s="11">
        <v>43891</v>
      </c>
      <c r="B374" s="10">
        <v>70.204870129870002</v>
      </c>
      <c r="H374" s="11">
        <v>43891</v>
      </c>
      <c r="I374" s="10">
        <v>29.320454545454499</v>
      </c>
      <c r="L374" s="11">
        <v>43891</v>
      </c>
      <c r="M374" s="10">
        <v>1610.8909090909101</v>
      </c>
      <c r="R374" s="11">
        <v>44256</v>
      </c>
      <c r="S374" s="10">
        <v>2.62217391304348</v>
      </c>
      <c r="AF374" s="11">
        <v>36951</v>
      </c>
      <c r="AG374" s="10">
        <v>1.5587</v>
      </c>
    </row>
    <row r="375" spans="1:33" x14ac:dyDescent="0.3">
      <c r="A375" s="11">
        <v>43922</v>
      </c>
      <c r="B375" s="10">
        <v>64.619999999999905</v>
      </c>
      <c r="H375" s="11">
        <v>43922</v>
      </c>
      <c r="I375" s="10">
        <v>16.975000000000001</v>
      </c>
      <c r="L375" s="11">
        <v>43922</v>
      </c>
      <c r="M375" s="10">
        <v>1459.9345000000001</v>
      </c>
      <c r="R375" s="11">
        <v>44287</v>
      </c>
      <c r="S375" s="10">
        <v>2.68363636363636</v>
      </c>
      <c r="AF375" s="11">
        <v>36982</v>
      </c>
      <c r="AG375" s="10">
        <v>1.5578000000000001</v>
      </c>
    </row>
    <row r="376" spans="1:33" x14ac:dyDescent="0.3">
      <c r="A376" s="11">
        <v>43952</v>
      </c>
      <c r="B376" s="10">
        <v>54.148308270676601</v>
      </c>
      <c r="H376" s="11">
        <v>43952</v>
      </c>
      <c r="I376" s="10">
        <v>28.781428571428599</v>
      </c>
      <c r="L376" s="11">
        <v>43952</v>
      </c>
      <c r="M376" s="10">
        <v>1466.3715789473699</v>
      </c>
      <c r="R376" s="11">
        <v>44317</v>
      </c>
      <c r="S376" s="10">
        <v>2.96142857142857</v>
      </c>
      <c r="AF376" s="11">
        <v>37012</v>
      </c>
      <c r="AG376" s="10">
        <v>1.5410999999999999</v>
      </c>
    </row>
    <row r="377" spans="1:33" x14ac:dyDescent="0.3">
      <c r="A377" s="11">
        <v>43983</v>
      </c>
      <c r="B377" s="10">
        <v>55.002759740259698</v>
      </c>
      <c r="H377" s="11">
        <v>43983</v>
      </c>
      <c r="I377" s="10">
        <v>38.314545454545502</v>
      </c>
      <c r="L377" s="11">
        <v>43983</v>
      </c>
      <c r="M377" s="10">
        <v>1568.57045454545</v>
      </c>
      <c r="R377" s="11">
        <v>44348</v>
      </c>
      <c r="S377" s="10">
        <v>3.2727272727272698</v>
      </c>
      <c r="AF377" s="11">
        <v>37043</v>
      </c>
      <c r="AG377" s="10">
        <v>1.5245</v>
      </c>
    </row>
    <row r="378" spans="1:33" x14ac:dyDescent="0.3">
      <c r="A378" s="11">
        <v>44013</v>
      </c>
      <c r="B378" s="10">
        <v>51.672204968944001</v>
      </c>
      <c r="H378" s="11">
        <v>44013</v>
      </c>
      <c r="I378" s="10">
        <v>40.7152173913044</v>
      </c>
      <c r="L378" s="11">
        <v>44013</v>
      </c>
      <c r="M378" s="10">
        <v>1643.8121739130399</v>
      </c>
      <c r="R378" s="11">
        <v>44378</v>
      </c>
      <c r="S378" s="10">
        <v>3.8095454545454599</v>
      </c>
      <c r="AF378" s="11">
        <v>37073</v>
      </c>
      <c r="AG378" s="10">
        <v>1.5307999999999999</v>
      </c>
    </row>
    <row r="379" spans="1:33" x14ac:dyDescent="0.3">
      <c r="A379" s="11">
        <v>44044</v>
      </c>
      <c r="B379" s="10">
        <v>51.382499999999901</v>
      </c>
      <c r="H379" s="11">
        <v>44044</v>
      </c>
      <c r="I379" s="10">
        <v>42.370952380952403</v>
      </c>
      <c r="L379" s="11">
        <v>44044</v>
      </c>
      <c r="M379" s="10">
        <v>1738.5552380952399</v>
      </c>
      <c r="R379" s="11">
        <v>44409</v>
      </c>
      <c r="S379" s="10">
        <v>4.0322727272727299</v>
      </c>
      <c r="AF379" s="11">
        <v>37104</v>
      </c>
      <c r="AG379" s="10">
        <v>1.5399</v>
      </c>
    </row>
    <row r="380" spans="1:33" x14ac:dyDescent="0.3">
      <c r="A380" s="11">
        <v>44075</v>
      </c>
      <c r="B380" s="10">
        <v>52.005681818181699</v>
      </c>
      <c r="H380" s="11">
        <v>44075</v>
      </c>
      <c r="I380" s="10">
        <v>39.5981818181818</v>
      </c>
      <c r="L380" s="11">
        <v>44075</v>
      </c>
      <c r="M380" s="10">
        <v>1743.77454545455</v>
      </c>
      <c r="R380" s="11">
        <v>44440</v>
      </c>
      <c r="S380" s="10">
        <v>5.0968181818181799</v>
      </c>
      <c r="AF380" s="11">
        <v>37135</v>
      </c>
      <c r="AG380" s="10">
        <v>1.5679000000000001</v>
      </c>
    </row>
    <row r="381" spans="1:33" x14ac:dyDescent="0.3">
      <c r="A381" s="11">
        <v>44105</v>
      </c>
      <c r="B381" s="10">
        <v>58.0694805194804</v>
      </c>
      <c r="H381" s="11">
        <v>44105</v>
      </c>
      <c r="I381" s="10">
        <v>39.405000000000001</v>
      </c>
      <c r="L381" s="11">
        <v>44105</v>
      </c>
      <c r="M381" s="10">
        <v>1806.1018181818199</v>
      </c>
      <c r="R381" s="11">
        <v>44470</v>
      </c>
      <c r="S381" s="10">
        <v>5.5714285714285703</v>
      </c>
      <c r="AF381" s="11">
        <v>37165</v>
      </c>
      <c r="AG381" s="10">
        <v>1.5717000000000001</v>
      </c>
    </row>
    <row r="382" spans="1:33" x14ac:dyDescent="0.3">
      <c r="A382" s="11">
        <v>44136</v>
      </c>
      <c r="B382" s="10">
        <v>62.946428571428399</v>
      </c>
      <c r="H382" s="11">
        <v>44136</v>
      </c>
      <c r="I382" s="10">
        <v>41.389047619047602</v>
      </c>
      <c r="L382" s="11">
        <v>44136</v>
      </c>
      <c r="M382" s="10">
        <v>1935.2833333333299</v>
      </c>
      <c r="R382" s="11">
        <v>44501</v>
      </c>
      <c r="S382" s="10">
        <v>5.11909090909091</v>
      </c>
      <c r="AF382" s="11">
        <v>37196</v>
      </c>
      <c r="AG382" s="10">
        <v>1.5922000000000001</v>
      </c>
    </row>
    <row r="383" spans="1:33" x14ac:dyDescent="0.3">
      <c r="A383" s="11">
        <v>44166</v>
      </c>
      <c r="B383" s="10">
        <v>80.589795918367201</v>
      </c>
      <c r="H383" s="11">
        <v>44166</v>
      </c>
      <c r="I383" s="10">
        <v>47.0704347826087</v>
      </c>
      <c r="L383" s="11">
        <v>44166</v>
      </c>
      <c r="M383" s="10">
        <v>2014.6719047618999</v>
      </c>
      <c r="R383" s="11">
        <v>44531</v>
      </c>
      <c r="S383" s="10">
        <v>3.8582608695652199</v>
      </c>
      <c r="AF383" s="11">
        <v>37226</v>
      </c>
      <c r="AG383" s="10">
        <v>1.5788</v>
      </c>
    </row>
    <row r="384" spans="1:33" x14ac:dyDescent="0.3">
      <c r="A384" s="11">
        <v>44197</v>
      </c>
      <c r="B384" s="10">
        <v>90.995357142857003</v>
      </c>
      <c r="H384" s="11">
        <v>44197</v>
      </c>
      <c r="I384" s="10">
        <v>51.849523809523802</v>
      </c>
      <c r="L384" s="11">
        <v>44197</v>
      </c>
      <c r="M384" s="10">
        <v>2003.9755</v>
      </c>
      <c r="R384" s="11">
        <v>44562</v>
      </c>
      <c r="S384" s="10">
        <v>4.2333333333333298</v>
      </c>
      <c r="AF384" s="11">
        <v>37257</v>
      </c>
      <c r="AG384" s="10">
        <v>1.5996999999999999</v>
      </c>
    </row>
    <row r="385" spans="1:33" x14ac:dyDescent="0.3">
      <c r="A385" s="11">
        <v>44228</v>
      </c>
      <c r="B385" s="10">
        <v>92.485714285714096</v>
      </c>
      <c r="H385" s="11">
        <v>44228</v>
      </c>
      <c r="I385" s="10">
        <v>59.234499999999997</v>
      </c>
      <c r="L385" s="11">
        <v>44228</v>
      </c>
      <c r="M385" s="10">
        <v>2078.5934999999999</v>
      </c>
      <c r="R385" s="11">
        <v>44593</v>
      </c>
      <c r="S385" s="10">
        <v>4.4749999999999996</v>
      </c>
      <c r="AF385" s="11">
        <v>37288</v>
      </c>
      <c r="AG385" s="10">
        <v>1.5964</v>
      </c>
    </row>
    <row r="386" spans="1:33" x14ac:dyDescent="0.3">
      <c r="A386" s="11">
        <v>44256</v>
      </c>
      <c r="B386" s="10">
        <v>95.230900621117797</v>
      </c>
      <c r="H386" s="11">
        <v>44256</v>
      </c>
      <c r="I386" s="10">
        <v>62.183913043478299</v>
      </c>
      <c r="L386" s="11">
        <v>44256</v>
      </c>
      <c r="M386" s="10">
        <v>2190.48260869565</v>
      </c>
      <c r="R386" s="11">
        <v>44621</v>
      </c>
      <c r="S386" s="10">
        <v>4.9713043478260897</v>
      </c>
      <c r="AF386" s="11">
        <v>37316</v>
      </c>
      <c r="AG386" s="10">
        <v>1.5876999999999999</v>
      </c>
    </row>
    <row r="387" spans="1:33" x14ac:dyDescent="0.3">
      <c r="A387" s="11">
        <v>44287</v>
      </c>
      <c r="B387" s="10">
        <v>97.847678571428304</v>
      </c>
      <c r="H387" s="11">
        <v>44287</v>
      </c>
      <c r="I387" s="10">
        <v>61.417727272727298</v>
      </c>
      <c r="L387" s="11">
        <v>44287</v>
      </c>
      <c r="M387" s="10">
        <v>2319.3924999999999</v>
      </c>
      <c r="R387" s="11">
        <v>44652</v>
      </c>
      <c r="S387" s="10">
        <v>6.7447619047619103</v>
      </c>
      <c r="AF387" s="11">
        <v>37347</v>
      </c>
      <c r="AG387" s="10">
        <v>1.5814999999999999</v>
      </c>
    </row>
    <row r="388" spans="1:33" x14ac:dyDescent="0.3">
      <c r="A388" s="11">
        <v>44317</v>
      </c>
      <c r="B388" s="10">
        <v>104.207142857143</v>
      </c>
      <c r="H388" s="11">
        <v>44317</v>
      </c>
      <c r="I388" s="10">
        <v>65.160952380952395</v>
      </c>
      <c r="L388" s="11">
        <v>44317</v>
      </c>
      <c r="M388" s="10">
        <v>2434.7764999999999</v>
      </c>
      <c r="R388" s="11">
        <v>44682</v>
      </c>
      <c r="S388" s="10">
        <v>8.16</v>
      </c>
      <c r="AF388" s="11">
        <v>37377</v>
      </c>
      <c r="AG388" s="10">
        <v>1.5502</v>
      </c>
    </row>
    <row r="389" spans="1:33" x14ac:dyDescent="0.3">
      <c r="A389" s="11">
        <v>44348</v>
      </c>
      <c r="B389" s="10">
        <v>132.152922077922</v>
      </c>
      <c r="H389" s="11">
        <v>44348</v>
      </c>
      <c r="I389" s="10">
        <v>71.377272727272697</v>
      </c>
      <c r="L389" s="11">
        <v>44348</v>
      </c>
      <c r="M389" s="10">
        <v>2446.6454545454499</v>
      </c>
      <c r="R389" s="11">
        <v>44713</v>
      </c>
      <c r="S389" s="10">
        <v>7.5709090909090904</v>
      </c>
      <c r="AF389" s="11">
        <v>37408</v>
      </c>
      <c r="AG389" s="10">
        <v>1.5318000000000001</v>
      </c>
    </row>
    <row r="390" spans="1:33" x14ac:dyDescent="0.3">
      <c r="A390" s="11">
        <v>44378</v>
      </c>
      <c r="B390" s="10">
        <v>153.19821428571399</v>
      </c>
      <c r="H390" s="11">
        <v>44378</v>
      </c>
      <c r="I390" s="10">
        <v>72.591818181818198</v>
      </c>
      <c r="L390" s="11">
        <v>44378</v>
      </c>
      <c r="M390" s="10">
        <v>2497.6354545454501</v>
      </c>
      <c r="R390" s="11">
        <v>44743</v>
      </c>
      <c r="S390" s="10">
        <v>7.1090476190476197</v>
      </c>
      <c r="AF390" s="11">
        <v>37438</v>
      </c>
      <c r="AG390" s="10">
        <v>1.5456000000000001</v>
      </c>
    </row>
    <row r="391" spans="1:33" x14ac:dyDescent="0.3">
      <c r="A391" s="11">
        <v>44409</v>
      </c>
      <c r="B391" s="10">
        <v>173.568367346938</v>
      </c>
      <c r="H391" s="11">
        <v>44409</v>
      </c>
      <c r="I391" s="10">
        <v>67.872272727272701</v>
      </c>
      <c r="L391" s="11">
        <v>44409</v>
      </c>
      <c r="M391" s="10">
        <v>2602.9919047619101</v>
      </c>
      <c r="R391" s="11">
        <v>44774</v>
      </c>
      <c r="S391" s="10">
        <v>8.7773913043478302</v>
      </c>
      <c r="AF391" s="11">
        <v>37469</v>
      </c>
      <c r="AG391" s="10">
        <v>1.5693999999999999</v>
      </c>
    </row>
    <row r="392" spans="1:33" x14ac:dyDescent="0.3">
      <c r="A392" s="11">
        <v>44440</v>
      </c>
      <c r="B392" s="10">
        <v>188.122889610389</v>
      </c>
      <c r="H392" s="11">
        <v>44440</v>
      </c>
      <c r="I392" s="10">
        <v>71.534999999999997</v>
      </c>
      <c r="L392" s="11">
        <v>44440</v>
      </c>
      <c r="M392" s="10">
        <v>2834.5568181818198</v>
      </c>
      <c r="R392" s="11">
        <v>44805</v>
      </c>
      <c r="S392" s="10">
        <v>7.835</v>
      </c>
      <c r="AF392" s="11">
        <v>37500</v>
      </c>
      <c r="AG392" s="10">
        <v>1.5761000000000001</v>
      </c>
    </row>
    <row r="393" spans="1:33" x14ac:dyDescent="0.3">
      <c r="A393" s="11">
        <v>44470</v>
      </c>
      <c r="B393" s="10">
        <v>240.73214285714201</v>
      </c>
      <c r="H393" s="11">
        <v>44470</v>
      </c>
      <c r="I393" s="10">
        <v>81.3642857142857</v>
      </c>
      <c r="L393" s="11">
        <v>44470</v>
      </c>
      <c r="M393" s="10">
        <v>2934.39380952381</v>
      </c>
      <c r="R393" s="11">
        <v>44835</v>
      </c>
      <c r="S393" s="10">
        <v>6.0938095238095196</v>
      </c>
      <c r="AF393" s="11">
        <v>37530</v>
      </c>
      <c r="AG393" s="10">
        <v>1.5780000000000001</v>
      </c>
    </row>
    <row r="394" spans="1:33" x14ac:dyDescent="0.3">
      <c r="A394" s="11">
        <v>44501</v>
      </c>
      <c r="B394" s="10">
        <v>177.80162337662301</v>
      </c>
      <c r="H394" s="11">
        <v>44501</v>
      </c>
      <c r="I394" s="10">
        <v>79.095454545454601</v>
      </c>
      <c r="L394" s="11">
        <v>44501</v>
      </c>
      <c r="M394" s="10">
        <v>2636.4522727272702</v>
      </c>
      <c r="AF394" s="11">
        <v>37561</v>
      </c>
      <c r="AG394" s="10">
        <v>1.5714999999999999</v>
      </c>
    </row>
    <row r="395" spans="1:33" x14ac:dyDescent="0.3">
      <c r="A395" s="11">
        <v>44531</v>
      </c>
      <c r="B395" s="10">
        <v>181.47397959183601</v>
      </c>
      <c r="H395" s="11">
        <v>44531</v>
      </c>
      <c r="I395" s="10">
        <v>71.802173913043504</v>
      </c>
      <c r="L395" s="11">
        <v>44531</v>
      </c>
      <c r="M395" s="10">
        <v>2695.5314285714298</v>
      </c>
      <c r="AF395" s="11">
        <v>37591</v>
      </c>
      <c r="AG395" s="10">
        <v>1.5591999999999999</v>
      </c>
    </row>
    <row r="396" spans="1:33" x14ac:dyDescent="0.3">
      <c r="A396" s="11">
        <v>44562</v>
      </c>
      <c r="B396" s="10">
        <v>231.76017857142801</v>
      </c>
      <c r="H396" s="11">
        <v>44562</v>
      </c>
      <c r="I396" s="10">
        <v>83.277619047618998</v>
      </c>
      <c r="L396" s="11">
        <v>44562</v>
      </c>
      <c r="M396" s="10">
        <v>3005.9805000000001</v>
      </c>
      <c r="AF396" s="11">
        <v>37622</v>
      </c>
      <c r="AG396" s="10">
        <v>1.5414000000000001</v>
      </c>
    </row>
    <row r="397" spans="1:33" x14ac:dyDescent="0.3">
      <c r="A397" s="11">
        <v>44593</v>
      </c>
      <c r="B397" s="10">
        <v>272.48678571428502</v>
      </c>
      <c r="H397" s="11">
        <v>44593</v>
      </c>
      <c r="I397" s="10">
        <v>91.608000000000004</v>
      </c>
      <c r="L397" s="11">
        <v>44593</v>
      </c>
      <c r="M397" s="10">
        <v>3245.7855</v>
      </c>
      <c r="AF397" s="11">
        <v>37653</v>
      </c>
      <c r="AG397" s="10">
        <v>1.5121</v>
      </c>
    </row>
    <row r="398" spans="1:33" x14ac:dyDescent="0.3">
      <c r="A398" s="11">
        <v>44621</v>
      </c>
      <c r="B398" s="10">
        <v>353.440527950356</v>
      </c>
      <c r="H398" s="11">
        <v>44621</v>
      </c>
      <c r="I398" s="10">
        <v>108.399130434783</v>
      </c>
      <c r="L398" s="11">
        <v>44621</v>
      </c>
      <c r="M398" s="10">
        <v>3498.3730434782601</v>
      </c>
      <c r="AF398" s="11">
        <v>37681</v>
      </c>
      <c r="AG398" s="10">
        <v>1.4761</v>
      </c>
    </row>
    <row r="399" spans="1:33" x14ac:dyDescent="0.3">
      <c r="A399" s="11">
        <v>44652</v>
      </c>
      <c r="B399" s="10">
        <v>334.71823308267801</v>
      </c>
      <c r="H399" s="11">
        <v>44652</v>
      </c>
      <c r="I399" s="10">
        <v>101.985238095238</v>
      </c>
      <c r="L399" s="11">
        <v>44652</v>
      </c>
      <c r="M399" s="10">
        <v>3246.99047619048</v>
      </c>
      <c r="AF399" s="11">
        <v>37712</v>
      </c>
      <c r="AG399" s="10">
        <v>1.4581999999999999</v>
      </c>
    </row>
    <row r="400" spans="1:33" x14ac:dyDescent="0.3">
      <c r="A400" s="11">
        <v>44682</v>
      </c>
      <c r="B400" s="10">
        <v>418.49387755103498</v>
      </c>
      <c r="H400" s="11">
        <v>44682</v>
      </c>
      <c r="I400" s="10">
        <v>109.71272727272699</v>
      </c>
      <c r="L400" s="11">
        <v>44682</v>
      </c>
      <c r="M400" s="10">
        <v>2839.50545454545</v>
      </c>
      <c r="AF400" s="11">
        <v>37742</v>
      </c>
      <c r="AG400" s="10">
        <v>1.3839999999999999</v>
      </c>
    </row>
    <row r="401" spans="1:33" x14ac:dyDescent="0.3">
      <c r="A401" s="11">
        <v>44713</v>
      </c>
      <c r="B401" s="10">
        <v>427.42499999999899</v>
      </c>
      <c r="H401" s="11">
        <v>44713</v>
      </c>
      <c r="I401" s="10">
        <v>114.675909090909</v>
      </c>
      <c r="L401" s="11">
        <v>44713</v>
      </c>
      <c r="M401" s="10">
        <v>2575.6695454545502</v>
      </c>
      <c r="AF401" s="11">
        <v>37773</v>
      </c>
      <c r="AG401" s="10">
        <v>1.3525</v>
      </c>
    </row>
    <row r="402" spans="1:33" x14ac:dyDescent="0.3">
      <c r="A402" s="11">
        <v>44743</v>
      </c>
      <c r="B402" s="10">
        <v>433.62653061224898</v>
      </c>
      <c r="H402" s="11">
        <v>44743</v>
      </c>
      <c r="I402" s="10">
        <v>101.91809523809501</v>
      </c>
      <c r="L402" s="11">
        <v>44743</v>
      </c>
      <c r="M402" s="10">
        <v>2408.42333333333</v>
      </c>
      <c r="AF402" s="11">
        <v>37803</v>
      </c>
      <c r="AG402" s="10">
        <v>1.3821000000000001</v>
      </c>
    </row>
    <row r="403" spans="1:33" x14ac:dyDescent="0.3">
      <c r="A403" s="11">
        <v>44774</v>
      </c>
      <c r="B403" s="10">
        <v>447.44756493506401</v>
      </c>
      <c r="H403" s="11">
        <v>44774</v>
      </c>
      <c r="I403" s="10">
        <v>93.692608695652197</v>
      </c>
      <c r="L403" s="11">
        <v>44774</v>
      </c>
      <c r="M403" s="10">
        <v>2433.9160869565198</v>
      </c>
      <c r="AF403" s="11">
        <v>37834</v>
      </c>
      <c r="AG403" s="10">
        <v>1.3963000000000001</v>
      </c>
    </row>
    <row r="404" spans="1:33" x14ac:dyDescent="0.3">
      <c r="A404" s="11">
        <v>44805</v>
      </c>
      <c r="B404" s="10">
        <v>467.783673469392</v>
      </c>
      <c r="H404" s="11">
        <v>44805</v>
      </c>
      <c r="I404" s="10">
        <v>84.4</v>
      </c>
      <c r="L404" s="11">
        <v>44805</v>
      </c>
      <c r="M404" s="10">
        <v>2224.7559090909099</v>
      </c>
      <c r="AF404" s="11">
        <v>37865</v>
      </c>
      <c r="AG404" s="10">
        <v>1.3633999999999999</v>
      </c>
    </row>
    <row r="405" spans="1:33" x14ac:dyDescent="0.3">
      <c r="A405" s="11">
        <v>44835</v>
      </c>
      <c r="B405" s="10">
        <v>426.909183673499</v>
      </c>
      <c r="H405" s="11">
        <v>44835</v>
      </c>
      <c r="I405" s="10">
        <v>87.286666666666704</v>
      </c>
      <c r="L405" s="11">
        <v>44835</v>
      </c>
      <c r="M405" s="10">
        <v>2255.5352380952399</v>
      </c>
      <c r="AF405" s="11">
        <v>37895</v>
      </c>
      <c r="AG405" s="10">
        <v>1.3221000000000001</v>
      </c>
    </row>
    <row r="406" spans="1:33" x14ac:dyDescent="0.3">
      <c r="AF406" s="11">
        <v>37926</v>
      </c>
      <c r="AG406" s="10">
        <v>1.3129999999999999</v>
      </c>
    </row>
    <row r="407" spans="1:33" x14ac:dyDescent="0.3">
      <c r="AF407" s="11">
        <v>37956</v>
      </c>
      <c r="AG407" s="10">
        <v>1.3128</v>
      </c>
    </row>
    <row r="408" spans="1:33" x14ac:dyDescent="0.3">
      <c r="AF408" s="11">
        <v>37987</v>
      </c>
      <c r="AG408" s="10">
        <v>1.2958000000000001</v>
      </c>
    </row>
    <row r="409" spans="1:33" x14ac:dyDescent="0.3">
      <c r="AF409" s="11">
        <v>38018</v>
      </c>
      <c r="AG409" s="10">
        <v>1.3299000000000001</v>
      </c>
    </row>
    <row r="410" spans="1:33" x14ac:dyDescent="0.3">
      <c r="AF410" s="11">
        <v>38047</v>
      </c>
      <c r="AG410" s="10">
        <v>1.3286</v>
      </c>
    </row>
    <row r="411" spans="1:33" x14ac:dyDescent="0.3">
      <c r="AF411" s="11">
        <v>38078</v>
      </c>
      <c r="AG411" s="10">
        <v>1.3420000000000001</v>
      </c>
    </row>
    <row r="412" spans="1:33" x14ac:dyDescent="0.3">
      <c r="AF412" s="11">
        <v>38108</v>
      </c>
      <c r="AG412" s="10">
        <v>1.3789</v>
      </c>
    </row>
    <row r="413" spans="1:33" x14ac:dyDescent="0.3">
      <c r="AF413" s="11">
        <v>38139</v>
      </c>
      <c r="AG413" s="10">
        <v>1.3577999999999999</v>
      </c>
    </row>
    <row r="414" spans="1:33" x14ac:dyDescent="0.3">
      <c r="AF414" s="11">
        <v>38169</v>
      </c>
      <c r="AG414" s="10">
        <v>1.3225</v>
      </c>
    </row>
    <row r="415" spans="1:33" x14ac:dyDescent="0.3">
      <c r="AF415" s="11">
        <v>38200</v>
      </c>
      <c r="AG415" s="10">
        <v>1.3127</v>
      </c>
    </row>
    <row r="416" spans="1:33" x14ac:dyDescent="0.3">
      <c r="AF416" s="11">
        <v>38231</v>
      </c>
      <c r="AG416" s="10">
        <v>1.2881</v>
      </c>
    </row>
    <row r="417" spans="32:33" x14ac:dyDescent="0.3">
      <c r="AF417" s="11">
        <v>38261</v>
      </c>
      <c r="AG417" s="10">
        <v>1.2468999999999999</v>
      </c>
    </row>
    <row r="418" spans="32:33" x14ac:dyDescent="0.3">
      <c r="AF418" s="11">
        <v>38292</v>
      </c>
      <c r="AG418" s="10">
        <v>1.1968000000000001</v>
      </c>
    </row>
    <row r="419" spans="32:33" x14ac:dyDescent="0.3">
      <c r="AF419" s="11">
        <v>38322</v>
      </c>
      <c r="AG419" s="10">
        <v>1.2189000000000001</v>
      </c>
    </row>
    <row r="420" spans="32:33" x14ac:dyDescent="0.3">
      <c r="AF420" s="11">
        <v>38353</v>
      </c>
      <c r="AG420" s="10">
        <v>1.2248000000000001</v>
      </c>
    </row>
    <row r="421" spans="32:33" x14ac:dyDescent="0.3">
      <c r="AF421" s="11">
        <v>38384</v>
      </c>
      <c r="AG421" s="10">
        <v>1.2401</v>
      </c>
    </row>
    <row r="422" spans="32:33" x14ac:dyDescent="0.3">
      <c r="AF422" s="11">
        <v>38412</v>
      </c>
      <c r="AG422" s="10">
        <v>1.216</v>
      </c>
    </row>
    <row r="423" spans="32:33" x14ac:dyDescent="0.3">
      <c r="AF423" s="11">
        <v>38443</v>
      </c>
      <c r="AG423" s="10">
        <v>1.2359</v>
      </c>
    </row>
    <row r="424" spans="32:33" x14ac:dyDescent="0.3">
      <c r="AF424" s="11">
        <v>38473</v>
      </c>
      <c r="AG424" s="10">
        <v>1.2555000000000001</v>
      </c>
    </row>
    <row r="425" spans="32:33" x14ac:dyDescent="0.3">
      <c r="AF425" s="11">
        <v>38504</v>
      </c>
      <c r="AG425" s="10">
        <v>1.2402</v>
      </c>
    </row>
    <row r="426" spans="32:33" x14ac:dyDescent="0.3">
      <c r="AF426" s="11">
        <v>38534</v>
      </c>
      <c r="AG426" s="10">
        <v>1.2229000000000001</v>
      </c>
    </row>
    <row r="427" spans="32:33" x14ac:dyDescent="0.3">
      <c r="AF427" s="11">
        <v>38565</v>
      </c>
      <c r="AG427" s="10">
        <v>1.2042999999999999</v>
      </c>
    </row>
    <row r="428" spans="32:33" x14ac:dyDescent="0.3">
      <c r="AF428" s="11">
        <v>38596</v>
      </c>
      <c r="AG428" s="10">
        <v>1.1777</v>
      </c>
    </row>
    <row r="429" spans="32:33" x14ac:dyDescent="0.3">
      <c r="AF429" s="11">
        <v>38626</v>
      </c>
      <c r="AG429" s="10">
        <v>1.1774</v>
      </c>
    </row>
    <row r="430" spans="32:33" x14ac:dyDescent="0.3">
      <c r="AF430" s="11">
        <v>38657</v>
      </c>
      <c r="AG430" s="10">
        <v>1.1815</v>
      </c>
    </row>
    <row r="431" spans="32:33" x14ac:dyDescent="0.3">
      <c r="AF431" s="11">
        <v>38687</v>
      </c>
      <c r="AG431" s="10">
        <v>1.1615</v>
      </c>
    </row>
    <row r="432" spans="32:33" x14ac:dyDescent="0.3">
      <c r="AF432" s="11">
        <v>38718</v>
      </c>
      <c r="AG432" s="10">
        <v>1.1572</v>
      </c>
    </row>
    <row r="433" spans="32:33" x14ac:dyDescent="0.3">
      <c r="AF433" s="11">
        <v>38749</v>
      </c>
      <c r="AG433" s="10">
        <v>1.1489</v>
      </c>
    </row>
    <row r="434" spans="32:33" x14ac:dyDescent="0.3">
      <c r="AF434" s="11">
        <v>38777</v>
      </c>
      <c r="AG434" s="10">
        <v>1.1573</v>
      </c>
    </row>
    <row r="435" spans="32:33" x14ac:dyDescent="0.3">
      <c r="AF435" s="11">
        <v>38808</v>
      </c>
      <c r="AG435" s="10">
        <v>1.1440999999999999</v>
      </c>
    </row>
    <row r="436" spans="32:33" x14ac:dyDescent="0.3">
      <c r="AF436" s="11">
        <v>38838</v>
      </c>
      <c r="AG436" s="10">
        <v>1.1100000000000001</v>
      </c>
    </row>
    <row r="437" spans="32:33" x14ac:dyDescent="0.3">
      <c r="AF437" s="11">
        <v>38869</v>
      </c>
      <c r="AG437" s="10">
        <v>1.1136999999999999</v>
      </c>
    </row>
    <row r="438" spans="32:33" x14ac:dyDescent="0.3">
      <c r="AF438" s="11">
        <v>38899</v>
      </c>
      <c r="AG438" s="10">
        <v>1.1294</v>
      </c>
    </row>
    <row r="439" spans="32:33" x14ac:dyDescent="0.3">
      <c r="AF439" s="11">
        <v>38930</v>
      </c>
      <c r="AG439" s="10">
        <v>1.1182000000000001</v>
      </c>
    </row>
    <row r="440" spans="32:33" x14ac:dyDescent="0.3">
      <c r="AF440" s="11">
        <v>38961</v>
      </c>
      <c r="AG440" s="10">
        <v>1.1161000000000001</v>
      </c>
    </row>
    <row r="441" spans="32:33" x14ac:dyDescent="0.3">
      <c r="AF441" s="11">
        <v>38991</v>
      </c>
      <c r="AG441" s="10">
        <v>1.1285000000000001</v>
      </c>
    </row>
    <row r="442" spans="32:33" x14ac:dyDescent="0.3">
      <c r="AF442" s="11">
        <v>39022</v>
      </c>
      <c r="AG442" s="10">
        <v>1.1358999999999999</v>
      </c>
    </row>
    <row r="443" spans="32:33" x14ac:dyDescent="0.3">
      <c r="AF443" s="11">
        <v>39052</v>
      </c>
      <c r="AG443" s="10">
        <v>1.1532</v>
      </c>
    </row>
    <row r="444" spans="32:33" x14ac:dyDescent="0.3">
      <c r="AF444" s="11">
        <v>39083</v>
      </c>
      <c r="AG444" s="10">
        <v>1.1762999999999999</v>
      </c>
    </row>
    <row r="445" spans="32:33" x14ac:dyDescent="0.3">
      <c r="AF445" s="11">
        <v>39114</v>
      </c>
      <c r="AG445" s="10">
        <v>1.171</v>
      </c>
    </row>
    <row r="446" spans="32:33" x14ac:dyDescent="0.3">
      <c r="AF446" s="11">
        <v>39142</v>
      </c>
      <c r="AG446" s="10">
        <v>1.1681999999999999</v>
      </c>
    </row>
    <row r="447" spans="32:33" x14ac:dyDescent="0.3">
      <c r="AF447" s="11">
        <v>39173</v>
      </c>
      <c r="AG447" s="10">
        <v>1.135</v>
      </c>
    </row>
    <row r="448" spans="32:33" x14ac:dyDescent="0.3">
      <c r="AF448" s="11">
        <v>39203</v>
      </c>
      <c r="AG448" s="10">
        <v>1.0951</v>
      </c>
    </row>
    <row r="449" spans="32:33" x14ac:dyDescent="0.3">
      <c r="AF449" s="11">
        <v>39234</v>
      </c>
      <c r="AG449" s="10">
        <v>1.0650999999999999</v>
      </c>
    </row>
    <row r="450" spans="32:33" x14ac:dyDescent="0.3">
      <c r="AF450" s="11">
        <v>39264</v>
      </c>
      <c r="AG450" s="10">
        <v>1.0502</v>
      </c>
    </row>
    <row r="451" spans="32:33" x14ac:dyDescent="0.3">
      <c r="AF451" s="11">
        <v>39295</v>
      </c>
      <c r="AG451" s="10">
        <v>1.0579000000000001</v>
      </c>
    </row>
    <row r="452" spans="32:33" x14ac:dyDescent="0.3">
      <c r="AF452" s="11">
        <v>39326</v>
      </c>
      <c r="AG452" s="10">
        <v>1.0266999999999999</v>
      </c>
    </row>
    <row r="453" spans="32:33" x14ac:dyDescent="0.3">
      <c r="AF453" s="11">
        <v>39356</v>
      </c>
      <c r="AG453" s="10">
        <v>0.97540000000000004</v>
      </c>
    </row>
    <row r="454" spans="32:33" x14ac:dyDescent="0.3">
      <c r="AF454" s="11">
        <v>39387</v>
      </c>
      <c r="AG454" s="10">
        <v>0.96719999999999995</v>
      </c>
    </row>
    <row r="455" spans="32:33" x14ac:dyDescent="0.3">
      <c r="AF455" s="11">
        <v>39417</v>
      </c>
      <c r="AG455" s="10">
        <v>1.0021</v>
      </c>
    </row>
    <row r="456" spans="32:33" x14ac:dyDescent="0.3">
      <c r="AF456" s="11">
        <v>39448</v>
      </c>
      <c r="AG456" s="10">
        <v>1.0099</v>
      </c>
    </row>
    <row r="457" spans="32:33" x14ac:dyDescent="0.3">
      <c r="AF457" s="11">
        <v>39479</v>
      </c>
      <c r="AG457" s="10">
        <v>0.99860000000000004</v>
      </c>
    </row>
    <row r="458" spans="32:33" x14ac:dyDescent="0.3">
      <c r="AF458" s="11">
        <v>39508</v>
      </c>
      <c r="AG458" s="10">
        <v>1.0028999999999999</v>
      </c>
    </row>
    <row r="459" spans="32:33" x14ac:dyDescent="0.3">
      <c r="AF459" s="11">
        <v>39539</v>
      </c>
      <c r="AG459" s="10">
        <v>1.0137</v>
      </c>
    </row>
    <row r="460" spans="32:33" x14ac:dyDescent="0.3">
      <c r="AF460" s="11">
        <v>39569</v>
      </c>
      <c r="AG460" s="10">
        <v>0.99929999999999997</v>
      </c>
    </row>
    <row r="461" spans="32:33" x14ac:dyDescent="0.3">
      <c r="AF461" s="11">
        <v>39600</v>
      </c>
      <c r="AG461" s="10">
        <v>1.0165999999999999</v>
      </c>
    </row>
    <row r="462" spans="32:33" x14ac:dyDescent="0.3">
      <c r="AF462" s="11">
        <v>39630</v>
      </c>
      <c r="AG462" s="10">
        <v>1.0129999999999999</v>
      </c>
    </row>
    <row r="463" spans="32:33" x14ac:dyDescent="0.3">
      <c r="AF463" s="11">
        <v>39661</v>
      </c>
      <c r="AG463" s="10">
        <v>1.0535000000000001</v>
      </c>
    </row>
    <row r="464" spans="32:33" x14ac:dyDescent="0.3">
      <c r="AF464" s="11">
        <v>39692</v>
      </c>
      <c r="AG464" s="10">
        <v>1.0582</v>
      </c>
    </row>
    <row r="465" spans="32:33" x14ac:dyDescent="0.3">
      <c r="AF465" s="11">
        <v>39722</v>
      </c>
      <c r="AG465" s="10">
        <v>1.1847000000000001</v>
      </c>
    </row>
    <row r="466" spans="32:33" x14ac:dyDescent="0.3">
      <c r="AF466" s="11">
        <v>39753</v>
      </c>
      <c r="AG466" s="10">
        <v>1.2171000000000001</v>
      </c>
    </row>
    <row r="467" spans="32:33" x14ac:dyDescent="0.3">
      <c r="AF467" s="11">
        <v>39783</v>
      </c>
      <c r="AG467" s="10">
        <v>1.2337</v>
      </c>
    </row>
    <row r="468" spans="32:33" x14ac:dyDescent="0.3">
      <c r="AF468" s="11">
        <v>39814</v>
      </c>
      <c r="AG468" s="10">
        <v>1.2248000000000001</v>
      </c>
    </row>
    <row r="469" spans="32:33" x14ac:dyDescent="0.3">
      <c r="AF469" s="11">
        <v>39845</v>
      </c>
      <c r="AG469" s="10">
        <v>1.2452000000000001</v>
      </c>
    </row>
    <row r="470" spans="32:33" x14ac:dyDescent="0.3">
      <c r="AF470" s="11">
        <v>39873</v>
      </c>
      <c r="AG470" s="10">
        <v>1.2645</v>
      </c>
    </row>
    <row r="471" spans="32:33" x14ac:dyDescent="0.3">
      <c r="AF471" s="11">
        <v>39904</v>
      </c>
      <c r="AG471" s="10">
        <v>1.2242</v>
      </c>
    </row>
    <row r="472" spans="32:33" x14ac:dyDescent="0.3">
      <c r="AF472" s="11">
        <v>39934</v>
      </c>
      <c r="AG472" s="10">
        <v>1.1528</v>
      </c>
    </row>
    <row r="473" spans="32:33" x14ac:dyDescent="0.3">
      <c r="AF473" s="11">
        <v>39965</v>
      </c>
      <c r="AG473" s="10">
        <v>1.1264000000000001</v>
      </c>
    </row>
    <row r="474" spans="32:33" x14ac:dyDescent="0.3">
      <c r="AF474" s="11">
        <v>39995</v>
      </c>
      <c r="AG474" s="10">
        <v>1.1229</v>
      </c>
    </row>
    <row r="475" spans="32:33" x14ac:dyDescent="0.3">
      <c r="AF475" s="11">
        <v>40026</v>
      </c>
      <c r="AG475" s="10">
        <v>1.0871999999999999</v>
      </c>
    </row>
    <row r="476" spans="32:33" x14ac:dyDescent="0.3">
      <c r="AF476" s="11">
        <v>40057</v>
      </c>
      <c r="AG476" s="10">
        <v>1.0815999999999999</v>
      </c>
    </row>
    <row r="477" spans="32:33" x14ac:dyDescent="0.3">
      <c r="AF477" s="11">
        <v>40087</v>
      </c>
      <c r="AG477" s="10">
        <v>1.0547</v>
      </c>
    </row>
    <row r="478" spans="32:33" x14ac:dyDescent="0.3">
      <c r="AF478" s="11">
        <v>40118</v>
      </c>
      <c r="AG478" s="10">
        <v>1.0592999999999999</v>
      </c>
    </row>
    <row r="479" spans="32:33" x14ac:dyDescent="0.3">
      <c r="AF479" s="11">
        <v>40148</v>
      </c>
      <c r="AG479" s="10">
        <v>1.0537000000000001</v>
      </c>
    </row>
    <row r="480" spans="32:33" x14ac:dyDescent="0.3">
      <c r="AF480" s="11">
        <v>40179</v>
      </c>
      <c r="AG480" s="10">
        <v>1.0438000000000001</v>
      </c>
    </row>
    <row r="481" spans="32:33" x14ac:dyDescent="0.3">
      <c r="AF481" s="11">
        <v>40210</v>
      </c>
      <c r="AG481" s="10">
        <v>1.0571999999999999</v>
      </c>
    </row>
    <row r="482" spans="32:33" x14ac:dyDescent="0.3">
      <c r="AF482" s="11">
        <v>40238</v>
      </c>
      <c r="AG482" s="10">
        <v>1.0228999999999999</v>
      </c>
    </row>
    <row r="483" spans="32:33" x14ac:dyDescent="0.3">
      <c r="AF483" s="11">
        <v>40269</v>
      </c>
      <c r="AG483" s="10">
        <v>1.0052000000000001</v>
      </c>
    </row>
    <row r="484" spans="32:33" x14ac:dyDescent="0.3">
      <c r="AF484" s="11">
        <v>40299</v>
      </c>
      <c r="AG484" s="10">
        <v>1.0403</v>
      </c>
    </row>
    <row r="485" spans="32:33" x14ac:dyDescent="0.3">
      <c r="AF485" s="11">
        <v>40330</v>
      </c>
      <c r="AG485" s="10">
        <v>1.0376000000000001</v>
      </c>
    </row>
    <row r="486" spans="32:33" x14ac:dyDescent="0.3">
      <c r="AF486" s="11">
        <v>40360</v>
      </c>
      <c r="AG486" s="10">
        <v>1.0422</v>
      </c>
    </row>
    <row r="487" spans="32:33" x14ac:dyDescent="0.3">
      <c r="AF487" s="11">
        <v>40391</v>
      </c>
      <c r="AG487" s="10">
        <v>1.0404</v>
      </c>
    </row>
    <row r="488" spans="32:33" x14ac:dyDescent="0.3">
      <c r="AF488" s="11">
        <v>40422</v>
      </c>
      <c r="AG488" s="10">
        <v>1.0329999999999999</v>
      </c>
    </row>
    <row r="489" spans="32:33" x14ac:dyDescent="0.3">
      <c r="AF489" s="11">
        <v>40452</v>
      </c>
      <c r="AG489" s="10">
        <v>1.0179</v>
      </c>
    </row>
    <row r="490" spans="32:33" x14ac:dyDescent="0.3">
      <c r="AF490" s="11">
        <v>40483</v>
      </c>
      <c r="AG490" s="10">
        <v>1.0128999999999999</v>
      </c>
    </row>
    <row r="491" spans="32:33" x14ac:dyDescent="0.3">
      <c r="AF491" s="11">
        <v>40513</v>
      </c>
      <c r="AG491" s="10">
        <v>1.0081</v>
      </c>
    </row>
    <row r="492" spans="32:33" x14ac:dyDescent="0.3">
      <c r="AF492" s="11">
        <v>40544</v>
      </c>
      <c r="AG492" s="10">
        <v>0.99390000000000001</v>
      </c>
    </row>
    <row r="493" spans="32:33" x14ac:dyDescent="0.3">
      <c r="AF493" s="11">
        <v>40575</v>
      </c>
      <c r="AG493" s="10">
        <v>0.98760000000000003</v>
      </c>
    </row>
    <row r="494" spans="32:33" x14ac:dyDescent="0.3">
      <c r="AF494" s="11">
        <v>40603</v>
      </c>
      <c r="AG494" s="10">
        <v>0.97660000000000002</v>
      </c>
    </row>
    <row r="495" spans="32:33" x14ac:dyDescent="0.3">
      <c r="AF495" s="11">
        <v>40634</v>
      </c>
      <c r="AG495" s="10">
        <v>0.95799999999999996</v>
      </c>
    </row>
    <row r="496" spans="32:33" x14ac:dyDescent="0.3">
      <c r="AF496" s="11">
        <v>40664</v>
      </c>
      <c r="AG496" s="10">
        <v>0.96799999999999997</v>
      </c>
    </row>
    <row r="497" spans="32:33" x14ac:dyDescent="0.3">
      <c r="AF497" s="11">
        <v>40695</v>
      </c>
      <c r="AG497" s="10">
        <v>0.97660000000000002</v>
      </c>
    </row>
    <row r="498" spans="32:33" x14ac:dyDescent="0.3">
      <c r="AF498" s="11">
        <v>40725</v>
      </c>
      <c r="AG498" s="10">
        <v>0.95530000000000004</v>
      </c>
    </row>
    <row r="499" spans="32:33" x14ac:dyDescent="0.3">
      <c r="AF499" s="11">
        <v>40756</v>
      </c>
      <c r="AG499" s="10">
        <v>0.98170000000000002</v>
      </c>
    </row>
    <row r="500" spans="32:33" x14ac:dyDescent="0.3">
      <c r="AF500" s="11">
        <v>40787</v>
      </c>
      <c r="AG500" s="10">
        <v>1.0024999999999999</v>
      </c>
    </row>
    <row r="501" spans="32:33" x14ac:dyDescent="0.3">
      <c r="AF501" s="11">
        <v>40817</v>
      </c>
      <c r="AG501" s="10">
        <v>1.0198</v>
      </c>
    </row>
    <row r="502" spans="32:33" x14ac:dyDescent="0.3">
      <c r="AF502" s="11">
        <v>40848</v>
      </c>
      <c r="AG502" s="10">
        <v>1.0247999999999999</v>
      </c>
    </row>
    <row r="503" spans="32:33" x14ac:dyDescent="0.3">
      <c r="AF503" s="11">
        <v>40878</v>
      </c>
      <c r="AG503" s="10">
        <v>1.0235000000000001</v>
      </c>
    </row>
    <row r="504" spans="32:33" x14ac:dyDescent="0.3">
      <c r="AF504" s="11">
        <v>40909</v>
      </c>
      <c r="AG504" s="10">
        <v>1.0129999999999999</v>
      </c>
    </row>
    <row r="505" spans="32:33" x14ac:dyDescent="0.3">
      <c r="AF505" s="11">
        <v>40940</v>
      </c>
      <c r="AG505" s="10">
        <v>0.99670000000000003</v>
      </c>
    </row>
    <row r="506" spans="32:33" x14ac:dyDescent="0.3">
      <c r="AF506" s="11">
        <v>40969</v>
      </c>
      <c r="AG506" s="10">
        <v>0.99380000000000002</v>
      </c>
    </row>
    <row r="507" spans="32:33" x14ac:dyDescent="0.3">
      <c r="AF507" s="11">
        <v>41000</v>
      </c>
      <c r="AG507" s="10">
        <v>0.99280000000000002</v>
      </c>
    </row>
    <row r="508" spans="32:33" x14ac:dyDescent="0.3">
      <c r="AF508" s="11">
        <v>41030</v>
      </c>
      <c r="AG508" s="10">
        <v>1.0097</v>
      </c>
    </row>
    <row r="509" spans="32:33" x14ac:dyDescent="0.3">
      <c r="AF509" s="11">
        <v>41061</v>
      </c>
      <c r="AG509" s="10">
        <v>1.028</v>
      </c>
    </row>
    <row r="510" spans="32:33" x14ac:dyDescent="0.3">
      <c r="AF510" s="11">
        <v>41091</v>
      </c>
      <c r="AG510" s="10">
        <v>1.0142</v>
      </c>
    </row>
    <row r="511" spans="32:33" x14ac:dyDescent="0.3">
      <c r="AF511" s="11">
        <v>41122</v>
      </c>
      <c r="AG511" s="10">
        <v>0.99239999999999995</v>
      </c>
    </row>
    <row r="512" spans="32:33" x14ac:dyDescent="0.3">
      <c r="AF512" s="11">
        <v>41153</v>
      </c>
      <c r="AG512" s="10">
        <v>0.97829999999999995</v>
      </c>
    </row>
    <row r="513" spans="32:33" x14ac:dyDescent="0.3">
      <c r="AF513" s="11">
        <v>41183</v>
      </c>
      <c r="AG513" s="10">
        <v>0.98719999999999997</v>
      </c>
    </row>
    <row r="514" spans="32:33" x14ac:dyDescent="0.3">
      <c r="AF514" s="11">
        <v>41214</v>
      </c>
      <c r="AG514" s="10">
        <v>0.997</v>
      </c>
    </row>
    <row r="515" spans="32:33" x14ac:dyDescent="0.3">
      <c r="AF515" s="11">
        <v>41244</v>
      </c>
      <c r="AG515" s="10">
        <v>0.98980000000000001</v>
      </c>
    </row>
    <row r="516" spans="32:33" x14ac:dyDescent="0.3">
      <c r="AF516" s="11">
        <v>41275</v>
      </c>
      <c r="AG516" s="10">
        <v>0.99209999999999998</v>
      </c>
    </row>
    <row r="517" spans="32:33" x14ac:dyDescent="0.3">
      <c r="AF517" s="11">
        <v>41306</v>
      </c>
      <c r="AG517" s="10">
        <v>1.0098</v>
      </c>
    </row>
    <row r="518" spans="32:33" x14ac:dyDescent="0.3">
      <c r="AF518" s="11">
        <v>41334</v>
      </c>
      <c r="AG518" s="10">
        <v>1.0244</v>
      </c>
    </row>
    <row r="519" spans="32:33" x14ac:dyDescent="0.3">
      <c r="AF519" s="11">
        <v>41365</v>
      </c>
      <c r="AG519" s="10">
        <v>1.0186999999999999</v>
      </c>
    </row>
    <row r="520" spans="32:33" x14ac:dyDescent="0.3">
      <c r="AF520" s="11">
        <v>41395</v>
      </c>
      <c r="AG520" s="10">
        <v>1.0196000000000001</v>
      </c>
    </row>
    <row r="521" spans="32:33" x14ac:dyDescent="0.3">
      <c r="AF521" s="11">
        <v>41426</v>
      </c>
      <c r="AG521" s="10">
        <v>1.0314000000000001</v>
      </c>
    </row>
    <row r="522" spans="32:33" x14ac:dyDescent="0.3">
      <c r="AF522" s="11">
        <v>41456</v>
      </c>
      <c r="AG522" s="10">
        <v>1.0402</v>
      </c>
    </row>
    <row r="523" spans="32:33" x14ac:dyDescent="0.3">
      <c r="AF523" s="11">
        <v>41487</v>
      </c>
      <c r="AG523" s="10">
        <v>1.0407</v>
      </c>
    </row>
    <row r="524" spans="32:33" x14ac:dyDescent="0.3">
      <c r="AF524" s="11">
        <v>41518</v>
      </c>
      <c r="AG524" s="10">
        <v>1.0342</v>
      </c>
    </row>
    <row r="525" spans="32:33" x14ac:dyDescent="0.3">
      <c r="AF525" s="11">
        <v>41548</v>
      </c>
      <c r="AG525" s="10">
        <v>1.0363</v>
      </c>
    </row>
    <row r="526" spans="32:33" x14ac:dyDescent="0.3">
      <c r="AF526" s="11">
        <v>41579</v>
      </c>
      <c r="AG526" s="10">
        <v>1.0486</v>
      </c>
    </row>
    <row r="527" spans="32:33" x14ac:dyDescent="0.3">
      <c r="AF527" s="11">
        <v>41609</v>
      </c>
      <c r="AG527" s="10">
        <v>1.0639000000000001</v>
      </c>
    </row>
    <row r="528" spans="32:33" x14ac:dyDescent="0.3">
      <c r="AF528" s="11">
        <v>41640</v>
      </c>
      <c r="AG528" s="10">
        <v>1.0940000000000001</v>
      </c>
    </row>
    <row r="529" spans="32:33" x14ac:dyDescent="0.3">
      <c r="AF529" s="11">
        <v>41671</v>
      </c>
      <c r="AG529" s="10">
        <v>1.1053999999999999</v>
      </c>
    </row>
    <row r="530" spans="32:33" x14ac:dyDescent="0.3">
      <c r="AF530" s="11">
        <v>41699</v>
      </c>
      <c r="AG530" s="10">
        <v>1.1107</v>
      </c>
    </row>
    <row r="531" spans="32:33" x14ac:dyDescent="0.3">
      <c r="AF531" s="11">
        <v>41730</v>
      </c>
      <c r="AG531" s="10">
        <v>1.0992</v>
      </c>
    </row>
    <row r="532" spans="32:33" x14ac:dyDescent="0.3">
      <c r="AF532" s="11">
        <v>41760</v>
      </c>
      <c r="AG532" s="10">
        <v>1.0893999999999999</v>
      </c>
    </row>
    <row r="533" spans="32:33" x14ac:dyDescent="0.3">
      <c r="AF533" s="11">
        <v>41791</v>
      </c>
      <c r="AG533" s="10">
        <v>1.083</v>
      </c>
    </row>
    <row r="534" spans="32:33" x14ac:dyDescent="0.3">
      <c r="AF534" s="11">
        <v>41821</v>
      </c>
      <c r="AG534" s="10">
        <v>1.0739000000000001</v>
      </c>
    </row>
    <row r="535" spans="32:33" x14ac:dyDescent="0.3">
      <c r="AF535" s="11">
        <v>41852</v>
      </c>
      <c r="AG535" s="10">
        <v>1.0926</v>
      </c>
    </row>
    <row r="536" spans="32:33" x14ac:dyDescent="0.3">
      <c r="AF536" s="11">
        <v>41883</v>
      </c>
      <c r="AG536" s="10">
        <v>1.1011</v>
      </c>
    </row>
    <row r="537" spans="32:33" x14ac:dyDescent="0.3">
      <c r="AF537" s="11">
        <v>41913</v>
      </c>
      <c r="AG537" s="10">
        <v>1.1212</v>
      </c>
    </row>
    <row r="538" spans="32:33" x14ac:dyDescent="0.3">
      <c r="AF538" s="11">
        <v>41944</v>
      </c>
      <c r="AG538" s="10">
        <v>1.1325000000000001</v>
      </c>
    </row>
    <row r="539" spans="32:33" x14ac:dyDescent="0.3">
      <c r="AF539" s="11">
        <v>41974</v>
      </c>
      <c r="AG539" s="10">
        <v>1.1532</v>
      </c>
    </row>
    <row r="540" spans="32:33" x14ac:dyDescent="0.3">
      <c r="AF540" s="11">
        <v>42005</v>
      </c>
      <c r="AG540" s="10">
        <v>1.2121999999999999</v>
      </c>
    </row>
    <row r="541" spans="32:33" x14ac:dyDescent="0.3">
      <c r="AF541" s="11">
        <v>42036</v>
      </c>
      <c r="AG541" s="10">
        <v>1.2499</v>
      </c>
    </row>
    <row r="542" spans="32:33" x14ac:dyDescent="0.3">
      <c r="AF542" s="11">
        <v>42064</v>
      </c>
      <c r="AG542" s="10">
        <v>1.2618</v>
      </c>
    </row>
    <row r="543" spans="32:33" x14ac:dyDescent="0.3">
      <c r="AF543" s="11">
        <v>42095</v>
      </c>
      <c r="AG543" s="10">
        <v>1.2337</v>
      </c>
    </row>
    <row r="544" spans="32:33" x14ac:dyDescent="0.3">
      <c r="AF544" s="11">
        <v>42125</v>
      </c>
      <c r="AG544" s="10">
        <v>1.2176</v>
      </c>
    </row>
    <row r="545" spans="32:33" x14ac:dyDescent="0.3">
      <c r="AF545" s="11">
        <v>42156</v>
      </c>
      <c r="AG545" s="10">
        <v>1.2364999999999999</v>
      </c>
    </row>
    <row r="546" spans="32:33" x14ac:dyDescent="0.3">
      <c r="AF546" s="11">
        <v>42186</v>
      </c>
      <c r="AG546" s="10">
        <v>1.2863</v>
      </c>
    </row>
    <row r="547" spans="32:33" x14ac:dyDescent="0.3">
      <c r="AF547" s="11">
        <v>42217</v>
      </c>
      <c r="AG547" s="10">
        <v>1.3147</v>
      </c>
    </row>
    <row r="548" spans="32:33" x14ac:dyDescent="0.3">
      <c r="AF548" s="11">
        <v>42248</v>
      </c>
      <c r="AG548" s="10">
        <v>1.3266</v>
      </c>
    </row>
    <row r="549" spans="32:33" x14ac:dyDescent="0.3">
      <c r="AF549" s="11">
        <v>42278</v>
      </c>
      <c r="AG549" s="10">
        <v>1.3071999999999999</v>
      </c>
    </row>
    <row r="550" spans="32:33" x14ac:dyDescent="0.3">
      <c r="AF550" s="11">
        <v>42309</v>
      </c>
      <c r="AG550" s="10">
        <v>1.3279000000000001</v>
      </c>
    </row>
    <row r="551" spans="32:33" x14ac:dyDescent="0.3">
      <c r="AF551" s="11">
        <v>42339</v>
      </c>
      <c r="AG551" s="10">
        <v>1.3713</v>
      </c>
    </row>
    <row r="552" spans="32:33" x14ac:dyDescent="0.3">
      <c r="AF552" s="11">
        <v>42370</v>
      </c>
      <c r="AG552" s="10">
        <v>1.4208000000000001</v>
      </c>
    </row>
    <row r="553" spans="32:33" x14ac:dyDescent="0.3">
      <c r="AF553" s="11">
        <v>42401</v>
      </c>
      <c r="AG553" s="10">
        <v>1.3796999999999999</v>
      </c>
    </row>
    <row r="554" spans="32:33" x14ac:dyDescent="0.3">
      <c r="AF554" s="11">
        <v>42430</v>
      </c>
      <c r="AG554" s="10">
        <v>1.3226</v>
      </c>
    </row>
    <row r="555" spans="32:33" x14ac:dyDescent="0.3">
      <c r="AF555" s="11">
        <v>42461</v>
      </c>
      <c r="AG555" s="10">
        <v>1.2818000000000001</v>
      </c>
    </row>
    <row r="556" spans="32:33" x14ac:dyDescent="0.3">
      <c r="AF556" s="11">
        <v>42491</v>
      </c>
      <c r="AG556" s="10">
        <v>1.2945</v>
      </c>
    </row>
    <row r="557" spans="32:33" x14ac:dyDescent="0.3">
      <c r="AF557" s="11">
        <v>42522</v>
      </c>
      <c r="AG557" s="10">
        <v>1.2894000000000001</v>
      </c>
    </row>
    <row r="558" spans="32:33" x14ac:dyDescent="0.3">
      <c r="AF558" s="11">
        <v>42552</v>
      </c>
      <c r="AG558" s="10">
        <v>1.3051999999999999</v>
      </c>
    </row>
    <row r="559" spans="32:33" x14ac:dyDescent="0.3">
      <c r="AF559" s="11">
        <v>42583</v>
      </c>
      <c r="AG559" s="10">
        <v>1.2998000000000001</v>
      </c>
    </row>
    <row r="560" spans="32:33" x14ac:dyDescent="0.3">
      <c r="AF560" s="11">
        <v>42614</v>
      </c>
      <c r="AG560" s="10">
        <v>1.3108</v>
      </c>
    </row>
    <row r="561" spans="32:33" x14ac:dyDescent="0.3">
      <c r="AF561" s="11">
        <v>42644</v>
      </c>
      <c r="AG561" s="10">
        <v>1.3250999999999999</v>
      </c>
    </row>
    <row r="562" spans="32:33" x14ac:dyDescent="0.3">
      <c r="AF562" s="11">
        <v>42675</v>
      </c>
      <c r="AG562" s="10">
        <v>1.3433999999999999</v>
      </c>
    </row>
    <row r="563" spans="32:33" x14ac:dyDescent="0.3">
      <c r="AF563" s="11">
        <v>42705</v>
      </c>
      <c r="AG563" s="10">
        <v>1.3339000000000001</v>
      </c>
    </row>
    <row r="564" spans="32:33" x14ac:dyDescent="0.3">
      <c r="AF564" s="11">
        <v>42736</v>
      </c>
      <c r="AG564" s="10">
        <v>1.3183</v>
      </c>
    </row>
    <row r="565" spans="32:33" x14ac:dyDescent="0.3">
      <c r="AF565" s="11">
        <v>42767</v>
      </c>
      <c r="AG565" s="10">
        <v>1.3109</v>
      </c>
    </row>
    <row r="566" spans="32:33" x14ac:dyDescent="0.3">
      <c r="AF566" s="11">
        <v>42795</v>
      </c>
      <c r="AG566" s="10">
        <v>1.3387</v>
      </c>
    </row>
    <row r="567" spans="32:33" x14ac:dyDescent="0.3">
      <c r="AF567" s="11">
        <v>42826</v>
      </c>
      <c r="AG567" s="10">
        <v>1.3436999999999999</v>
      </c>
    </row>
    <row r="568" spans="32:33" x14ac:dyDescent="0.3">
      <c r="AF568" s="11">
        <v>42856</v>
      </c>
      <c r="AG568" s="10">
        <v>1.3606</v>
      </c>
    </row>
    <row r="569" spans="32:33" x14ac:dyDescent="0.3">
      <c r="AF569" s="11">
        <v>42887</v>
      </c>
      <c r="AG569" s="10">
        <v>1.3294999999999999</v>
      </c>
    </row>
    <row r="570" spans="32:33" x14ac:dyDescent="0.3">
      <c r="AF570" s="11">
        <v>42917</v>
      </c>
      <c r="AG570" s="10">
        <v>1.2689999999999999</v>
      </c>
    </row>
    <row r="571" spans="32:33" x14ac:dyDescent="0.3">
      <c r="AF571" s="11">
        <v>42948</v>
      </c>
      <c r="AG571" s="10">
        <v>1.2607999999999999</v>
      </c>
    </row>
    <row r="572" spans="32:33" x14ac:dyDescent="0.3">
      <c r="AF572" s="11">
        <v>42979</v>
      </c>
      <c r="AG572" s="10">
        <v>1.2279</v>
      </c>
    </row>
    <row r="573" spans="32:33" x14ac:dyDescent="0.3">
      <c r="AF573" s="11">
        <v>43009</v>
      </c>
      <c r="AG573" s="10">
        <v>1.2606999999999999</v>
      </c>
    </row>
    <row r="574" spans="32:33" x14ac:dyDescent="0.3">
      <c r="AF574" s="11">
        <v>43040</v>
      </c>
      <c r="AG574" s="10">
        <v>1.2773000000000001</v>
      </c>
    </row>
    <row r="575" spans="32:33" x14ac:dyDescent="0.3">
      <c r="AF575" s="11">
        <v>43070</v>
      </c>
      <c r="AG575" s="10">
        <v>1.2768999999999999</v>
      </c>
    </row>
    <row r="576" spans="32:33" x14ac:dyDescent="0.3">
      <c r="AF576" s="11">
        <v>43101</v>
      </c>
      <c r="AG576" s="10">
        <v>1.2428999999999999</v>
      </c>
    </row>
    <row r="577" spans="32:33" x14ac:dyDescent="0.3">
      <c r="AF577" s="11">
        <v>43132</v>
      </c>
      <c r="AG577" s="10">
        <v>1.2587999999999999</v>
      </c>
    </row>
    <row r="578" spans="32:33" x14ac:dyDescent="0.3">
      <c r="AF578" s="11">
        <v>43160</v>
      </c>
      <c r="AG578" s="10">
        <v>1.2932999999999999</v>
      </c>
    </row>
    <row r="579" spans="32:33" x14ac:dyDescent="0.3">
      <c r="AF579" s="11">
        <v>43191</v>
      </c>
      <c r="AG579" s="10">
        <v>1.2732000000000001</v>
      </c>
    </row>
    <row r="580" spans="32:33" x14ac:dyDescent="0.3">
      <c r="AF580" s="11">
        <v>43221</v>
      </c>
      <c r="AG580" s="10">
        <v>1.2866</v>
      </c>
    </row>
    <row r="581" spans="32:33" x14ac:dyDescent="0.3">
      <c r="AF581" s="11">
        <v>43252</v>
      </c>
      <c r="AG581" s="10">
        <v>1.3125</v>
      </c>
    </row>
    <row r="582" spans="32:33" x14ac:dyDescent="0.3">
      <c r="AF582" s="11">
        <v>43282</v>
      </c>
      <c r="AG582" s="10">
        <v>1.3132999999999999</v>
      </c>
    </row>
    <row r="583" spans="32:33" x14ac:dyDescent="0.3">
      <c r="AF583" s="11">
        <v>43313</v>
      </c>
      <c r="AG583" s="10">
        <v>1.3042</v>
      </c>
    </row>
    <row r="584" spans="32:33" x14ac:dyDescent="0.3">
      <c r="AF584" s="11">
        <v>43344</v>
      </c>
      <c r="AG584" s="10">
        <v>1.3033999999999999</v>
      </c>
    </row>
    <row r="585" spans="32:33" x14ac:dyDescent="0.3">
      <c r="AF585" s="11">
        <v>43374</v>
      </c>
      <c r="AG585" s="10">
        <v>1.3004</v>
      </c>
    </row>
    <row r="586" spans="32:33" x14ac:dyDescent="0.3">
      <c r="AF586" s="11">
        <v>43405</v>
      </c>
      <c r="AG586" s="10">
        <v>1.3205</v>
      </c>
    </row>
    <row r="587" spans="32:33" x14ac:dyDescent="0.3">
      <c r="AF587" s="11">
        <v>43435</v>
      </c>
      <c r="AG587" s="10">
        <v>1.3435999999999999</v>
      </c>
    </row>
    <row r="588" spans="32:33" x14ac:dyDescent="0.3">
      <c r="AF588" s="11">
        <v>43466</v>
      </c>
      <c r="AG588" s="10">
        <v>1.33</v>
      </c>
    </row>
    <row r="589" spans="32:33" x14ac:dyDescent="0.3">
      <c r="AF589" s="11">
        <v>43497</v>
      </c>
      <c r="AG589" s="10">
        <v>1.3209</v>
      </c>
    </row>
    <row r="590" spans="32:33" x14ac:dyDescent="0.3">
      <c r="AF590" s="11">
        <v>43525</v>
      </c>
      <c r="AG590" s="10">
        <v>1.3371</v>
      </c>
    </row>
    <row r="591" spans="32:33" x14ac:dyDescent="0.3">
      <c r="AF591" s="11">
        <v>43556</v>
      </c>
      <c r="AG591" s="10">
        <v>1.3378000000000001</v>
      </c>
    </row>
    <row r="592" spans="32:33" x14ac:dyDescent="0.3">
      <c r="AF592" s="11">
        <v>43586</v>
      </c>
      <c r="AG592" s="10">
        <v>1.3460000000000001</v>
      </c>
    </row>
    <row r="593" spans="32:33" x14ac:dyDescent="0.3">
      <c r="AF593" s="11">
        <v>43617</v>
      </c>
      <c r="AG593" s="10">
        <v>1.3289</v>
      </c>
    </row>
    <row r="594" spans="32:33" x14ac:dyDescent="0.3">
      <c r="AF594" s="11">
        <v>43647</v>
      </c>
      <c r="AG594" s="10">
        <v>1.3105</v>
      </c>
    </row>
    <row r="595" spans="32:33" x14ac:dyDescent="0.3">
      <c r="AF595" s="11">
        <v>43678</v>
      </c>
      <c r="AG595" s="10">
        <v>1.3272999999999999</v>
      </c>
    </row>
    <row r="596" spans="32:33" x14ac:dyDescent="0.3">
      <c r="AF596" s="11">
        <v>43709</v>
      </c>
      <c r="AG596" s="10">
        <v>1.3241000000000001</v>
      </c>
    </row>
    <row r="597" spans="32:33" x14ac:dyDescent="0.3">
      <c r="AF597" s="11">
        <v>43739</v>
      </c>
      <c r="AG597" s="10">
        <v>1.3189</v>
      </c>
    </row>
    <row r="598" spans="32:33" x14ac:dyDescent="0.3">
      <c r="AF598" s="11">
        <v>43770</v>
      </c>
      <c r="AG598" s="10">
        <v>1.3237000000000001</v>
      </c>
    </row>
    <row r="599" spans="32:33" x14ac:dyDescent="0.3">
      <c r="AF599" s="11">
        <v>43800</v>
      </c>
      <c r="AG599" s="10">
        <v>1.3169</v>
      </c>
    </row>
    <row r="600" spans="32:33" x14ac:dyDescent="0.3">
      <c r="AF600" s="11">
        <v>43831</v>
      </c>
      <c r="AG600" s="10">
        <v>1.3089</v>
      </c>
    </row>
    <row r="601" spans="32:33" x14ac:dyDescent="0.3">
      <c r="AF601" s="11">
        <v>43862</v>
      </c>
      <c r="AG601" s="10">
        <v>1.3286</v>
      </c>
    </row>
    <row r="602" spans="32:33" x14ac:dyDescent="0.3">
      <c r="AF602" s="11">
        <v>43891</v>
      </c>
      <c r="AG602" s="10">
        <v>1.3959999999999999</v>
      </c>
    </row>
    <row r="603" spans="32:33" x14ac:dyDescent="0.3">
      <c r="AF603" s="11">
        <v>43922</v>
      </c>
      <c r="AG603" s="10">
        <v>1.4048</v>
      </c>
    </row>
    <row r="604" spans="32:33" x14ac:dyDescent="0.3">
      <c r="AF604" s="11">
        <v>43952</v>
      </c>
      <c r="AG604" s="10">
        <v>1.3972</v>
      </c>
    </row>
    <row r="605" spans="32:33" x14ac:dyDescent="0.3">
      <c r="AF605" s="11">
        <v>43983</v>
      </c>
      <c r="AG605" s="10">
        <v>1.3552</v>
      </c>
    </row>
    <row r="606" spans="32:33" x14ac:dyDescent="0.3">
      <c r="AF606" s="11">
        <v>44013</v>
      </c>
      <c r="AG606" s="10">
        <v>1.3496999999999999</v>
      </c>
    </row>
    <row r="607" spans="32:33" x14ac:dyDescent="0.3">
      <c r="AF607" s="11">
        <v>44044</v>
      </c>
      <c r="AG607" s="10">
        <v>1.3229</v>
      </c>
    </row>
    <row r="608" spans="32:33" x14ac:dyDescent="0.3">
      <c r="AF608" s="11">
        <v>44075</v>
      </c>
      <c r="AG608" s="10">
        <v>1.323</v>
      </c>
    </row>
    <row r="609" spans="32:33" x14ac:dyDescent="0.3">
      <c r="AF609" s="11">
        <v>44105</v>
      </c>
      <c r="AG609" s="10">
        <v>1.3218000000000001</v>
      </c>
    </row>
    <row r="610" spans="32:33" x14ac:dyDescent="0.3">
      <c r="AF610" s="11">
        <v>44136</v>
      </c>
      <c r="AG610" s="10">
        <v>1.3072999999999999</v>
      </c>
    </row>
    <row r="611" spans="32:33" x14ac:dyDescent="0.3">
      <c r="AF611" s="11">
        <v>44166</v>
      </c>
      <c r="AG611" s="10">
        <v>1.2808999999999999</v>
      </c>
    </row>
    <row r="612" spans="32:33" x14ac:dyDescent="0.3">
      <c r="AF612" s="11">
        <v>44197</v>
      </c>
      <c r="AG612" s="10">
        <v>1.2725</v>
      </c>
    </row>
    <row r="613" spans="32:33" x14ac:dyDescent="0.3">
      <c r="AF613" s="11">
        <v>44228</v>
      </c>
      <c r="AG613" s="10">
        <v>1.2696000000000001</v>
      </c>
    </row>
    <row r="614" spans="32:33" x14ac:dyDescent="0.3">
      <c r="AF614" s="11">
        <v>44256</v>
      </c>
      <c r="AG614" s="10">
        <v>1.2568999999999999</v>
      </c>
    </row>
    <row r="615" spans="32:33" x14ac:dyDescent="0.3">
      <c r="AF615" s="11">
        <v>44287</v>
      </c>
      <c r="AG615" s="10">
        <v>1.2494000000000001</v>
      </c>
    </row>
    <row r="616" spans="32:33" x14ac:dyDescent="0.3">
      <c r="AF616" s="11">
        <v>44317</v>
      </c>
      <c r="AG616" s="10">
        <v>1.2124999999999999</v>
      </c>
    </row>
    <row r="617" spans="32:33" x14ac:dyDescent="0.3">
      <c r="AF617" s="11">
        <v>44348</v>
      </c>
      <c r="AG617" s="10">
        <v>1.222</v>
      </c>
    </row>
    <row r="618" spans="32:33" x14ac:dyDescent="0.3">
      <c r="AF618" s="11">
        <v>44378</v>
      </c>
      <c r="AG618" s="10">
        <v>1.2529999999999999</v>
      </c>
    </row>
    <row r="619" spans="32:33" x14ac:dyDescent="0.3">
      <c r="AF619" s="11">
        <v>44409</v>
      </c>
      <c r="AG619" s="10">
        <v>1.2599</v>
      </c>
    </row>
    <row r="620" spans="32:33" x14ac:dyDescent="0.3">
      <c r="AF620" s="11">
        <v>44440</v>
      </c>
      <c r="AG620" s="10">
        <v>1.2670999999999999</v>
      </c>
    </row>
    <row r="621" spans="32:33" x14ac:dyDescent="0.3">
      <c r="AF621" s="11">
        <v>44470</v>
      </c>
      <c r="AG621" s="10">
        <v>1.2434000000000001</v>
      </c>
    </row>
    <row r="622" spans="32:33" x14ac:dyDescent="0.3">
      <c r="AF622" s="11">
        <v>44501</v>
      </c>
      <c r="AG622" s="10">
        <v>1.2566999999999999</v>
      </c>
    </row>
    <row r="623" spans="32:33" x14ac:dyDescent="0.3">
      <c r="AF623" s="11">
        <v>44531</v>
      </c>
      <c r="AG623" s="10">
        <v>1.28</v>
      </c>
    </row>
    <row r="624" spans="32:33" x14ac:dyDescent="0.3">
      <c r="AF624" s="11">
        <v>44562</v>
      </c>
      <c r="AG624" s="10">
        <v>1.2622</v>
      </c>
    </row>
    <row r="625" spans="32:33" x14ac:dyDescent="0.3">
      <c r="AF625" s="11">
        <v>44593</v>
      </c>
      <c r="AG625" s="10">
        <v>1.2710999999999999</v>
      </c>
    </row>
    <row r="626" spans="32:33" x14ac:dyDescent="0.3">
      <c r="AF626" s="11">
        <v>44621</v>
      </c>
      <c r="AG626" s="10">
        <v>1.266</v>
      </c>
    </row>
    <row r="627" spans="32:33" x14ac:dyDescent="0.3">
      <c r="AF627" s="11">
        <v>44652</v>
      </c>
      <c r="AG627" s="10">
        <v>1.2627999999999999</v>
      </c>
    </row>
    <row r="628" spans="32:33" x14ac:dyDescent="0.3">
      <c r="AF628" s="11">
        <v>44682</v>
      </c>
      <c r="AG628" s="10">
        <v>1.2859</v>
      </c>
    </row>
    <row r="629" spans="32:33" x14ac:dyDescent="0.3">
      <c r="AF629" s="11">
        <v>44713</v>
      </c>
      <c r="AG629" s="10">
        <v>1.2804</v>
      </c>
    </row>
    <row r="630" spans="32:33" x14ac:dyDescent="0.3">
      <c r="AF630" s="11">
        <v>44743</v>
      </c>
      <c r="AG630" s="10">
        <v>1.2936000000000001</v>
      </c>
    </row>
    <row r="631" spans="32:33" x14ac:dyDescent="0.3">
      <c r="AF631" s="11">
        <v>44774</v>
      </c>
      <c r="AG631" s="10">
        <v>1.2917000000000001</v>
      </c>
    </row>
    <row r="632" spans="32:33" x14ac:dyDescent="0.3">
      <c r="AF632" s="11">
        <v>44805</v>
      </c>
      <c r="AG632" s="10">
        <v>1.3339000000000001</v>
      </c>
    </row>
    <row r="633" spans="32:33" x14ac:dyDescent="0.3">
      <c r="AF633" s="11">
        <v>44835</v>
      </c>
      <c r="AG633" s="10">
        <v>1.3689</v>
      </c>
    </row>
    <row r="634" spans="32:33" x14ac:dyDescent="0.3">
      <c r="AF634" s="11">
        <v>44866</v>
      </c>
      <c r="AG634" s="10">
        <v>1.3456999999999999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65-0E54-4D78-AD2D-E24024AFE464}">
  <dimension ref="A1:AR253"/>
  <sheetViews>
    <sheetView workbookViewId="0"/>
  </sheetViews>
  <sheetFormatPr defaultRowHeight="14.4" x14ac:dyDescent="0.3"/>
  <cols>
    <col min="2" max="3" width="14.109375" customWidth="1"/>
    <col min="4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3" width="17.33203125" style="1" customWidth="1"/>
    <col min="14" max="14" width="15.33203125" style="1" customWidth="1"/>
    <col min="15" max="15" width="14.109375" customWidth="1"/>
    <col min="16" max="16" width="13.5546875" style="1" customWidth="1"/>
    <col min="17" max="17" width="10.6640625" style="1" customWidth="1"/>
    <col min="23" max="23" width="11.5546875" customWidth="1"/>
    <col min="44" max="44" width="10.33203125" customWidth="1"/>
  </cols>
  <sheetData>
    <row r="1" spans="1:44" ht="86.4" x14ac:dyDescent="0.3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9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pans="1:44" x14ac:dyDescent="0.3">
      <c r="A2" s="1">
        <v>1901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W2" s="1"/>
    </row>
    <row r="3" spans="1:44" x14ac:dyDescent="0.3">
      <c r="A3" s="1">
        <f>A2+1</f>
        <v>1902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W3" s="1"/>
    </row>
    <row r="4" spans="1:44" x14ac:dyDescent="0.3">
      <c r="A4" s="1">
        <f t="shared" ref="A4:A67" si="0">A3+1</f>
        <v>1903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W4" s="1"/>
    </row>
    <row r="5" spans="1:44" x14ac:dyDescent="0.3">
      <c r="A5" s="1">
        <f t="shared" si="0"/>
        <v>1904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W5" s="1"/>
    </row>
    <row r="6" spans="1:44" x14ac:dyDescent="0.3">
      <c r="A6" s="1">
        <f t="shared" si="0"/>
        <v>1905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W6" s="1"/>
    </row>
    <row r="7" spans="1:44" x14ac:dyDescent="0.3">
      <c r="A7" s="1">
        <f t="shared" si="0"/>
        <v>1906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W7" s="1"/>
    </row>
    <row r="8" spans="1:44" x14ac:dyDescent="0.3">
      <c r="A8" s="1">
        <f t="shared" si="0"/>
        <v>1907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W8" s="1"/>
    </row>
    <row r="9" spans="1:44" x14ac:dyDescent="0.3">
      <c r="A9" s="1">
        <f t="shared" si="0"/>
        <v>1908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W9" s="1"/>
    </row>
    <row r="10" spans="1:44" x14ac:dyDescent="0.3">
      <c r="A10" s="1">
        <f t="shared" si="0"/>
        <v>1909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s="1"/>
    </row>
    <row r="11" spans="1:44" x14ac:dyDescent="0.3">
      <c r="A11" s="1">
        <f t="shared" si="0"/>
        <v>1910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W11" s="1"/>
    </row>
    <row r="12" spans="1:44" x14ac:dyDescent="0.3">
      <c r="A12" s="1">
        <f t="shared" si="0"/>
        <v>1911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W12" s="1"/>
    </row>
    <row r="13" spans="1:44" x14ac:dyDescent="0.3">
      <c r="A13" s="1">
        <f t="shared" si="0"/>
        <v>1912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W13" s="1"/>
    </row>
    <row r="14" spans="1:44" x14ac:dyDescent="0.3">
      <c r="A14" s="1">
        <f t="shared" si="0"/>
        <v>1913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s="1"/>
    </row>
    <row r="15" spans="1:44" x14ac:dyDescent="0.3">
      <c r="A15" s="1">
        <f t="shared" si="0"/>
        <v>1914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s="1"/>
    </row>
    <row r="16" spans="1:44" x14ac:dyDescent="0.3">
      <c r="A16" s="1">
        <f t="shared" si="0"/>
        <v>1915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s="1"/>
    </row>
    <row r="17" spans="1:23" x14ac:dyDescent="0.3">
      <c r="A17" s="1">
        <f t="shared" si="0"/>
        <v>1916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W17" s="1"/>
    </row>
    <row r="18" spans="1:23" x14ac:dyDescent="0.3">
      <c r="A18" s="1">
        <f t="shared" si="0"/>
        <v>1917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s="1"/>
    </row>
    <row r="19" spans="1:23" x14ac:dyDescent="0.3">
      <c r="A19" s="1">
        <f t="shared" si="0"/>
        <v>1918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W19" s="1"/>
    </row>
    <row r="20" spans="1:23" x14ac:dyDescent="0.3">
      <c r="A20" s="1">
        <f t="shared" si="0"/>
        <v>1919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W20" s="1"/>
    </row>
    <row r="21" spans="1:23" x14ac:dyDescent="0.3">
      <c r="A21" s="1">
        <f t="shared" si="0"/>
        <v>1920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W21" s="1"/>
    </row>
    <row r="22" spans="1:23" x14ac:dyDescent="0.3">
      <c r="A22" s="1">
        <f t="shared" si="0"/>
        <v>1921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W22" s="1"/>
    </row>
    <row r="23" spans="1:23" x14ac:dyDescent="0.3">
      <c r="A23" s="1">
        <f t="shared" si="0"/>
        <v>1922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W23" s="1"/>
    </row>
    <row r="24" spans="1:23" x14ac:dyDescent="0.3">
      <c r="A24" s="1">
        <f t="shared" si="0"/>
        <v>1923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W24" s="1"/>
    </row>
    <row r="25" spans="1:23" x14ac:dyDescent="0.3">
      <c r="A25" s="1">
        <f t="shared" si="0"/>
        <v>1924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W25" s="1"/>
    </row>
    <row r="26" spans="1:23" x14ac:dyDescent="0.3">
      <c r="A26" s="1">
        <f t="shared" si="0"/>
        <v>1925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W26" s="1"/>
    </row>
    <row r="27" spans="1:23" x14ac:dyDescent="0.3">
      <c r="A27" s="1">
        <f t="shared" si="0"/>
        <v>1926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W27" s="1"/>
    </row>
    <row r="28" spans="1:23" x14ac:dyDescent="0.3">
      <c r="A28" s="1">
        <f t="shared" si="0"/>
        <v>1927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W28" s="1"/>
    </row>
    <row r="29" spans="1:23" x14ac:dyDescent="0.3">
      <c r="A29" s="1">
        <f t="shared" si="0"/>
        <v>1928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W29" s="1"/>
    </row>
    <row r="30" spans="1:23" x14ac:dyDescent="0.3">
      <c r="A30" s="1">
        <f t="shared" si="0"/>
        <v>1929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W30" s="1"/>
    </row>
    <row r="31" spans="1:23" x14ac:dyDescent="0.3">
      <c r="A31" s="1">
        <f t="shared" si="0"/>
        <v>1930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W31" s="1"/>
    </row>
    <row r="32" spans="1:23" x14ac:dyDescent="0.3">
      <c r="A32" s="1">
        <f t="shared" si="0"/>
        <v>1931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W32" s="1"/>
    </row>
    <row r="33" spans="1:23" x14ac:dyDescent="0.3">
      <c r="A33" s="1">
        <f t="shared" si="0"/>
        <v>1932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W33" s="1"/>
    </row>
    <row r="34" spans="1:23" x14ac:dyDescent="0.3">
      <c r="A34" s="1">
        <f t="shared" si="0"/>
        <v>1933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W34" s="1"/>
    </row>
    <row r="35" spans="1:23" x14ac:dyDescent="0.3">
      <c r="A35" s="1">
        <f t="shared" si="0"/>
        <v>1934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W35" s="1"/>
    </row>
    <row r="36" spans="1:23" x14ac:dyDescent="0.3">
      <c r="A36" s="1">
        <f t="shared" si="0"/>
        <v>1935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W36" s="1"/>
    </row>
    <row r="37" spans="1:23" x14ac:dyDescent="0.3">
      <c r="A37" s="1">
        <f t="shared" si="0"/>
        <v>1936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W37" s="1"/>
    </row>
    <row r="38" spans="1:23" x14ac:dyDescent="0.3">
      <c r="A38" s="1">
        <f t="shared" si="0"/>
        <v>1937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W38" s="1"/>
    </row>
    <row r="39" spans="1:23" x14ac:dyDescent="0.3">
      <c r="A39" s="1">
        <f t="shared" si="0"/>
        <v>1938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W39" s="1"/>
    </row>
    <row r="40" spans="1:23" x14ac:dyDescent="0.3">
      <c r="A40" s="1">
        <f t="shared" si="0"/>
        <v>1939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W40" s="1"/>
    </row>
    <row r="41" spans="1:23" x14ac:dyDescent="0.3">
      <c r="A41" s="1">
        <f t="shared" si="0"/>
        <v>1940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W41" s="1"/>
    </row>
    <row r="42" spans="1:23" x14ac:dyDescent="0.3">
      <c r="A42" s="1">
        <f t="shared" si="0"/>
        <v>1941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W42" s="1"/>
    </row>
    <row r="43" spans="1:23" x14ac:dyDescent="0.3">
      <c r="A43" s="1">
        <f t="shared" si="0"/>
        <v>1942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W43" s="1"/>
    </row>
    <row r="44" spans="1:23" x14ac:dyDescent="0.3">
      <c r="A44" s="1">
        <f t="shared" si="0"/>
        <v>1943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W44" s="1"/>
    </row>
    <row r="45" spans="1:23" x14ac:dyDescent="0.3">
      <c r="A45" s="1">
        <f t="shared" si="0"/>
        <v>1944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W45" s="1"/>
    </row>
    <row r="46" spans="1:23" x14ac:dyDescent="0.3">
      <c r="A46" s="1">
        <f t="shared" si="0"/>
        <v>1945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W46" s="1"/>
    </row>
    <row r="47" spans="1:23" x14ac:dyDescent="0.3">
      <c r="A47" s="1">
        <f t="shared" si="0"/>
        <v>1946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W47" s="1"/>
    </row>
    <row r="48" spans="1:23" x14ac:dyDescent="0.3">
      <c r="A48" s="1">
        <f t="shared" si="0"/>
        <v>1947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W48" s="1"/>
    </row>
    <row r="49" spans="1:23" x14ac:dyDescent="0.3">
      <c r="A49" s="1">
        <f t="shared" si="0"/>
        <v>1948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W49" s="1"/>
    </row>
    <row r="50" spans="1:23" x14ac:dyDescent="0.3">
      <c r="A50" s="1">
        <f t="shared" si="0"/>
        <v>1949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W50" s="1"/>
    </row>
    <row r="51" spans="1:23" x14ac:dyDescent="0.3">
      <c r="A51" s="1">
        <f t="shared" si="0"/>
        <v>1950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W51" s="1"/>
    </row>
    <row r="52" spans="1:23" x14ac:dyDescent="0.3">
      <c r="A52" s="1">
        <f t="shared" si="0"/>
        <v>1951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W52" s="1"/>
    </row>
    <row r="53" spans="1:23" x14ac:dyDescent="0.3">
      <c r="A53" s="1">
        <f t="shared" si="0"/>
        <v>1952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W53" s="1"/>
    </row>
    <row r="54" spans="1:23" x14ac:dyDescent="0.3">
      <c r="A54" s="1">
        <f t="shared" si="0"/>
        <v>1953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W54" s="1"/>
    </row>
    <row r="55" spans="1:23" x14ac:dyDescent="0.3">
      <c r="A55" s="1">
        <f t="shared" si="0"/>
        <v>1954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W55" s="1"/>
    </row>
    <row r="56" spans="1:23" x14ac:dyDescent="0.3">
      <c r="A56" s="1">
        <f t="shared" si="0"/>
        <v>1955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W56" s="1"/>
    </row>
    <row r="57" spans="1:23" x14ac:dyDescent="0.3">
      <c r="A57" s="1">
        <f t="shared" si="0"/>
        <v>1956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W57" s="1"/>
    </row>
    <row r="58" spans="1:23" x14ac:dyDescent="0.3">
      <c r="A58" s="1">
        <f t="shared" si="0"/>
        <v>1957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W58" s="1"/>
    </row>
    <row r="59" spans="1:23" x14ac:dyDescent="0.3">
      <c r="A59" s="1">
        <f t="shared" si="0"/>
        <v>1958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W59" s="1"/>
    </row>
    <row r="60" spans="1:23" x14ac:dyDescent="0.3">
      <c r="A60" s="1">
        <f t="shared" si="0"/>
        <v>1959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W60" s="1"/>
    </row>
    <row r="61" spans="1:23" x14ac:dyDescent="0.3">
      <c r="A61" s="1">
        <f t="shared" si="0"/>
        <v>1960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W61" s="1"/>
    </row>
    <row r="62" spans="1:23" x14ac:dyDescent="0.3">
      <c r="A62" s="1">
        <f t="shared" si="0"/>
        <v>1961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W62" s="1"/>
    </row>
    <row r="63" spans="1:23" x14ac:dyDescent="0.3">
      <c r="A63" s="1">
        <f t="shared" si="0"/>
        <v>1962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W63" s="1"/>
    </row>
    <row r="64" spans="1:23" x14ac:dyDescent="0.3">
      <c r="A64" s="1">
        <f t="shared" si="0"/>
        <v>1963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W64" s="1"/>
    </row>
    <row r="65" spans="1:23" x14ac:dyDescent="0.3">
      <c r="A65" s="1">
        <f t="shared" si="0"/>
        <v>1964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W65" s="1"/>
    </row>
    <row r="66" spans="1:23" x14ac:dyDescent="0.3">
      <c r="A66" s="1">
        <f t="shared" si="0"/>
        <v>1965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W66" s="1"/>
    </row>
    <row r="67" spans="1:23" x14ac:dyDescent="0.3">
      <c r="A67" s="1">
        <f t="shared" si="0"/>
        <v>1966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W67" s="1"/>
    </row>
    <row r="68" spans="1:23" x14ac:dyDescent="0.3">
      <c r="A68" s="1">
        <f t="shared" ref="A68:A131" si="1">A67+1</f>
        <v>1967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W68" s="1"/>
    </row>
    <row r="69" spans="1:23" x14ac:dyDescent="0.3">
      <c r="A69" s="1">
        <f t="shared" si="1"/>
        <v>1968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W69" s="1"/>
    </row>
    <row r="70" spans="1:23" x14ac:dyDescent="0.3">
      <c r="A70" s="1">
        <f t="shared" si="1"/>
        <v>1969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W70" s="1"/>
    </row>
    <row r="71" spans="1:23" x14ac:dyDescent="0.3">
      <c r="A71" s="1">
        <f t="shared" si="1"/>
        <v>1970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W71" s="1"/>
    </row>
    <row r="72" spans="1:23" x14ac:dyDescent="0.3">
      <c r="A72" s="1">
        <f t="shared" si="1"/>
        <v>1971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W72" s="1"/>
    </row>
    <row r="73" spans="1:23" x14ac:dyDescent="0.3">
      <c r="A73" s="1">
        <f t="shared" si="1"/>
        <v>1972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W73" s="1"/>
    </row>
    <row r="74" spans="1:23" x14ac:dyDescent="0.3">
      <c r="A74" s="1">
        <f t="shared" si="1"/>
        <v>1973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W74" s="1"/>
    </row>
    <row r="75" spans="1:23" x14ac:dyDescent="0.3">
      <c r="A75" s="1">
        <f t="shared" si="1"/>
        <v>1974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W75" s="1"/>
    </row>
    <row r="76" spans="1:23" x14ac:dyDescent="0.3">
      <c r="A76" s="1">
        <f t="shared" si="1"/>
        <v>1975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W76" s="1"/>
    </row>
    <row r="77" spans="1:23" x14ac:dyDescent="0.3">
      <c r="A77" s="1">
        <f t="shared" si="1"/>
        <v>1976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W77" s="1"/>
    </row>
    <row r="78" spans="1:23" x14ac:dyDescent="0.3">
      <c r="A78" s="1">
        <f t="shared" si="1"/>
        <v>1977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W78" s="1"/>
    </row>
    <row r="79" spans="1:23" x14ac:dyDescent="0.3">
      <c r="A79" s="1">
        <f t="shared" si="1"/>
        <v>1978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W79" s="1"/>
    </row>
    <row r="80" spans="1:23" x14ac:dyDescent="0.3">
      <c r="A80" s="1">
        <f t="shared" si="1"/>
        <v>1979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W80" s="1"/>
    </row>
    <row r="81" spans="1:23" x14ac:dyDescent="0.3">
      <c r="A81" s="1">
        <f t="shared" si="1"/>
        <v>1980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W81" s="1"/>
    </row>
    <row r="82" spans="1:23" x14ac:dyDescent="0.3">
      <c r="A82" s="1">
        <f t="shared" si="1"/>
        <v>1981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W82" s="1"/>
    </row>
    <row r="83" spans="1:23" x14ac:dyDescent="0.3">
      <c r="A83" s="1">
        <f t="shared" si="1"/>
        <v>1982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W83" s="1"/>
    </row>
    <row r="84" spans="1:23" x14ac:dyDescent="0.3">
      <c r="A84" s="1">
        <f t="shared" si="1"/>
        <v>1983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W84" s="1"/>
    </row>
    <row r="85" spans="1:23" x14ac:dyDescent="0.3">
      <c r="A85" s="1">
        <f t="shared" si="1"/>
        <v>1984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W85" s="1"/>
    </row>
    <row r="86" spans="1:23" x14ac:dyDescent="0.3">
      <c r="A86" s="1">
        <f t="shared" si="1"/>
        <v>1985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W86" s="1"/>
    </row>
    <row r="87" spans="1:23" x14ac:dyDescent="0.3">
      <c r="A87" s="1">
        <f t="shared" si="1"/>
        <v>1986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W87" s="1"/>
    </row>
    <row r="88" spans="1:23" x14ac:dyDescent="0.3">
      <c r="A88" s="1">
        <f t="shared" si="1"/>
        <v>1987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W88" s="1"/>
    </row>
    <row r="89" spans="1:23" x14ac:dyDescent="0.3">
      <c r="A89" s="1">
        <f t="shared" si="1"/>
        <v>1988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W89" s="1"/>
    </row>
    <row r="90" spans="1:23" x14ac:dyDescent="0.3">
      <c r="A90" s="1">
        <f t="shared" si="1"/>
        <v>1989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W90" s="1"/>
    </row>
    <row r="91" spans="1:23" x14ac:dyDescent="0.3">
      <c r="A91" s="1">
        <f t="shared" si="1"/>
        <v>1990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W91" s="1"/>
    </row>
    <row r="92" spans="1:23" x14ac:dyDescent="0.3">
      <c r="A92" s="1">
        <f t="shared" si="1"/>
        <v>1991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W92" s="1"/>
    </row>
    <row r="93" spans="1:23" x14ac:dyDescent="0.3">
      <c r="A93" s="1">
        <f t="shared" si="1"/>
        <v>1992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W93" s="1"/>
    </row>
    <row r="94" spans="1:23" x14ac:dyDescent="0.3">
      <c r="A94" s="1">
        <f t="shared" si="1"/>
        <v>1993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W94" s="1"/>
    </row>
    <row r="95" spans="1:23" x14ac:dyDescent="0.3">
      <c r="A95" s="1">
        <f t="shared" si="1"/>
        <v>1994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W95" s="1"/>
    </row>
    <row r="96" spans="1:23" x14ac:dyDescent="0.3">
      <c r="A96" s="1">
        <f t="shared" si="1"/>
        <v>1995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W96" s="1"/>
    </row>
    <row r="97" spans="1:23" x14ac:dyDescent="0.3">
      <c r="A97" s="1">
        <f t="shared" si="1"/>
        <v>1996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W97" s="1"/>
    </row>
    <row r="98" spans="1:23" x14ac:dyDescent="0.3">
      <c r="A98" s="1">
        <f t="shared" si="1"/>
        <v>1997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W98" s="1"/>
    </row>
    <row r="99" spans="1:23" x14ac:dyDescent="0.3">
      <c r="A99" s="1">
        <f t="shared" si="1"/>
        <v>1998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W99" s="1"/>
    </row>
    <row r="100" spans="1:23" x14ac:dyDescent="0.3">
      <c r="A100" s="1">
        <f t="shared" si="1"/>
        <v>1999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W100" s="1"/>
    </row>
    <row r="101" spans="1:23" x14ac:dyDescent="0.3">
      <c r="A101" s="1">
        <f t="shared" si="1"/>
        <v>2000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W101" s="1"/>
    </row>
    <row r="102" spans="1:23" x14ac:dyDescent="0.3">
      <c r="A102" s="1">
        <f t="shared" si="1"/>
        <v>2001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W102" s="1"/>
    </row>
    <row r="103" spans="1:23" x14ac:dyDescent="0.3">
      <c r="A103" s="1">
        <f t="shared" si="1"/>
        <v>2002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W103" s="1"/>
    </row>
    <row r="104" spans="1:23" x14ac:dyDescent="0.3">
      <c r="A104" s="1">
        <f t="shared" si="1"/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W104" s="1"/>
    </row>
    <row r="105" spans="1:23" x14ac:dyDescent="0.3">
      <c r="A105" s="1">
        <f t="shared" si="1"/>
        <v>2004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W105" s="1"/>
    </row>
    <row r="106" spans="1:23" x14ac:dyDescent="0.3">
      <c r="A106" s="1">
        <f t="shared" si="1"/>
        <v>2005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W106" s="1"/>
    </row>
    <row r="107" spans="1:23" x14ac:dyDescent="0.3">
      <c r="A107" s="1">
        <f t="shared" si="1"/>
        <v>2006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W107" s="1"/>
    </row>
    <row r="108" spans="1:23" x14ac:dyDescent="0.3">
      <c r="A108" s="1">
        <f t="shared" si="1"/>
        <v>2007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W108" s="1"/>
    </row>
    <row r="109" spans="1:23" x14ac:dyDescent="0.3">
      <c r="A109" s="1">
        <f t="shared" si="1"/>
        <v>2008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W109" s="1"/>
    </row>
    <row r="110" spans="1:23" x14ac:dyDescent="0.3">
      <c r="A110" s="1">
        <f t="shared" si="1"/>
        <v>2009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W110" s="1"/>
    </row>
    <row r="111" spans="1:23" x14ac:dyDescent="0.3">
      <c r="A111" s="1">
        <f t="shared" si="1"/>
        <v>2010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W111" s="1"/>
    </row>
    <row r="112" spans="1:23" x14ac:dyDescent="0.3">
      <c r="A112" s="1">
        <f t="shared" si="1"/>
        <v>2011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W112" s="1"/>
    </row>
    <row r="113" spans="1:23" x14ac:dyDescent="0.3">
      <c r="A113" s="1">
        <f t="shared" si="1"/>
        <v>2012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W113" s="1"/>
    </row>
    <row r="114" spans="1:23" x14ac:dyDescent="0.3">
      <c r="A114" s="1">
        <f t="shared" si="1"/>
        <v>2013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W114" s="1"/>
    </row>
    <row r="115" spans="1:23" x14ac:dyDescent="0.3">
      <c r="A115" s="1">
        <f t="shared" si="1"/>
        <v>2014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W115" s="1"/>
    </row>
    <row r="116" spans="1:23" x14ac:dyDescent="0.3">
      <c r="A116" s="1">
        <f t="shared" si="1"/>
        <v>2015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W116" s="1"/>
    </row>
    <row r="117" spans="1:23" x14ac:dyDescent="0.3">
      <c r="A117" s="1">
        <f t="shared" si="1"/>
        <v>2016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W117" s="1"/>
    </row>
    <row r="118" spans="1:23" x14ac:dyDescent="0.3">
      <c r="A118" s="1">
        <f t="shared" si="1"/>
        <v>2017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W118" s="1"/>
    </row>
    <row r="119" spans="1:23" x14ac:dyDescent="0.3">
      <c r="A119" s="1">
        <f t="shared" si="1"/>
        <v>2018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W119" s="1"/>
    </row>
    <row r="120" spans="1:23" x14ac:dyDescent="0.3">
      <c r="A120" s="1">
        <f t="shared" si="1"/>
        <v>2019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W120" s="1"/>
    </row>
    <row r="121" spans="1:23" x14ac:dyDescent="0.3">
      <c r="A121" s="1">
        <f t="shared" si="1"/>
        <v>2020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W121" s="1"/>
    </row>
    <row r="122" spans="1:23" x14ac:dyDescent="0.3">
      <c r="A122" s="1">
        <f t="shared" si="1"/>
        <v>2021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R122" s="5"/>
      <c r="W122" s="1"/>
    </row>
    <row r="123" spans="1:23" x14ac:dyDescent="0.3">
      <c r="A123" s="1">
        <f t="shared" si="1"/>
        <v>2022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R123" s="5"/>
      <c r="W123" s="1"/>
    </row>
    <row r="124" spans="1:23" x14ac:dyDescent="0.3">
      <c r="A124" s="1">
        <f t="shared" si="1"/>
        <v>2023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W124" s="1"/>
    </row>
    <row r="125" spans="1:23" x14ac:dyDescent="0.3">
      <c r="A125" s="1">
        <f t="shared" si="1"/>
        <v>2024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W125" s="1"/>
    </row>
    <row r="126" spans="1:23" x14ac:dyDescent="0.3">
      <c r="A126" s="1">
        <f t="shared" si="1"/>
        <v>2025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W126" s="1"/>
    </row>
    <row r="127" spans="1:23" x14ac:dyDescent="0.3">
      <c r="A127" s="1">
        <f t="shared" si="1"/>
        <v>2026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W127" s="1"/>
    </row>
    <row r="128" spans="1:23" x14ac:dyDescent="0.3">
      <c r="A128" s="1">
        <f t="shared" si="1"/>
        <v>2027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W128" s="1"/>
    </row>
    <row r="129" spans="1:23" x14ac:dyDescent="0.3">
      <c r="A129" s="1">
        <f t="shared" si="1"/>
        <v>2028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W129" s="1"/>
    </row>
    <row r="130" spans="1:23" x14ac:dyDescent="0.3">
      <c r="A130" s="1">
        <f t="shared" si="1"/>
        <v>2029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W130" s="1"/>
    </row>
    <row r="131" spans="1:23" x14ac:dyDescent="0.3">
      <c r="A131" s="1">
        <f t="shared" si="1"/>
        <v>2030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W131" s="1"/>
    </row>
    <row r="132" spans="1:23" x14ac:dyDescent="0.3">
      <c r="A132" s="1">
        <f t="shared" ref="A132:A195" si="2">A131+1</f>
        <v>2031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W132" s="1"/>
    </row>
    <row r="133" spans="1:23" x14ac:dyDescent="0.3">
      <c r="A133" s="1">
        <f t="shared" si="2"/>
        <v>2032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W133" s="1"/>
    </row>
    <row r="134" spans="1:23" x14ac:dyDescent="0.3">
      <c r="A134" s="1">
        <f t="shared" si="2"/>
        <v>2033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W134" s="1"/>
    </row>
    <row r="135" spans="1:23" x14ac:dyDescent="0.3">
      <c r="A135" s="1">
        <f t="shared" si="2"/>
        <v>2034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W135" s="1"/>
    </row>
    <row r="136" spans="1:23" x14ac:dyDescent="0.3">
      <c r="A136" s="1">
        <f t="shared" si="2"/>
        <v>2035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W136" s="1"/>
    </row>
    <row r="137" spans="1:23" x14ac:dyDescent="0.3">
      <c r="A137" s="1">
        <f t="shared" si="2"/>
        <v>2036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W137" s="1"/>
    </row>
    <row r="138" spans="1:23" x14ac:dyDescent="0.3">
      <c r="A138" s="1">
        <f t="shared" si="2"/>
        <v>2037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W138" s="1"/>
    </row>
    <row r="139" spans="1:23" x14ac:dyDescent="0.3">
      <c r="A139" s="1">
        <f t="shared" si="2"/>
        <v>2038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W139" s="1"/>
    </row>
    <row r="140" spans="1:23" x14ac:dyDescent="0.3">
      <c r="A140" s="1">
        <f t="shared" si="2"/>
        <v>2039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W140" s="1"/>
    </row>
    <row r="141" spans="1:23" x14ac:dyDescent="0.3">
      <c r="A141" s="1">
        <f t="shared" si="2"/>
        <v>2040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W141" s="1"/>
    </row>
    <row r="142" spans="1:23" x14ac:dyDescent="0.3">
      <c r="A142" s="1">
        <f t="shared" si="2"/>
        <v>2041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W142" s="1"/>
    </row>
    <row r="143" spans="1:23" x14ac:dyDescent="0.3">
      <c r="A143" s="1">
        <f t="shared" si="2"/>
        <v>2042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W143" s="1"/>
    </row>
    <row r="144" spans="1:23" x14ac:dyDescent="0.3">
      <c r="A144" s="1">
        <f t="shared" si="2"/>
        <v>2043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W144" s="1"/>
    </row>
    <row r="145" spans="1:23" x14ac:dyDescent="0.3">
      <c r="A145" s="1">
        <f t="shared" si="2"/>
        <v>2044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W145" s="1"/>
    </row>
    <row r="146" spans="1:23" x14ac:dyDescent="0.3">
      <c r="A146" s="1">
        <f t="shared" si="2"/>
        <v>2045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W146" s="1"/>
    </row>
    <row r="147" spans="1:23" x14ac:dyDescent="0.3">
      <c r="A147" s="1">
        <f t="shared" si="2"/>
        <v>2046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W147" s="1"/>
    </row>
    <row r="148" spans="1:23" x14ac:dyDescent="0.3">
      <c r="A148" s="1">
        <f t="shared" si="2"/>
        <v>2047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W148" s="1"/>
    </row>
    <row r="149" spans="1:23" x14ac:dyDescent="0.3">
      <c r="A149" s="1">
        <f t="shared" si="2"/>
        <v>2048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W149" s="1"/>
    </row>
    <row r="150" spans="1:23" x14ac:dyDescent="0.3">
      <c r="A150" s="1">
        <f t="shared" si="2"/>
        <v>2049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W150" s="1"/>
    </row>
    <row r="151" spans="1:23" x14ac:dyDescent="0.3">
      <c r="A151" s="1">
        <f t="shared" si="2"/>
        <v>2050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W151" s="1"/>
    </row>
    <row r="152" spans="1:23" x14ac:dyDescent="0.3">
      <c r="A152" s="1">
        <f t="shared" si="2"/>
        <v>2051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W152" s="1"/>
    </row>
    <row r="153" spans="1:23" x14ac:dyDescent="0.3">
      <c r="A153" s="1">
        <f t="shared" si="2"/>
        <v>2052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W153" s="1"/>
    </row>
    <row r="154" spans="1:23" x14ac:dyDescent="0.3">
      <c r="A154" s="1">
        <f t="shared" si="2"/>
        <v>2053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W154" s="1"/>
    </row>
    <row r="155" spans="1:23" x14ac:dyDescent="0.3">
      <c r="A155" s="1">
        <f t="shared" si="2"/>
        <v>2054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W155" s="1"/>
    </row>
    <row r="156" spans="1:23" x14ac:dyDescent="0.3">
      <c r="A156" s="1">
        <f t="shared" si="2"/>
        <v>2055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W156" s="1"/>
    </row>
    <row r="157" spans="1:23" x14ac:dyDescent="0.3">
      <c r="A157" s="1">
        <f t="shared" si="2"/>
        <v>2056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W157" s="1"/>
    </row>
    <row r="158" spans="1:23" x14ac:dyDescent="0.3">
      <c r="A158" s="1">
        <f t="shared" si="2"/>
        <v>2057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W158" s="1"/>
    </row>
    <row r="159" spans="1:23" x14ac:dyDescent="0.3">
      <c r="A159" s="1">
        <f t="shared" si="2"/>
        <v>2058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W159" s="1"/>
    </row>
    <row r="160" spans="1:23" x14ac:dyDescent="0.3">
      <c r="A160" s="1">
        <f t="shared" si="2"/>
        <v>2059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W160" s="1"/>
    </row>
    <row r="161" spans="1:23" x14ac:dyDescent="0.3">
      <c r="A161" s="1">
        <f t="shared" si="2"/>
        <v>2060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W161" s="1"/>
    </row>
    <row r="162" spans="1:23" x14ac:dyDescent="0.3">
      <c r="A162" s="1">
        <f t="shared" si="2"/>
        <v>2061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W162" s="1"/>
    </row>
    <row r="163" spans="1:23" x14ac:dyDescent="0.3">
      <c r="A163" s="1">
        <f t="shared" si="2"/>
        <v>2062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W163" s="1"/>
    </row>
    <row r="164" spans="1:23" x14ac:dyDescent="0.3">
      <c r="A164" s="1">
        <f t="shared" si="2"/>
        <v>2063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W164" s="1"/>
    </row>
    <row r="165" spans="1:23" x14ac:dyDescent="0.3">
      <c r="A165" s="1">
        <f t="shared" si="2"/>
        <v>2064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W165" s="1"/>
    </row>
    <row r="166" spans="1:23" x14ac:dyDescent="0.3">
      <c r="A166" s="1">
        <f t="shared" si="2"/>
        <v>2065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W166" s="1"/>
    </row>
    <row r="167" spans="1:23" x14ac:dyDescent="0.3">
      <c r="A167" s="1">
        <f t="shared" si="2"/>
        <v>2066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W167" s="1"/>
    </row>
    <row r="168" spans="1:23" x14ac:dyDescent="0.3">
      <c r="A168" s="1">
        <f t="shared" si="2"/>
        <v>2067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W168" s="1"/>
    </row>
    <row r="169" spans="1:23" x14ac:dyDescent="0.3">
      <c r="A169" s="1">
        <f t="shared" si="2"/>
        <v>2068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W169" s="1"/>
    </row>
    <row r="170" spans="1:23" x14ac:dyDescent="0.3">
      <c r="A170" s="1">
        <f t="shared" si="2"/>
        <v>2069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W170" s="1"/>
    </row>
    <row r="171" spans="1:23" x14ac:dyDescent="0.3">
      <c r="A171" s="1">
        <f t="shared" si="2"/>
        <v>2070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W171" s="1"/>
    </row>
    <row r="172" spans="1:23" x14ac:dyDescent="0.3">
      <c r="A172" s="1">
        <f t="shared" si="2"/>
        <v>2071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W172" s="1"/>
    </row>
    <row r="173" spans="1:23" x14ac:dyDescent="0.3">
      <c r="A173" s="1">
        <f t="shared" si="2"/>
        <v>2072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W173" s="1"/>
    </row>
    <row r="174" spans="1:23" x14ac:dyDescent="0.3">
      <c r="A174" s="1">
        <f t="shared" si="2"/>
        <v>2073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W174" s="1"/>
    </row>
    <row r="175" spans="1:23" x14ac:dyDescent="0.3">
      <c r="A175" s="1">
        <f t="shared" si="2"/>
        <v>2074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W175" s="1"/>
    </row>
    <row r="176" spans="1:23" x14ac:dyDescent="0.3">
      <c r="A176" s="1">
        <f t="shared" si="2"/>
        <v>2075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W176" s="1"/>
    </row>
    <row r="177" spans="1:23" x14ac:dyDescent="0.3">
      <c r="A177" s="1">
        <f t="shared" si="2"/>
        <v>2076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W177" s="1"/>
    </row>
    <row r="178" spans="1:23" x14ac:dyDescent="0.3">
      <c r="A178" s="1">
        <f t="shared" si="2"/>
        <v>2077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W178" s="1"/>
    </row>
    <row r="179" spans="1:23" x14ac:dyDescent="0.3">
      <c r="A179" s="1">
        <f t="shared" si="2"/>
        <v>2078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W179" s="1"/>
    </row>
    <row r="180" spans="1:23" x14ac:dyDescent="0.3">
      <c r="A180" s="1">
        <f t="shared" si="2"/>
        <v>2079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W180" s="1"/>
    </row>
    <row r="181" spans="1:23" x14ac:dyDescent="0.3">
      <c r="A181" s="1">
        <f t="shared" si="2"/>
        <v>2080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W181" s="1"/>
    </row>
    <row r="182" spans="1:23" x14ac:dyDescent="0.3">
      <c r="A182" s="1">
        <f t="shared" si="2"/>
        <v>2081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W182" s="1"/>
    </row>
    <row r="183" spans="1:23" x14ac:dyDescent="0.3">
      <c r="A183" s="1">
        <f t="shared" si="2"/>
        <v>2082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W183" s="1"/>
    </row>
    <row r="184" spans="1:23" x14ac:dyDescent="0.3">
      <c r="A184" s="1">
        <f t="shared" si="2"/>
        <v>2083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W184" s="1"/>
    </row>
    <row r="185" spans="1:23" x14ac:dyDescent="0.3">
      <c r="A185" s="1">
        <f t="shared" si="2"/>
        <v>2084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W185" s="1"/>
    </row>
    <row r="186" spans="1:23" x14ac:dyDescent="0.3">
      <c r="A186" s="1">
        <f t="shared" si="2"/>
        <v>2085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W186" s="1"/>
    </row>
    <row r="187" spans="1:23" x14ac:dyDescent="0.3">
      <c r="A187" s="1">
        <f t="shared" si="2"/>
        <v>2086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W187" s="1"/>
    </row>
    <row r="188" spans="1:23" x14ac:dyDescent="0.3">
      <c r="A188" s="1">
        <f t="shared" si="2"/>
        <v>2087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W188" s="1"/>
    </row>
    <row r="189" spans="1:23" x14ac:dyDescent="0.3">
      <c r="A189" s="1">
        <f t="shared" si="2"/>
        <v>2088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W189" s="1"/>
    </row>
    <row r="190" spans="1:23" x14ac:dyDescent="0.3">
      <c r="A190" s="1">
        <f t="shared" si="2"/>
        <v>2089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W190" s="1"/>
    </row>
    <row r="191" spans="1:23" x14ac:dyDescent="0.3">
      <c r="A191" s="1">
        <f t="shared" si="2"/>
        <v>2090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W191" s="1"/>
    </row>
    <row r="192" spans="1:23" x14ac:dyDescent="0.3">
      <c r="A192" s="1">
        <f t="shared" si="2"/>
        <v>2091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W192" s="1"/>
    </row>
    <row r="193" spans="1:23" x14ac:dyDescent="0.3">
      <c r="A193" s="1">
        <f t="shared" si="2"/>
        <v>2092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W193" s="1"/>
    </row>
    <row r="194" spans="1:23" x14ac:dyDescent="0.3">
      <c r="A194" s="1">
        <f t="shared" si="2"/>
        <v>2093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W194" s="1"/>
    </row>
    <row r="195" spans="1:23" x14ac:dyDescent="0.3">
      <c r="A195" s="1">
        <f t="shared" si="2"/>
        <v>2094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W195" s="1"/>
    </row>
    <row r="196" spans="1:23" x14ac:dyDescent="0.3">
      <c r="A196" s="1">
        <f t="shared" ref="A196:A251" si="3">A195+1</f>
        <v>2095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W196" s="1"/>
    </row>
    <row r="197" spans="1:23" x14ac:dyDescent="0.3">
      <c r="A197" s="1">
        <f t="shared" si="3"/>
        <v>2096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W197" s="1"/>
    </row>
    <row r="198" spans="1:23" x14ac:dyDescent="0.3">
      <c r="A198" s="1">
        <f t="shared" si="3"/>
        <v>2097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W198" s="1"/>
    </row>
    <row r="199" spans="1:23" x14ac:dyDescent="0.3">
      <c r="A199" s="1">
        <f t="shared" si="3"/>
        <v>2098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W199" s="1"/>
    </row>
    <row r="200" spans="1:23" x14ac:dyDescent="0.3">
      <c r="A200" s="1">
        <f t="shared" si="3"/>
        <v>2099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W200" s="1"/>
    </row>
    <row r="201" spans="1:23" x14ac:dyDescent="0.3">
      <c r="A201" s="1">
        <f t="shared" si="3"/>
        <v>2100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W201" s="1"/>
    </row>
    <row r="202" spans="1:23" x14ac:dyDescent="0.3">
      <c r="A202" s="1">
        <f t="shared" si="3"/>
        <v>2101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W202" s="1"/>
    </row>
    <row r="203" spans="1:23" x14ac:dyDescent="0.3">
      <c r="A203" s="1">
        <f t="shared" si="3"/>
        <v>2102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W203" s="1"/>
    </row>
    <row r="204" spans="1:23" x14ac:dyDescent="0.3">
      <c r="A204" s="1">
        <f t="shared" si="3"/>
        <v>2103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W204" s="1"/>
    </row>
    <row r="205" spans="1:23" x14ac:dyDescent="0.3">
      <c r="A205" s="1">
        <f t="shared" si="3"/>
        <v>2104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W205" s="1"/>
    </row>
    <row r="206" spans="1:23" x14ac:dyDescent="0.3">
      <c r="A206" s="1">
        <f t="shared" si="3"/>
        <v>2105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W206" s="1"/>
    </row>
    <row r="207" spans="1:23" x14ac:dyDescent="0.3">
      <c r="A207" s="1">
        <f t="shared" si="3"/>
        <v>2106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W207" s="1"/>
    </row>
    <row r="208" spans="1:23" x14ac:dyDescent="0.3">
      <c r="A208" s="1">
        <f t="shared" si="3"/>
        <v>2107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W208" s="1"/>
    </row>
    <row r="209" spans="1:23" x14ac:dyDescent="0.3">
      <c r="A209" s="1">
        <f t="shared" si="3"/>
        <v>2108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W209" s="1"/>
    </row>
    <row r="210" spans="1:23" x14ac:dyDescent="0.3">
      <c r="A210" s="1">
        <f t="shared" si="3"/>
        <v>2109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W210" s="1"/>
    </row>
    <row r="211" spans="1:23" x14ac:dyDescent="0.3">
      <c r="A211" s="1">
        <f t="shared" si="3"/>
        <v>2110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W211" s="1"/>
    </row>
    <row r="212" spans="1:23" x14ac:dyDescent="0.3">
      <c r="A212" s="1">
        <f t="shared" si="3"/>
        <v>2111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W212" s="1"/>
    </row>
    <row r="213" spans="1:23" x14ac:dyDescent="0.3">
      <c r="A213" s="1">
        <f t="shared" si="3"/>
        <v>2112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W213" s="1"/>
    </row>
    <row r="214" spans="1:23" x14ac:dyDescent="0.3">
      <c r="A214" s="1">
        <f t="shared" si="3"/>
        <v>2113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W214" s="1"/>
    </row>
    <row r="215" spans="1:23" x14ac:dyDescent="0.3">
      <c r="A215" s="1">
        <f t="shared" si="3"/>
        <v>2114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W215" s="1"/>
    </row>
    <row r="216" spans="1:23" x14ac:dyDescent="0.3">
      <c r="A216" s="1">
        <f t="shared" si="3"/>
        <v>2115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W216" s="1"/>
    </row>
    <row r="217" spans="1:23" x14ac:dyDescent="0.3">
      <c r="A217" s="1">
        <f t="shared" si="3"/>
        <v>2116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W217" s="1"/>
    </row>
    <row r="218" spans="1:23" x14ac:dyDescent="0.3">
      <c r="A218" s="1">
        <f t="shared" si="3"/>
        <v>2117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W218" s="1"/>
    </row>
    <row r="219" spans="1:23" x14ac:dyDescent="0.3">
      <c r="A219" s="1">
        <f t="shared" si="3"/>
        <v>2118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W219" s="1"/>
    </row>
    <row r="220" spans="1:23" x14ac:dyDescent="0.3">
      <c r="A220" s="1">
        <f t="shared" si="3"/>
        <v>2119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W220" s="1"/>
    </row>
    <row r="221" spans="1:23" x14ac:dyDescent="0.3">
      <c r="A221" s="1">
        <f t="shared" si="3"/>
        <v>2120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W221" s="1"/>
    </row>
    <row r="222" spans="1:23" x14ac:dyDescent="0.3">
      <c r="A222" s="1">
        <f t="shared" si="3"/>
        <v>2121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W222" s="1"/>
    </row>
    <row r="223" spans="1:23" x14ac:dyDescent="0.3">
      <c r="A223" s="1">
        <f t="shared" si="3"/>
        <v>2122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W223" s="1"/>
    </row>
    <row r="224" spans="1:23" x14ac:dyDescent="0.3">
      <c r="A224" s="1">
        <f t="shared" si="3"/>
        <v>2123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W224" s="1"/>
    </row>
    <row r="225" spans="1:23" x14ac:dyDescent="0.3">
      <c r="A225" s="1">
        <f t="shared" si="3"/>
        <v>2124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W225" s="1"/>
    </row>
    <row r="226" spans="1:23" x14ac:dyDescent="0.3">
      <c r="A226" s="1">
        <f t="shared" si="3"/>
        <v>2125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W226" s="1"/>
    </row>
    <row r="227" spans="1:23" x14ac:dyDescent="0.3">
      <c r="A227" s="1">
        <f t="shared" si="3"/>
        <v>2126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W227" s="1"/>
    </row>
    <row r="228" spans="1:23" x14ac:dyDescent="0.3">
      <c r="A228" s="1">
        <f t="shared" si="3"/>
        <v>2127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W228" s="1"/>
    </row>
    <row r="229" spans="1:23" x14ac:dyDescent="0.3">
      <c r="A229" s="1">
        <f t="shared" si="3"/>
        <v>2128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W229" s="1"/>
    </row>
    <row r="230" spans="1:23" x14ac:dyDescent="0.3">
      <c r="A230" s="1">
        <f t="shared" si="3"/>
        <v>2129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W230" s="1"/>
    </row>
    <row r="231" spans="1:23" x14ac:dyDescent="0.3">
      <c r="A231" s="1">
        <f t="shared" si="3"/>
        <v>2130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W231" s="1"/>
    </row>
    <row r="232" spans="1:23" x14ac:dyDescent="0.3">
      <c r="A232" s="1">
        <f t="shared" si="3"/>
        <v>2131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W232" s="1"/>
    </row>
    <row r="233" spans="1:23" x14ac:dyDescent="0.3">
      <c r="A233" s="1">
        <f t="shared" si="3"/>
        <v>2132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W233" s="1"/>
    </row>
    <row r="234" spans="1:23" x14ac:dyDescent="0.3">
      <c r="A234" s="1">
        <f t="shared" si="3"/>
        <v>2133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W234" s="1"/>
    </row>
    <row r="235" spans="1:23" x14ac:dyDescent="0.3">
      <c r="A235" s="1">
        <f t="shared" si="3"/>
        <v>2134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W235" s="1"/>
    </row>
    <row r="236" spans="1:23" x14ac:dyDescent="0.3">
      <c r="A236" s="1">
        <f t="shared" si="3"/>
        <v>2135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W236" s="1"/>
    </row>
    <row r="237" spans="1:23" x14ac:dyDescent="0.3">
      <c r="A237" s="1">
        <f t="shared" si="3"/>
        <v>2136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W237" s="1"/>
    </row>
    <row r="238" spans="1:23" x14ac:dyDescent="0.3">
      <c r="A238" s="1">
        <f t="shared" si="3"/>
        <v>2137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W238" s="1"/>
    </row>
    <row r="239" spans="1:23" x14ac:dyDescent="0.3">
      <c r="A239" s="1">
        <f t="shared" si="3"/>
        <v>2138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W239" s="1"/>
    </row>
    <row r="240" spans="1:23" x14ac:dyDescent="0.3">
      <c r="A240" s="1">
        <f t="shared" si="3"/>
        <v>2139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W240" s="1"/>
    </row>
    <row r="241" spans="1:23" x14ac:dyDescent="0.3">
      <c r="A241" s="1">
        <f t="shared" si="3"/>
        <v>2140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W241" s="1"/>
    </row>
    <row r="242" spans="1:23" x14ac:dyDescent="0.3">
      <c r="A242" s="1">
        <f t="shared" si="3"/>
        <v>2141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W242" s="1"/>
    </row>
    <row r="243" spans="1:23" x14ac:dyDescent="0.3">
      <c r="A243" s="1">
        <f t="shared" si="3"/>
        <v>2142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W243" s="1"/>
    </row>
    <row r="244" spans="1:23" x14ac:dyDescent="0.3">
      <c r="A244" s="1">
        <f t="shared" si="3"/>
        <v>2143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W244" s="1"/>
    </row>
    <row r="245" spans="1:23" x14ac:dyDescent="0.3">
      <c r="A245" s="1">
        <f t="shared" si="3"/>
        <v>2144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W245" s="1"/>
    </row>
    <row r="246" spans="1:23" x14ac:dyDescent="0.3">
      <c r="A246" s="1">
        <f t="shared" si="3"/>
        <v>2145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W246" s="1"/>
    </row>
    <row r="247" spans="1:23" x14ac:dyDescent="0.3">
      <c r="A247" s="1">
        <f t="shared" si="3"/>
        <v>2146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W247" s="1"/>
    </row>
    <row r="248" spans="1:23" x14ac:dyDescent="0.3">
      <c r="A248" s="1">
        <f t="shared" si="3"/>
        <v>2147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W248" s="1"/>
    </row>
    <row r="249" spans="1:23" x14ac:dyDescent="0.3">
      <c r="A249" s="1">
        <f t="shared" si="3"/>
        <v>2148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W249" s="1"/>
    </row>
    <row r="250" spans="1:23" x14ac:dyDescent="0.3">
      <c r="A250" s="1">
        <f t="shared" si="3"/>
        <v>2149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W250" s="1"/>
    </row>
    <row r="251" spans="1:23" x14ac:dyDescent="0.3">
      <c r="A251" s="1">
        <f t="shared" si="3"/>
        <v>2150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W251" s="1"/>
    </row>
    <row r="252" spans="1:23" x14ac:dyDescent="0.3">
      <c r="A252" s="1"/>
      <c r="B252" s="1"/>
      <c r="C252" s="1"/>
      <c r="O252" s="1"/>
    </row>
    <row r="253" spans="1:23" x14ac:dyDescent="0.3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55D-A2EA-4140-B8F1-DFF9EC329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B2-8C19-4E78-AC94-FFFC29E0D3C0}">
  <dimension ref="A1:B10"/>
  <sheetViews>
    <sheetView workbookViewId="0">
      <selection activeCell="B21" sqref="B21"/>
    </sheetView>
  </sheetViews>
  <sheetFormatPr defaultRowHeight="14.4" x14ac:dyDescent="0.3"/>
  <cols>
    <col min="1" max="1" width="28.33203125" customWidth="1"/>
    <col min="2" max="2" width="21.33203125" customWidth="1"/>
  </cols>
  <sheetData>
    <row r="1" spans="1:2" x14ac:dyDescent="0.3">
      <c r="A1" s="3" t="s">
        <v>67</v>
      </c>
    </row>
    <row r="2" spans="1:2" x14ac:dyDescent="0.3">
      <c r="A2" s="3" t="s">
        <v>68</v>
      </c>
      <c r="B2" s="3" t="s">
        <v>69</v>
      </c>
    </row>
    <row r="3" spans="1:2" x14ac:dyDescent="0.3">
      <c r="A3" t="s">
        <v>70</v>
      </c>
      <c r="B3" s="1">
        <v>372</v>
      </c>
    </row>
    <row r="4" spans="1:2" x14ac:dyDescent="0.3">
      <c r="A4" t="s">
        <v>71</v>
      </c>
      <c r="B4" s="1">
        <v>1386</v>
      </c>
    </row>
    <row r="5" spans="1:2" x14ac:dyDescent="0.3">
      <c r="A5" t="s">
        <v>72</v>
      </c>
      <c r="B5" s="1">
        <v>423</v>
      </c>
    </row>
    <row r="6" spans="1:2" x14ac:dyDescent="0.3">
      <c r="A6" t="s">
        <v>73</v>
      </c>
      <c r="B6" s="1">
        <v>262</v>
      </c>
    </row>
    <row r="7" spans="1:2" x14ac:dyDescent="0.3">
      <c r="A7" t="s">
        <v>74</v>
      </c>
      <c r="B7" s="1">
        <v>667</v>
      </c>
    </row>
    <row r="8" spans="1:2" x14ac:dyDescent="0.3">
      <c r="A8" t="s">
        <v>75</v>
      </c>
      <c r="B8" s="1">
        <v>186.64</v>
      </c>
    </row>
    <row r="9" spans="1:2" x14ac:dyDescent="0.3">
      <c r="A9" t="s">
        <v>76</v>
      </c>
      <c r="B9" s="1">
        <v>31.71</v>
      </c>
    </row>
    <row r="10" spans="1:2" x14ac:dyDescent="0.3">
      <c r="A10" t="s">
        <v>77</v>
      </c>
      <c r="B10" s="1">
        <v>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05e5e-83e5-43fa-b776-ecf549f0f900">
      <Terms xmlns="http://schemas.microsoft.com/office/infopath/2007/PartnerControls"/>
    </lcf76f155ced4ddcb4097134ff3c332f>
    <TaxCatchAll xmlns="190721be-1935-4f66-90f6-2b87f3c52e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6B3ED8-5872-4DBA-AE92-95C3A92C4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79E1A-94A9-4BE9-AEE9-B1D06EEA1552}">
  <ds:schemaRefs>
    <ds:schemaRef ds:uri="http://schemas.microsoft.com/office/2006/metadata/properties"/>
    <ds:schemaRef ds:uri="http://schemas.microsoft.com/office/infopath/2007/PartnerControls"/>
    <ds:schemaRef ds:uri="28d05e5e-83e5-43fa-b776-ecf549f0f900"/>
    <ds:schemaRef ds:uri="190721be-1935-4f66-90f6-2b87f3c52e2a"/>
  </ds:schemaRefs>
</ds:datastoreItem>
</file>

<file path=customXml/itemProps3.xml><?xml version="1.0" encoding="utf-8"?>
<ds:datastoreItem xmlns:ds="http://schemas.openxmlformats.org/officeDocument/2006/customXml" ds:itemID="{C02DA15D-1B98-4CB9-AF6B-DF6E280C2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05e5e-83e5-43fa-b776-ecf549f0f900"/>
    <ds:schemaRef ds:uri="190721be-1935-4f66-90f6-2b87f3c52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NM</vt:lpstr>
      <vt:lpstr>Data Sources</vt:lpstr>
      <vt:lpstr>Commodity Prices</vt:lpstr>
      <vt:lpstr>Time Dependent Data</vt:lpstr>
      <vt:lpstr>Time Dependent Sources</vt:lpstr>
      <vt:lpstr>BC Prices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Hember, Robert FOR:EX</cp:lastModifiedBy>
  <cp:revision/>
  <dcterms:created xsi:type="dcterms:W3CDTF">2018-08-30T16:19:39Z</dcterms:created>
  <dcterms:modified xsi:type="dcterms:W3CDTF">2024-02-07T17:31:57Z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0x0101001B5710DF9C906E48AA30568D449A3F7F</vt:lpwstr>
  </property>
  <property fmtid="{D5CDD505-2E9C-101B-9397-08002B2CF9AE}" pid="3" name="MediaServiceImageTags">
    <vt:lpwstr/>
  </property>
</Properties>
</file>