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25CF27B8-0816-4D9B-8A53-334C0FC33D6B}" xr6:coauthVersionLast="47" xr6:coauthVersionMax="47" xr10:uidLastSave="{00000000-0000-0000-0000-000000000000}"/>
  <bookViews>
    <workbookView xWindow="828" yWindow="-108" windowWidth="22320" windowHeight="14616" xr2:uid="{084E029F-F488-4F82-A5F5-E3A240A0CD5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2" l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BD34" i="2"/>
  <c r="BB34" i="2"/>
  <c r="BA34" i="2"/>
  <c r="AZ34" i="2"/>
  <c r="AY34" i="2"/>
  <c r="BC34" i="2"/>
  <c r="AX34" i="2"/>
  <c r="BD33" i="2"/>
  <c r="BB33" i="2"/>
  <c r="BA33" i="2"/>
  <c r="AY33" i="2"/>
  <c r="AX33" i="2"/>
  <c r="BC33" i="2"/>
  <c r="AZ33" i="2" l="1"/>
  <c r="BD32" i="2"/>
  <c r="BB32" i="2"/>
  <c r="BA32" i="2"/>
  <c r="AY32" i="2"/>
  <c r="BC32" i="2"/>
  <c r="AX32" i="2"/>
  <c r="BD31" i="2"/>
  <c r="BB31" i="2"/>
  <c r="BA31" i="2"/>
  <c r="AY31" i="2"/>
  <c r="BC31" i="2"/>
  <c r="A16" i="2"/>
  <c r="BD15" i="2"/>
  <c r="BC15" i="2"/>
  <c r="BB15" i="2"/>
  <c r="BA15" i="2"/>
  <c r="AZ15" i="2"/>
  <c r="AY15" i="2"/>
  <c r="AX15" i="2"/>
  <c r="BD14" i="2"/>
  <c r="BC14" i="2"/>
  <c r="BB14" i="2"/>
  <c r="BA14" i="2"/>
  <c r="AZ14" i="2"/>
  <c r="AY14" i="2"/>
  <c r="AX14" i="2"/>
  <c r="BD13" i="2"/>
  <c r="BC13" i="2"/>
  <c r="BB13" i="2"/>
  <c r="BA13" i="2"/>
  <c r="AZ13" i="2"/>
  <c r="AY13" i="2"/>
  <c r="AX13" i="2"/>
  <c r="BD29" i="2"/>
  <c r="BC29" i="2"/>
  <c r="BB29" i="2"/>
  <c r="BA29" i="2"/>
  <c r="AZ29" i="2"/>
  <c r="AY29" i="2"/>
  <c r="AX29" i="2"/>
  <c r="BD40" i="2"/>
  <c r="BC40" i="2"/>
  <c r="BB40" i="2"/>
  <c r="BA40" i="2"/>
  <c r="AZ40" i="2"/>
  <c r="AY40" i="2"/>
  <c r="AX40" i="2"/>
  <c r="BD39" i="2"/>
  <c r="BC39" i="2"/>
  <c r="BB39" i="2"/>
  <c r="BA39" i="2"/>
  <c r="AZ39" i="2"/>
  <c r="AY39" i="2"/>
  <c r="AX39" i="2"/>
  <c r="AD37" i="2"/>
  <c r="AC37" i="2"/>
  <c r="AE2" i="2"/>
  <c r="AZ32" i="2" l="1"/>
  <c r="AZ31" i="2"/>
  <c r="AX31" i="2"/>
  <c r="AJ2" i="2"/>
  <c r="BC2" i="2" s="1"/>
  <c r="BD38" i="2"/>
  <c r="BC38" i="2"/>
  <c r="BB38" i="2"/>
  <c r="BA38" i="2"/>
  <c r="BD37" i="2"/>
  <c r="BB37" i="2"/>
  <c r="BA37" i="2"/>
  <c r="BD36" i="2"/>
  <c r="BC36" i="2"/>
  <c r="BB36" i="2"/>
  <c r="BA36" i="2"/>
  <c r="BD35" i="2"/>
  <c r="BC35" i="2"/>
  <c r="BB35" i="2"/>
  <c r="BA35" i="2"/>
  <c r="BD30" i="2"/>
  <c r="BB30" i="2"/>
  <c r="BA30" i="2"/>
  <c r="BD28" i="2"/>
  <c r="BC28" i="2"/>
  <c r="BB28" i="2"/>
  <c r="BA28" i="2"/>
  <c r="BD27" i="2"/>
  <c r="BC27" i="2"/>
  <c r="BB27" i="2"/>
  <c r="BA27" i="2"/>
  <c r="BD26" i="2"/>
  <c r="BC26" i="2"/>
  <c r="BB26" i="2"/>
  <c r="BA26" i="2"/>
  <c r="BD25" i="2"/>
  <c r="BC25" i="2"/>
  <c r="BB25" i="2"/>
  <c r="BA25" i="2"/>
  <c r="BD24" i="2"/>
  <c r="BC24" i="2"/>
  <c r="BB24" i="2"/>
  <c r="BA24" i="2"/>
  <c r="BD23" i="2"/>
  <c r="BC23" i="2"/>
  <c r="BB23" i="2"/>
  <c r="BA23" i="2"/>
  <c r="BD22" i="2"/>
  <c r="BC22" i="2"/>
  <c r="BB22" i="2"/>
  <c r="BA22" i="2"/>
  <c r="BD21" i="2"/>
  <c r="BC21" i="2"/>
  <c r="BB21" i="2"/>
  <c r="BA21" i="2"/>
  <c r="BD20" i="2"/>
  <c r="BC20" i="2"/>
  <c r="BB20" i="2"/>
  <c r="BA20" i="2"/>
  <c r="BD19" i="2"/>
  <c r="BC19" i="2"/>
  <c r="BB19" i="2"/>
  <c r="BA19" i="2"/>
  <c r="BD18" i="2"/>
  <c r="BC18" i="2"/>
  <c r="BB18" i="2"/>
  <c r="BA18" i="2"/>
  <c r="BD17" i="2"/>
  <c r="BC17" i="2"/>
  <c r="BB17" i="2"/>
  <c r="BA17" i="2"/>
  <c r="BD16" i="2"/>
  <c r="BB16" i="2"/>
  <c r="BA16" i="2"/>
  <c r="BD11" i="2"/>
  <c r="BC11" i="2"/>
  <c r="BB11" i="2"/>
  <c r="BA11" i="2"/>
  <c r="BD10" i="2"/>
  <c r="BC10" i="2"/>
  <c r="BB10" i="2"/>
  <c r="BA10" i="2"/>
  <c r="BD9" i="2"/>
  <c r="BC9" i="2"/>
  <c r="BB9" i="2"/>
  <c r="BA9" i="2"/>
  <c r="BD12" i="2"/>
  <c r="BC12" i="2"/>
  <c r="BB12" i="2"/>
  <c r="BA12" i="2"/>
  <c r="BD8" i="2"/>
  <c r="BC8" i="2"/>
  <c r="BB8" i="2"/>
  <c r="BA8" i="2"/>
  <c r="BD7" i="2"/>
  <c r="BC7" i="2"/>
  <c r="BB7" i="2"/>
  <c r="BA7" i="2"/>
  <c r="BD6" i="2"/>
  <c r="BC6" i="2"/>
  <c r="BB6" i="2"/>
  <c r="BA6" i="2"/>
  <c r="BD5" i="2"/>
  <c r="BC5" i="2"/>
  <c r="BB5" i="2"/>
  <c r="BA5" i="2"/>
  <c r="BD4" i="2"/>
  <c r="BC4" i="2"/>
  <c r="BB4" i="2"/>
  <c r="BA4" i="2"/>
  <c r="BD3" i="2"/>
  <c r="BC3" i="2"/>
  <c r="BB3" i="2"/>
  <c r="BA3" i="2"/>
  <c r="BD2" i="2"/>
  <c r="BB2" i="2"/>
  <c r="BA2" i="2"/>
  <c r="AZ2" i="2"/>
  <c r="AY2" i="2"/>
  <c r="AX2" i="2"/>
  <c r="AZ28" i="2" l="1"/>
  <c r="AY28" i="2"/>
  <c r="AX28" i="2"/>
  <c r="AZ25" i="2"/>
  <c r="AY25" i="2"/>
  <c r="AX25" i="2"/>
  <c r="AZ24" i="2"/>
  <c r="AY24" i="2"/>
  <c r="AX24" i="2"/>
  <c r="AZ23" i="2"/>
  <c r="AY23" i="2"/>
  <c r="AX23" i="2"/>
  <c r="AZ22" i="2"/>
  <c r="AY22" i="2"/>
  <c r="AX22" i="2"/>
  <c r="AZ21" i="2"/>
  <c r="AY21" i="2"/>
  <c r="AX21" i="2"/>
  <c r="AZ11" i="2"/>
  <c r="AY11" i="2"/>
  <c r="AX11" i="2"/>
  <c r="AZ10" i="2"/>
  <c r="AY10" i="2"/>
  <c r="AX10" i="2"/>
  <c r="AZ9" i="2"/>
  <c r="AY9" i="2"/>
  <c r="AX9" i="2"/>
  <c r="AY30" i="2"/>
  <c r="AZ38" i="2"/>
  <c r="AY38" i="2"/>
  <c r="AX38" i="2"/>
  <c r="AI37" i="2"/>
  <c r="AH37" i="2"/>
  <c r="F37" i="2"/>
  <c r="E37" i="2"/>
  <c r="AY37" i="2"/>
  <c r="AZ36" i="2"/>
  <c r="AY36" i="2"/>
  <c r="AX36" i="2"/>
  <c r="AZ27" i="2"/>
  <c r="AY27" i="2"/>
  <c r="AX27" i="2"/>
  <c r="BC37" i="2" l="1"/>
  <c r="BC30" i="2"/>
  <c r="BC16" i="2"/>
  <c r="AZ37" i="2"/>
  <c r="AX30" i="2"/>
  <c r="AZ30" i="2"/>
  <c r="AX37" i="2"/>
  <c r="AZ35" i="2"/>
  <c r="AY35" i="2"/>
  <c r="AX35" i="2"/>
  <c r="AZ8" i="2" l="1"/>
  <c r="AY8" i="2"/>
  <c r="AX8" i="2"/>
  <c r="AZ12" i="2" l="1"/>
  <c r="AY12" i="2"/>
  <c r="AX12" i="2"/>
  <c r="AZ26" i="2" l="1"/>
  <c r="AY26" i="2"/>
  <c r="AX26" i="2"/>
  <c r="AZ18" i="2" l="1"/>
  <c r="AY18" i="2"/>
  <c r="AX18" i="2"/>
  <c r="AZ7" i="2" l="1"/>
  <c r="AY7" i="2"/>
  <c r="AX7" i="2"/>
  <c r="AZ6" i="2" l="1"/>
  <c r="AY6" i="2"/>
  <c r="AX6" i="2"/>
  <c r="AZ5" i="2"/>
  <c r="AY5" i="2"/>
  <c r="AX5" i="2"/>
  <c r="AZ4" i="2"/>
  <c r="AY4" i="2"/>
  <c r="AX4" i="2"/>
  <c r="AZ3" i="2" l="1"/>
  <c r="AY3" i="2"/>
  <c r="AX3" i="2"/>
  <c r="AZ17" i="2" l="1"/>
  <c r="AY17" i="2"/>
  <c r="AX17" i="2"/>
  <c r="AZ20" i="2" l="1"/>
  <c r="AY20" i="2"/>
  <c r="AX20" i="2"/>
  <c r="AZ19" i="2"/>
  <c r="AY19" i="2"/>
  <c r="AX19" i="2"/>
  <c r="AZ16" i="2"/>
  <c r="AY16" i="2"/>
  <c r="AX16" i="2"/>
</calcChain>
</file>

<file path=xl/sharedStrings.xml><?xml version="1.0" encoding="utf-8"?>
<sst xmlns="http://schemas.openxmlformats.org/spreadsheetml/2006/main" count="98" uniqueCount="98">
  <si>
    <t>Wildfire</t>
  </si>
  <si>
    <t>Planting</t>
  </si>
  <si>
    <t>ID</t>
  </si>
  <si>
    <t>Name</t>
  </si>
  <si>
    <t>QA1</t>
  </si>
  <si>
    <t>QA2</t>
  </si>
  <si>
    <t>QA3</t>
  </si>
  <si>
    <t>Prescribed Burn</t>
  </si>
  <si>
    <t>Thinning</t>
  </si>
  <si>
    <t>Direct Seeding</t>
  </si>
  <si>
    <t>Harvest</t>
  </si>
  <si>
    <t>Slashpile Burn</t>
  </si>
  <si>
    <t>Knockdown</t>
  </si>
  <si>
    <t>Regen Failure</t>
  </si>
  <si>
    <t>GC Switch</t>
  </si>
  <si>
    <t>IDW Sawtooth</t>
  </si>
  <si>
    <t>Commercial Thinning Sawtooth</t>
  </si>
  <si>
    <t>Mechanical Site Prep</t>
  </si>
  <si>
    <t>Aerial BTK Spray</t>
  </si>
  <si>
    <t>Wind</t>
  </si>
  <si>
    <t>Dwarf Mistletoe Eradication</t>
  </si>
  <si>
    <t>Disease Root</t>
  </si>
  <si>
    <t>Disease Foliage</t>
  </si>
  <si>
    <t>Disease Stem</t>
  </si>
  <si>
    <t>Road Deactivation</t>
  </si>
  <si>
    <t>StemwoodMerchRemoved</t>
  </si>
  <si>
    <t>StemwoodMerchBurned</t>
  </si>
  <si>
    <t>StemwoodMerchLeftOnSite</t>
  </si>
  <si>
    <t>StemwoodNonMerchPiled</t>
  </si>
  <si>
    <t>StemwoodMerchPiled</t>
  </si>
  <si>
    <t>StemwoodNonMerchRemoved</t>
  </si>
  <si>
    <t>StemwoodNonMerchBurned</t>
  </si>
  <si>
    <t>StemwoodNonMerchLeftOnSite</t>
  </si>
  <si>
    <t>PiledStemMerchBurned</t>
  </si>
  <si>
    <t>PiledStemNonMerchBurned</t>
  </si>
  <si>
    <t>PiledBranchBurned</t>
  </si>
  <si>
    <t>PiledBarkBurned</t>
  </si>
  <si>
    <t>PiledSnagStemBurned</t>
  </si>
  <si>
    <t>PiledSnagBranchBurned</t>
  </si>
  <si>
    <t>FoliageRemoved</t>
  </si>
  <si>
    <t>FoliageBurned</t>
  </si>
  <si>
    <t>FoliageLeftOnSite</t>
  </si>
  <si>
    <t>FoliagePiled</t>
  </si>
  <si>
    <t>BarkRemoved</t>
  </si>
  <si>
    <t>BarkBurned</t>
  </si>
  <si>
    <t>BarkLeftOnSite</t>
  </si>
  <si>
    <t>BarkPiled</t>
  </si>
  <si>
    <t>BranchRemoved</t>
  </si>
  <si>
    <t>BranchBurned</t>
  </si>
  <si>
    <t>BranchLeftOnSite</t>
  </si>
  <si>
    <t>BranchPiled</t>
  </si>
  <si>
    <t>LitterVFBurned</t>
  </si>
  <si>
    <t>LitterFBurned</t>
  </si>
  <si>
    <t>LitterMBurned</t>
  </si>
  <si>
    <t>SoilVFBurned</t>
  </si>
  <si>
    <t>SoilFBurned</t>
  </si>
  <si>
    <t>SoilSBurned</t>
  </si>
  <si>
    <t>SnagStemRemoved</t>
  </si>
  <si>
    <t>SnagStemBurned</t>
  </si>
  <si>
    <t>SnagStemLeftOnSite</t>
  </si>
  <si>
    <t>SnagStemPiled</t>
  </si>
  <si>
    <t>SnagBranchRemoved</t>
  </si>
  <si>
    <t>SnagBranchBurned</t>
  </si>
  <si>
    <t>SnagBranchLeftOnSite</t>
  </si>
  <si>
    <t>SnagBranchPiled</t>
  </si>
  <si>
    <t>StemwoodMerchToSnagStem</t>
  </si>
  <si>
    <t>StemwoodNonMerchToSnagStem</t>
  </si>
  <si>
    <t>BarkToSnagStem</t>
  </si>
  <si>
    <t>BranchToSnagBranch</t>
  </si>
  <si>
    <t>SnagStemToSnagStem</t>
  </si>
  <si>
    <t>SnagBranchToSnagBranch</t>
  </si>
  <si>
    <t>LitterSBurned</t>
  </si>
  <si>
    <t>Fill Planting</t>
  </si>
  <si>
    <t>Regen at 25% Growth</t>
  </si>
  <si>
    <t>Mountain Pine Beetle</t>
  </si>
  <si>
    <t>Douglas-fir Beetle</t>
  </si>
  <si>
    <t>Spruce Beetle</t>
  </si>
  <si>
    <t>Western Spruce Budworm</t>
  </si>
  <si>
    <t>Hemlock Looper</t>
  </si>
  <si>
    <t>Frost Snow Ice Hail</t>
  </si>
  <si>
    <t>Flooding Lightning Slides</t>
  </si>
  <si>
    <t>Balsam Beetle</t>
  </si>
  <si>
    <t>Drought</t>
  </si>
  <si>
    <t>QA4</t>
  </si>
  <si>
    <t>QA5</t>
  </si>
  <si>
    <t>QA6</t>
  </si>
  <si>
    <t>QA7</t>
  </si>
  <si>
    <t>clr</t>
  </si>
  <si>
    <t>clg</t>
  </si>
  <si>
    <t>clb</t>
  </si>
  <si>
    <t>FL-CL</t>
  </si>
  <si>
    <t>FL-PA</t>
  </si>
  <si>
    <t>FL-RC</t>
  </si>
  <si>
    <t>FL-TR</t>
  </si>
  <si>
    <t>FL-EM</t>
  </si>
  <si>
    <t>FL-WM</t>
  </si>
  <si>
    <t>FL-ND</t>
  </si>
  <si>
    <t>Nutrient App Aerial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</si>
</sst>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" fillId="9" borderId="0" xfId="0" applyFont="1" applyFill="1" applyAlignment="1">
      <alignment horizontal="left" vertical="top" wrapText="1"/>
    </xf>
    <xf numFmtId="164" fontId="0" fillId="6" borderId="0" xfId="0" applyNumberFormat="1" applyFill="1" applyAlignment="1">
      <alignment vertical="top" wrapText="1"/>
    </xf>
    <xf numFmtId="164" fontId="0" fillId="2" borderId="0" xfId="0" applyNumberFormat="1" applyFill="1" applyAlignment="1">
      <alignment vertical="top" wrapText="1"/>
    </xf>
    <xf numFmtId="164" fontId="0" fillId="3" borderId="0" xfId="0" applyNumberFormat="1" applyFill="1" applyAlignment="1">
      <alignment vertical="top" wrapText="1"/>
    </xf>
    <xf numFmtId="164" fontId="0" fillId="8" borderId="0" xfId="0" applyNumberFormat="1" applyFill="1" applyAlignment="1">
      <alignment vertical="top" wrapText="1"/>
    </xf>
    <xf numFmtId="164" fontId="0" fillId="7" borderId="0" xfId="0" applyNumberFormat="1" applyFill="1" applyAlignment="1">
      <alignment vertical="top" wrapText="1"/>
    </xf>
    <xf numFmtId="164" fontId="2" fillId="6" borderId="0" xfId="0" applyNumberFormat="1" applyFont="1" applyFill="1" applyAlignment="1">
      <alignment vertical="top" wrapText="1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2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5AB-1370-48B7-A6BE-040C7169BF63}">
  <dimension ref="A1:BG46"/>
  <sheetViews>
    <sheetView tabSelected="1" zoomScaleNormal="10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B24" sqref="B24"/>
    </sheetView>
  </sheetViews>
  <sheetFormatPr defaultRowHeight="14.4" x14ac:dyDescent="0.3"/>
  <cols>
    <col min="1" max="1" width="4.44140625" customWidth="1"/>
    <col min="2" max="2" width="28.109375" customWidth="1"/>
    <col min="3" max="49" width="10.33203125" style="13" customWidth="1"/>
    <col min="57" max="59" width="9.109375" style="1"/>
  </cols>
  <sheetData>
    <row r="1" spans="1:59" s="2" customFormat="1" ht="45.6" customHeight="1" x14ac:dyDescent="0.3">
      <c r="A1" s="3" t="s">
        <v>2</v>
      </c>
      <c r="B1" s="3" t="s">
        <v>3</v>
      </c>
      <c r="C1" s="6" t="s">
        <v>25</v>
      </c>
      <c r="D1" s="6" t="s">
        <v>26</v>
      </c>
      <c r="E1" s="6" t="s">
        <v>27</v>
      </c>
      <c r="F1" s="6" t="s">
        <v>29</v>
      </c>
      <c r="G1" s="6" t="s">
        <v>65</v>
      </c>
      <c r="H1" s="7" t="s">
        <v>30</v>
      </c>
      <c r="I1" s="7" t="s">
        <v>31</v>
      </c>
      <c r="J1" s="7" t="s">
        <v>32</v>
      </c>
      <c r="K1" s="7" t="s">
        <v>28</v>
      </c>
      <c r="L1" s="7" t="s">
        <v>66</v>
      </c>
      <c r="M1" s="8" t="s">
        <v>39</v>
      </c>
      <c r="N1" s="8" t="s">
        <v>40</v>
      </c>
      <c r="O1" s="8" t="s">
        <v>41</v>
      </c>
      <c r="P1" s="8" t="s">
        <v>42</v>
      </c>
      <c r="Q1" s="6" t="s">
        <v>43</v>
      </c>
      <c r="R1" s="6" t="s">
        <v>44</v>
      </c>
      <c r="S1" s="6" t="s">
        <v>45</v>
      </c>
      <c r="T1" s="6" t="s">
        <v>46</v>
      </c>
      <c r="U1" s="6" t="s">
        <v>67</v>
      </c>
      <c r="V1" s="9" t="s">
        <v>47</v>
      </c>
      <c r="W1" s="9" t="s">
        <v>48</v>
      </c>
      <c r="X1" s="9" t="s">
        <v>49</v>
      </c>
      <c r="Y1" s="9" t="s">
        <v>50</v>
      </c>
      <c r="Z1" s="9" t="s">
        <v>68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69</v>
      </c>
      <c r="AF1" s="8" t="s">
        <v>61</v>
      </c>
      <c r="AG1" s="8" t="s">
        <v>62</v>
      </c>
      <c r="AH1" s="8" t="s">
        <v>63</v>
      </c>
      <c r="AI1" s="8" t="s">
        <v>64</v>
      </c>
      <c r="AJ1" s="8" t="s">
        <v>70</v>
      </c>
      <c r="AK1" s="10" t="s">
        <v>33</v>
      </c>
      <c r="AL1" s="10" t="s">
        <v>34</v>
      </c>
      <c r="AM1" s="10" t="s">
        <v>35</v>
      </c>
      <c r="AN1" s="10" t="s">
        <v>36</v>
      </c>
      <c r="AO1" s="10" t="s">
        <v>37</v>
      </c>
      <c r="AP1" s="10" t="s">
        <v>38</v>
      </c>
      <c r="AQ1" s="11" t="s">
        <v>51</v>
      </c>
      <c r="AR1" s="11" t="s">
        <v>52</v>
      </c>
      <c r="AS1" s="11" t="s">
        <v>53</v>
      </c>
      <c r="AT1" s="11" t="s">
        <v>71</v>
      </c>
      <c r="AU1" s="11" t="s">
        <v>54</v>
      </c>
      <c r="AV1" s="11" t="s">
        <v>55</v>
      </c>
      <c r="AW1" s="11" t="s">
        <v>56</v>
      </c>
      <c r="AX1" s="4" t="s">
        <v>4</v>
      </c>
      <c r="AY1" s="4" t="s">
        <v>5</v>
      </c>
      <c r="AZ1" s="4" t="s">
        <v>6</v>
      </c>
      <c r="BA1" s="4" t="s">
        <v>83</v>
      </c>
      <c r="BB1" s="4" t="s">
        <v>84</v>
      </c>
      <c r="BC1" s="4" t="s">
        <v>85</v>
      </c>
      <c r="BD1" s="4" t="s">
        <v>86</v>
      </c>
      <c r="BE1" s="5" t="s">
        <v>87</v>
      </c>
      <c r="BF1" s="5" t="s">
        <v>88</v>
      </c>
      <c r="BG1" s="5" t="s">
        <v>89</v>
      </c>
    </row>
    <row r="2" spans="1:59" x14ac:dyDescent="0.3">
      <c r="A2" s="1">
        <v>1</v>
      </c>
      <c r="B2" t="s">
        <v>0</v>
      </c>
      <c r="C2" s="12">
        <v>0</v>
      </c>
      <c r="D2" s="12">
        <v>0</v>
      </c>
      <c r="E2" s="12">
        <v>0</v>
      </c>
      <c r="F2" s="12">
        <v>0</v>
      </c>
      <c r="G2" s="12">
        <v>1</v>
      </c>
      <c r="H2" s="12">
        <v>0</v>
      </c>
      <c r="I2" s="12">
        <v>1</v>
      </c>
      <c r="J2" s="12">
        <v>0</v>
      </c>
      <c r="K2" s="12">
        <v>0</v>
      </c>
      <c r="L2" s="12">
        <v>0</v>
      </c>
      <c r="M2" s="12">
        <v>0</v>
      </c>
      <c r="N2" s="12">
        <v>0.7</v>
      </c>
      <c r="O2" s="12">
        <v>0.3</v>
      </c>
      <c r="P2" s="12">
        <v>0</v>
      </c>
      <c r="Q2" s="12">
        <v>0</v>
      </c>
      <c r="R2" s="12">
        <v>0.2</v>
      </c>
      <c r="S2" s="12">
        <v>0</v>
      </c>
      <c r="T2" s="12">
        <v>0</v>
      </c>
      <c r="U2" s="12">
        <v>0.8</v>
      </c>
      <c r="V2" s="12">
        <v>0</v>
      </c>
      <c r="W2" s="12">
        <v>0.05</v>
      </c>
      <c r="X2" s="12">
        <v>0</v>
      </c>
      <c r="Y2" s="12">
        <v>0</v>
      </c>
      <c r="Z2" s="12">
        <v>0.95</v>
      </c>
      <c r="AA2" s="12">
        <v>0</v>
      </c>
      <c r="AB2" s="12">
        <v>0.18</v>
      </c>
      <c r="AC2" s="12">
        <v>0</v>
      </c>
      <c r="AD2" s="12">
        <v>0</v>
      </c>
      <c r="AE2" s="12">
        <f>1-AB2</f>
        <v>0.82000000000000006</v>
      </c>
      <c r="AF2" s="12">
        <v>0</v>
      </c>
      <c r="AG2" s="12">
        <v>0.5</v>
      </c>
      <c r="AH2" s="12">
        <v>0</v>
      </c>
      <c r="AI2" s="12">
        <v>0</v>
      </c>
      <c r="AJ2" s="12">
        <f>1-AG2</f>
        <v>0.5</v>
      </c>
      <c r="AK2" s="12">
        <v>0.75</v>
      </c>
      <c r="AL2" s="12">
        <v>1</v>
      </c>
      <c r="AM2" s="12">
        <v>1</v>
      </c>
      <c r="AN2" s="12">
        <v>1</v>
      </c>
      <c r="AO2" s="12">
        <v>1</v>
      </c>
      <c r="AP2" s="12">
        <v>1</v>
      </c>
      <c r="AQ2" s="12">
        <v>1</v>
      </c>
      <c r="AR2" s="12">
        <v>1</v>
      </c>
      <c r="AS2" s="12">
        <v>0.5</v>
      </c>
      <c r="AT2" s="12">
        <v>0</v>
      </c>
      <c r="AU2" s="12">
        <v>0.08</v>
      </c>
      <c r="AV2" s="12">
        <v>0.08</v>
      </c>
      <c r="AW2" s="12">
        <v>0</v>
      </c>
      <c r="AX2" s="1">
        <f t="shared" ref="AX2:AX30" si="0">SUM(C2:G2)</f>
        <v>1</v>
      </c>
      <c r="AY2" s="1">
        <f t="shared" ref="AY2:AY30" si="1">SUM(H2:L2)</f>
        <v>1</v>
      </c>
      <c r="AZ2" s="1">
        <f>SUM(M2:P2)</f>
        <v>1</v>
      </c>
      <c r="BA2" s="1">
        <f>SUM(Q2:U2)</f>
        <v>1</v>
      </c>
      <c r="BB2" s="1">
        <f>SUM(V2:Z2)</f>
        <v>1</v>
      </c>
      <c r="BC2" s="1">
        <f>SUM(AF2:AJ2)</f>
        <v>1</v>
      </c>
      <c r="BD2" s="1">
        <f>SUM(AK2:AP2)</f>
        <v>5.75</v>
      </c>
      <c r="BE2" s="1">
        <v>0.75</v>
      </c>
      <c r="BF2" s="1">
        <v>0</v>
      </c>
      <c r="BG2" s="1">
        <v>0</v>
      </c>
    </row>
    <row r="3" spans="1:59" x14ac:dyDescent="0.3">
      <c r="A3" s="1">
        <v>2</v>
      </c>
      <c r="B3" t="s">
        <v>74</v>
      </c>
      <c r="C3" s="12">
        <v>0</v>
      </c>
      <c r="D3" s="12">
        <v>0</v>
      </c>
      <c r="E3" s="12">
        <v>0</v>
      </c>
      <c r="F3" s="12">
        <v>0</v>
      </c>
      <c r="G3" s="12">
        <v>1</v>
      </c>
      <c r="H3" s="12">
        <v>0</v>
      </c>
      <c r="I3" s="12">
        <v>0</v>
      </c>
      <c r="J3" s="12">
        <v>0</v>
      </c>
      <c r="K3" s="12">
        <v>0</v>
      </c>
      <c r="L3" s="12">
        <v>1</v>
      </c>
      <c r="M3" s="12">
        <v>0</v>
      </c>
      <c r="N3" s="12">
        <v>0</v>
      </c>
      <c r="O3" s="12">
        <v>1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1</v>
      </c>
      <c r="V3" s="12">
        <v>0</v>
      </c>
      <c r="W3" s="12">
        <v>0</v>
      </c>
      <c r="X3" s="12">
        <v>0</v>
      </c>
      <c r="Y3" s="12">
        <v>0</v>
      </c>
      <c r="Z3" s="12">
        <v>1</v>
      </c>
      <c r="AA3" s="12">
        <v>0</v>
      </c>
      <c r="AB3" s="12">
        <v>0</v>
      </c>
      <c r="AC3" s="12">
        <v>0</v>
      </c>
      <c r="AD3" s="12">
        <v>0</v>
      </c>
      <c r="AE3" s="12">
        <v>1</v>
      </c>
      <c r="AF3" s="12">
        <v>0</v>
      </c>
      <c r="AG3" s="12">
        <v>0</v>
      </c>
      <c r="AH3" s="12">
        <v>0</v>
      </c>
      <c r="AI3" s="12">
        <v>0</v>
      </c>
      <c r="AJ3" s="12">
        <v>1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">
        <f t="shared" si="0"/>
        <v>1</v>
      </c>
      <c r="AY3" s="1">
        <f t="shared" si="1"/>
        <v>1</v>
      </c>
      <c r="AZ3" s="1">
        <f t="shared" ref="AZ3:AZ6" si="2">SUM(AF3:AJ3)</f>
        <v>1</v>
      </c>
      <c r="BA3" s="1">
        <f>SUM(Q3:U3)</f>
        <v>1</v>
      </c>
      <c r="BB3" s="1">
        <f>SUM(V3:Z3)</f>
        <v>1</v>
      </c>
      <c r="BC3" s="1">
        <f>SUM(AF3:AJ3)</f>
        <v>1</v>
      </c>
      <c r="BD3" s="1">
        <f>SUM(AK3:AP3)</f>
        <v>0</v>
      </c>
      <c r="BE3" s="1">
        <v>0.3</v>
      </c>
      <c r="BF3" s="1">
        <v>0.8</v>
      </c>
      <c r="BG3" s="1">
        <v>0.2</v>
      </c>
    </row>
    <row r="4" spans="1:59" x14ac:dyDescent="0.3">
      <c r="A4" s="1">
        <v>3</v>
      </c>
      <c r="B4" t="s">
        <v>81</v>
      </c>
      <c r="C4" s="12">
        <v>0</v>
      </c>
      <c r="D4" s="12">
        <v>0</v>
      </c>
      <c r="E4" s="12">
        <v>0</v>
      </c>
      <c r="F4" s="12">
        <v>0</v>
      </c>
      <c r="G4" s="12">
        <v>1</v>
      </c>
      <c r="H4" s="12">
        <v>0</v>
      </c>
      <c r="I4" s="12">
        <v>0</v>
      </c>
      <c r="J4" s="12">
        <v>0</v>
      </c>
      <c r="K4" s="12">
        <v>0</v>
      </c>
      <c r="L4" s="12">
        <v>1</v>
      </c>
      <c r="M4" s="12">
        <v>0</v>
      </c>
      <c r="N4" s="12">
        <v>0</v>
      </c>
      <c r="O4" s="12">
        <v>1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1</v>
      </c>
      <c r="AF4" s="12">
        <v>0</v>
      </c>
      <c r="AG4" s="12">
        <v>0</v>
      </c>
      <c r="AH4" s="12">
        <v>0</v>
      </c>
      <c r="AI4" s="12">
        <v>0</v>
      </c>
      <c r="AJ4" s="12">
        <v>1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">
        <f t="shared" si="0"/>
        <v>1</v>
      </c>
      <c r="AY4" s="1">
        <f t="shared" si="1"/>
        <v>1</v>
      </c>
      <c r="AZ4" s="1">
        <f t="shared" si="2"/>
        <v>1</v>
      </c>
      <c r="BA4" s="1">
        <f t="shared" ref="BA4:BA30" si="3">SUM(Q4:U4)</f>
        <v>0</v>
      </c>
      <c r="BB4" s="1">
        <f t="shared" ref="BB4:BB30" si="4">SUM(V4:Z4)</f>
        <v>0</v>
      </c>
      <c r="BC4" s="1">
        <f t="shared" ref="BC4:BC30" si="5">SUM(AF4:AJ4)</f>
        <v>1</v>
      </c>
      <c r="BD4" s="1">
        <f t="shared" ref="BD4:BD30" si="6">SUM(AK4:AP4)</f>
        <v>0</v>
      </c>
      <c r="BE4" s="1">
        <v>1</v>
      </c>
      <c r="BF4" s="1">
        <v>0.9</v>
      </c>
      <c r="BG4" s="1">
        <v>0.5</v>
      </c>
    </row>
    <row r="5" spans="1:59" x14ac:dyDescent="0.3">
      <c r="A5" s="1">
        <v>4</v>
      </c>
      <c r="B5" t="s">
        <v>75</v>
      </c>
      <c r="C5" s="12">
        <v>0</v>
      </c>
      <c r="D5" s="12">
        <v>0</v>
      </c>
      <c r="E5" s="12">
        <v>0</v>
      </c>
      <c r="F5" s="12">
        <v>0</v>
      </c>
      <c r="G5" s="12">
        <v>1</v>
      </c>
      <c r="H5" s="12">
        <v>0</v>
      </c>
      <c r="I5" s="12">
        <v>0</v>
      </c>
      <c r="J5" s="12">
        <v>0</v>
      </c>
      <c r="K5" s="12">
        <v>0</v>
      </c>
      <c r="L5" s="12">
        <v>1</v>
      </c>
      <c r="M5" s="12">
        <v>0</v>
      </c>
      <c r="N5" s="12">
        <v>0</v>
      </c>
      <c r="O5" s="12">
        <v>1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1</v>
      </c>
      <c r="AF5" s="12">
        <v>0</v>
      </c>
      <c r="AG5" s="12">
        <v>0</v>
      </c>
      <c r="AH5" s="12">
        <v>0</v>
      </c>
      <c r="AI5" s="12">
        <v>0</v>
      </c>
      <c r="AJ5" s="12">
        <v>1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">
        <f t="shared" si="0"/>
        <v>1</v>
      </c>
      <c r="AY5" s="1">
        <f t="shared" si="1"/>
        <v>1</v>
      </c>
      <c r="AZ5" s="1">
        <f t="shared" si="2"/>
        <v>1</v>
      </c>
      <c r="BA5" s="1">
        <f t="shared" si="3"/>
        <v>0</v>
      </c>
      <c r="BB5" s="1">
        <f t="shared" si="4"/>
        <v>0</v>
      </c>
      <c r="BC5" s="1">
        <f t="shared" si="5"/>
        <v>1</v>
      </c>
      <c r="BD5" s="1">
        <f t="shared" si="6"/>
        <v>0</v>
      </c>
      <c r="BE5" s="1">
        <v>0.15</v>
      </c>
      <c r="BF5" s="1">
        <v>0.4</v>
      </c>
      <c r="BG5" s="1">
        <v>0.1</v>
      </c>
    </row>
    <row r="6" spans="1:59" x14ac:dyDescent="0.3">
      <c r="A6" s="1">
        <v>5</v>
      </c>
      <c r="B6" t="s">
        <v>76</v>
      </c>
      <c r="C6" s="12">
        <v>0</v>
      </c>
      <c r="D6" s="12">
        <v>0</v>
      </c>
      <c r="E6" s="12">
        <v>0</v>
      </c>
      <c r="F6" s="12">
        <v>0</v>
      </c>
      <c r="G6" s="12">
        <v>1</v>
      </c>
      <c r="H6" s="12">
        <v>0</v>
      </c>
      <c r="I6" s="12">
        <v>0</v>
      </c>
      <c r="J6" s="12">
        <v>0</v>
      </c>
      <c r="K6" s="12">
        <v>0</v>
      </c>
      <c r="L6" s="12">
        <v>1</v>
      </c>
      <c r="M6" s="12">
        <v>0</v>
      </c>
      <c r="N6" s="12">
        <v>0</v>
      </c>
      <c r="O6" s="12">
        <v>1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1</v>
      </c>
      <c r="AF6" s="12">
        <v>0</v>
      </c>
      <c r="AG6" s="12">
        <v>0</v>
      </c>
      <c r="AH6" s="12">
        <v>0</v>
      </c>
      <c r="AI6" s="12">
        <v>0</v>
      </c>
      <c r="AJ6" s="12">
        <v>1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">
        <f t="shared" si="0"/>
        <v>1</v>
      </c>
      <c r="AY6" s="1">
        <f t="shared" si="1"/>
        <v>1</v>
      </c>
      <c r="AZ6" s="1">
        <f t="shared" si="2"/>
        <v>1</v>
      </c>
      <c r="BA6" s="1">
        <f t="shared" si="3"/>
        <v>0</v>
      </c>
      <c r="BB6" s="1">
        <f t="shared" si="4"/>
        <v>0</v>
      </c>
      <c r="BC6" s="1">
        <f t="shared" si="5"/>
        <v>1</v>
      </c>
      <c r="BD6" s="1">
        <f t="shared" si="6"/>
        <v>0</v>
      </c>
      <c r="BE6" s="1">
        <v>0.8</v>
      </c>
      <c r="BF6" s="1">
        <v>1</v>
      </c>
      <c r="BG6" s="1">
        <v>0.5</v>
      </c>
    </row>
    <row r="7" spans="1:59" x14ac:dyDescent="0.3">
      <c r="A7" s="1">
        <v>6</v>
      </c>
      <c r="B7" t="s">
        <v>77</v>
      </c>
      <c r="C7" s="12">
        <v>0</v>
      </c>
      <c r="D7" s="12">
        <v>0</v>
      </c>
      <c r="E7" s="12">
        <v>0</v>
      </c>
      <c r="F7" s="12">
        <v>0</v>
      </c>
      <c r="G7" s="12">
        <v>1</v>
      </c>
      <c r="H7" s="12">
        <v>0</v>
      </c>
      <c r="I7" s="12">
        <v>0</v>
      </c>
      <c r="J7" s="12">
        <v>0</v>
      </c>
      <c r="K7" s="12">
        <v>0</v>
      </c>
      <c r="L7" s="12">
        <v>1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1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">
        <f t="shared" si="0"/>
        <v>1</v>
      </c>
      <c r="AY7" s="1">
        <f t="shared" si="1"/>
        <v>1</v>
      </c>
      <c r="AZ7" s="1">
        <f>SUM(AF7:AJ7)</f>
        <v>1</v>
      </c>
      <c r="BA7" s="1">
        <f t="shared" si="3"/>
        <v>0</v>
      </c>
      <c r="BB7" s="1">
        <f t="shared" si="4"/>
        <v>0</v>
      </c>
      <c r="BC7" s="1">
        <f t="shared" si="5"/>
        <v>1</v>
      </c>
      <c r="BD7" s="1">
        <f t="shared" si="6"/>
        <v>0</v>
      </c>
      <c r="BE7" s="1">
        <v>1</v>
      </c>
      <c r="BF7" s="1">
        <v>0.6</v>
      </c>
      <c r="BG7" s="1">
        <v>0</v>
      </c>
    </row>
    <row r="8" spans="1:59" x14ac:dyDescent="0.3">
      <c r="A8" s="1">
        <v>7</v>
      </c>
      <c r="B8" t="s">
        <v>78</v>
      </c>
      <c r="C8" s="12">
        <v>0</v>
      </c>
      <c r="D8" s="12">
        <v>0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1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1</v>
      </c>
      <c r="AF8" s="12">
        <v>0</v>
      </c>
      <c r="AG8" s="12">
        <v>0</v>
      </c>
      <c r="AH8" s="12">
        <v>0</v>
      </c>
      <c r="AI8" s="12">
        <v>0</v>
      </c>
      <c r="AJ8" s="12">
        <v>1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">
        <f t="shared" si="0"/>
        <v>1</v>
      </c>
      <c r="AY8" s="1">
        <f t="shared" si="1"/>
        <v>1</v>
      </c>
      <c r="AZ8" s="1">
        <f>SUM(AF8:AJ8)</f>
        <v>1</v>
      </c>
      <c r="BA8" s="1">
        <f t="shared" si="3"/>
        <v>0</v>
      </c>
      <c r="BB8" s="1">
        <f t="shared" si="4"/>
        <v>0</v>
      </c>
      <c r="BC8" s="1">
        <f t="shared" si="5"/>
        <v>1</v>
      </c>
      <c r="BD8" s="1">
        <f t="shared" si="6"/>
        <v>0</v>
      </c>
      <c r="BE8" s="1">
        <v>0.9</v>
      </c>
      <c r="BF8" s="1">
        <v>0.5</v>
      </c>
      <c r="BG8" s="1">
        <v>0</v>
      </c>
    </row>
    <row r="9" spans="1:59" x14ac:dyDescent="0.3">
      <c r="A9" s="1">
        <v>8</v>
      </c>
      <c r="B9" t="s">
        <v>21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">
        <f>SUM(C9:G9)</f>
        <v>0</v>
      </c>
      <c r="AY9" s="1">
        <f>SUM(H9:L9)</f>
        <v>0</v>
      </c>
      <c r="AZ9" s="1">
        <f t="shared" ref="AZ9:AZ11" si="7">SUM(AF9:AJ9)</f>
        <v>0</v>
      </c>
      <c r="BA9" s="1">
        <f>SUM(Q9:U9)</f>
        <v>0</v>
      </c>
      <c r="BB9" s="1">
        <f>SUM(V9:Z9)</f>
        <v>0</v>
      </c>
      <c r="BC9" s="1">
        <f>SUM(AF9:AJ9)</f>
        <v>0</v>
      </c>
      <c r="BD9" s="1">
        <f>SUM(AK9:AP9)</f>
        <v>0</v>
      </c>
      <c r="BE9" s="1">
        <v>0.6</v>
      </c>
      <c r="BF9" s="1">
        <v>0.4</v>
      </c>
      <c r="BG9" s="1">
        <v>0.8</v>
      </c>
    </row>
    <row r="10" spans="1:59" x14ac:dyDescent="0.3">
      <c r="A10" s="1">
        <v>9</v>
      </c>
      <c r="B10" t="s">
        <v>22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">
        <f>SUM(C10:G10)</f>
        <v>0</v>
      </c>
      <c r="AY10" s="1">
        <f>SUM(H10:L10)</f>
        <v>0</v>
      </c>
      <c r="AZ10" s="1">
        <f t="shared" si="7"/>
        <v>0</v>
      </c>
      <c r="BA10" s="1">
        <f>SUM(Q10:U10)</f>
        <v>0</v>
      </c>
      <c r="BB10" s="1">
        <f>SUM(V10:Z10)</f>
        <v>0</v>
      </c>
      <c r="BC10" s="1">
        <f>SUM(AF10:AJ10)</f>
        <v>0</v>
      </c>
      <c r="BD10" s="1">
        <f>SUM(AK10:AP10)</f>
        <v>0</v>
      </c>
      <c r="BE10" s="1">
        <v>0.75</v>
      </c>
      <c r="BF10" s="1">
        <v>0.55000000000000004</v>
      </c>
      <c r="BG10" s="1">
        <v>0.9</v>
      </c>
    </row>
    <row r="11" spans="1:59" x14ac:dyDescent="0.3">
      <c r="A11" s="1">
        <v>10</v>
      </c>
      <c r="B11" t="s">
        <v>23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">
        <f>SUM(C11:G11)</f>
        <v>0</v>
      </c>
      <c r="AY11" s="1">
        <f>SUM(H11:L11)</f>
        <v>0</v>
      </c>
      <c r="AZ11" s="1">
        <f t="shared" si="7"/>
        <v>0</v>
      </c>
      <c r="BA11" s="1">
        <f>SUM(Q11:U11)</f>
        <v>0</v>
      </c>
      <c r="BB11" s="1">
        <f>SUM(V11:Z11)</f>
        <v>0</v>
      </c>
      <c r="BC11" s="1">
        <f>SUM(AF11:AJ11)</f>
        <v>0</v>
      </c>
      <c r="BD11" s="1">
        <f>SUM(AK11:AP11)</f>
        <v>0</v>
      </c>
      <c r="BE11" s="1">
        <v>0.85</v>
      </c>
      <c r="BF11" s="1">
        <v>0.65</v>
      </c>
      <c r="BG11" s="1">
        <v>1</v>
      </c>
    </row>
    <row r="12" spans="1:59" x14ac:dyDescent="0.3">
      <c r="A12" s="1">
        <v>11</v>
      </c>
      <c r="B12" t="s">
        <v>19</v>
      </c>
      <c r="C12" s="12">
        <v>0</v>
      </c>
      <c r="D12" s="12">
        <v>0</v>
      </c>
      <c r="E12" s="12">
        <v>0</v>
      </c>
      <c r="F12" s="12">
        <v>0</v>
      </c>
      <c r="G12" s="12">
        <v>1</v>
      </c>
      <c r="H12" s="12">
        <v>0</v>
      </c>
      <c r="I12" s="12">
        <v>0</v>
      </c>
      <c r="J12" s="12">
        <v>0</v>
      </c>
      <c r="K12" s="12">
        <v>0</v>
      </c>
      <c r="L12" s="12">
        <v>1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1</v>
      </c>
      <c r="AF12" s="12">
        <v>0</v>
      </c>
      <c r="AG12" s="12">
        <v>0</v>
      </c>
      <c r="AH12" s="12">
        <v>0</v>
      </c>
      <c r="AI12" s="12">
        <v>0</v>
      </c>
      <c r="AJ12" s="12">
        <v>1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">
        <f t="shared" si="0"/>
        <v>1</v>
      </c>
      <c r="AY12" s="1">
        <f t="shared" si="1"/>
        <v>1</v>
      </c>
      <c r="AZ12" s="1">
        <f>SUM(AF12:AJ12)</f>
        <v>1</v>
      </c>
      <c r="BA12" s="1">
        <f t="shared" si="3"/>
        <v>0</v>
      </c>
      <c r="BB12" s="1">
        <f t="shared" si="4"/>
        <v>0</v>
      </c>
      <c r="BC12" s="1">
        <f t="shared" si="5"/>
        <v>1</v>
      </c>
      <c r="BD12" s="1">
        <f t="shared" si="6"/>
        <v>0</v>
      </c>
      <c r="BE12" s="1">
        <v>0</v>
      </c>
      <c r="BF12" s="1">
        <v>0</v>
      </c>
      <c r="BG12" s="1">
        <v>0.5</v>
      </c>
    </row>
    <row r="13" spans="1:59" x14ac:dyDescent="0.3">
      <c r="A13" s="1">
        <v>12</v>
      </c>
      <c r="B13" t="s">
        <v>79</v>
      </c>
      <c r="C13" s="12">
        <v>0</v>
      </c>
      <c r="D13" s="12">
        <v>0</v>
      </c>
      <c r="E13" s="12">
        <v>0</v>
      </c>
      <c r="F13" s="12">
        <v>0</v>
      </c>
      <c r="G13" s="12">
        <v>1</v>
      </c>
      <c r="H13" s="12">
        <v>0</v>
      </c>
      <c r="I13" s="12">
        <v>0</v>
      </c>
      <c r="J13" s="12">
        <v>0</v>
      </c>
      <c r="K13" s="12">
        <v>0</v>
      </c>
      <c r="L13" s="12">
        <v>1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1</v>
      </c>
      <c r="AF13" s="12">
        <v>0</v>
      </c>
      <c r="AG13" s="12">
        <v>0</v>
      </c>
      <c r="AH13" s="12">
        <v>0</v>
      </c>
      <c r="AI13" s="12">
        <v>0</v>
      </c>
      <c r="AJ13" s="12">
        <v>1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">
        <f t="shared" ref="AX13:AX14" si="8">SUM(C13:G13)</f>
        <v>1</v>
      </c>
      <c r="AY13" s="1">
        <f t="shared" ref="AY13:AY14" si="9">SUM(H13:L13)</f>
        <v>1</v>
      </c>
      <c r="AZ13" s="1">
        <f>SUM(AF13:AJ13)</f>
        <v>1</v>
      </c>
      <c r="BA13" s="1">
        <f t="shared" ref="BA13:BA14" si="10">SUM(Q13:U13)</f>
        <v>0</v>
      </c>
      <c r="BB13" s="1">
        <f t="shared" ref="BB13:BB14" si="11">SUM(V13:Z13)</f>
        <v>0</v>
      </c>
      <c r="BC13" s="1">
        <f t="shared" ref="BC13:BC14" si="12">SUM(AF13:AJ13)</f>
        <v>1</v>
      </c>
      <c r="BD13" s="1">
        <f t="shared" ref="BD13:BD14" si="13">SUM(AK13:AP13)</f>
        <v>0</v>
      </c>
      <c r="BE13" s="1">
        <v>0.15</v>
      </c>
      <c r="BF13" s="1">
        <v>0.2</v>
      </c>
      <c r="BG13" s="1">
        <v>0.65</v>
      </c>
    </row>
    <row r="14" spans="1:59" x14ac:dyDescent="0.3">
      <c r="A14" s="1">
        <v>13</v>
      </c>
      <c r="B14" t="s">
        <v>80</v>
      </c>
      <c r="C14" s="12">
        <v>0</v>
      </c>
      <c r="D14" s="12">
        <v>0</v>
      </c>
      <c r="E14" s="12">
        <v>0</v>
      </c>
      <c r="F14" s="12">
        <v>0</v>
      </c>
      <c r="G14" s="12">
        <v>1</v>
      </c>
      <c r="H14" s="12">
        <v>0</v>
      </c>
      <c r="I14" s="12">
        <v>0</v>
      </c>
      <c r="J14" s="12">
        <v>0</v>
      </c>
      <c r="K14" s="12">
        <v>0</v>
      </c>
      <c r="L14" s="12">
        <v>1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1</v>
      </c>
      <c r="AF14" s="12">
        <v>0</v>
      </c>
      <c r="AG14" s="12">
        <v>0</v>
      </c>
      <c r="AH14" s="12">
        <v>0</v>
      </c>
      <c r="AI14" s="12">
        <v>0</v>
      </c>
      <c r="AJ14" s="12">
        <v>1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">
        <f t="shared" si="8"/>
        <v>1</v>
      </c>
      <c r="AY14" s="1">
        <f t="shared" si="9"/>
        <v>1</v>
      </c>
      <c r="AZ14" s="1">
        <f>SUM(AF14:AJ14)</f>
        <v>1</v>
      </c>
      <c r="BA14" s="1">
        <f t="shared" si="10"/>
        <v>0</v>
      </c>
      <c r="BB14" s="1">
        <f t="shared" si="11"/>
        <v>0</v>
      </c>
      <c r="BC14" s="1">
        <f t="shared" si="12"/>
        <v>1</v>
      </c>
      <c r="BD14" s="1">
        <f t="shared" si="13"/>
        <v>0</v>
      </c>
      <c r="BE14" s="1">
        <v>0.3</v>
      </c>
      <c r="BF14" s="1">
        <v>0.4</v>
      </c>
      <c r="BG14" s="1">
        <v>0.8</v>
      </c>
    </row>
    <row r="15" spans="1:59" x14ac:dyDescent="0.3">
      <c r="A15" s="1">
        <v>14</v>
      </c>
      <c r="B15" t="s">
        <v>82</v>
      </c>
      <c r="C15" s="12">
        <v>0</v>
      </c>
      <c r="D15" s="12">
        <v>0</v>
      </c>
      <c r="E15" s="12">
        <v>0</v>
      </c>
      <c r="F15" s="12">
        <v>0</v>
      </c>
      <c r="G15" s="12">
        <v>1</v>
      </c>
      <c r="H15" s="12">
        <v>0</v>
      </c>
      <c r="I15" s="12">
        <v>0</v>
      </c>
      <c r="J15" s="12">
        <v>0</v>
      </c>
      <c r="K15" s="12">
        <v>0</v>
      </c>
      <c r="L15" s="12">
        <v>1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1</v>
      </c>
      <c r="AF15" s="12">
        <v>0</v>
      </c>
      <c r="AG15" s="12">
        <v>0</v>
      </c>
      <c r="AH15" s="12">
        <v>0</v>
      </c>
      <c r="AI15" s="12">
        <v>0</v>
      </c>
      <c r="AJ15" s="12">
        <v>1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">
        <f t="shared" ref="AX15" si="14">SUM(C15:G15)</f>
        <v>1</v>
      </c>
      <c r="AY15" s="1">
        <f t="shared" ref="AY15" si="15">SUM(H15:L15)</f>
        <v>1</v>
      </c>
      <c r="AZ15" s="1">
        <f>SUM(AF15:AJ15)</f>
        <v>1</v>
      </c>
      <c r="BA15" s="1">
        <f t="shared" ref="BA15" si="16">SUM(Q15:U15)</f>
        <v>0</v>
      </c>
      <c r="BB15" s="1">
        <f t="shared" ref="BB15" si="17">SUM(V15:Z15)</f>
        <v>0</v>
      </c>
      <c r="BC15" s="1">
        <f t="shared" ref="BC15" si="18">SUM(AF15:AJ15)</f>
        <v>1</v>
      </c>
      <c r="BD15" s="1">
        <f t="shared" ref="BD15" si="19">SUM(AK15:AP15)</f>
        <v>0</v>
      </c>
      <c r="BE15" s="1">
        <v>1</v>
      </c>
      <c r="BF15" s="1">
        <v>1</v>
      </c>
      <c r="BG15" s="1">
        <v>0</v>
      </c>
    </row>
    <row r="16" spans="1:59" x14ac:dyDescent="0.3">
      <c r="A16" s="1">
        <f>A15+1</f>
        <v>15</v>
      </c>
      <c r="B16" t="s">
        <v>10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">
        <f t="shared" si="0"/>
        <v>0</v>
      </c>
      <c r="AY16" s="1">
        <f t="shared" si="1"/>
        <v>0</v>
      </c>
      <c r="AZ16" s="1">
        <f t="shared" ref="AZ16" si="20">SUM(AF16:AJ16)</f>
        <v>0</v>
      </c>
      <c r="BA16" s="1">
        <f t="shared" si="3"/>
        <v>0</v>
      </c>
      <c r="BB16" s="1">
        <f t="shared" si="4"/>
        <v>0</v>
      </c>
      <c r="BC16" s="1">
        <f t="shared" si="5"/>
        <v>0</v>
      </c>
      <c r="BD16" s="1">
        <f t="shared" si="6"/>
        <v>0</v>
      </c>
      <c r="BE16" s="1">
        <v>0.25</v>
      </c>
      <c r="BF16" s="1">
        <v>0.85</v>
      </c>
      <c r="BG16" s="1">
        <v>1</v>
      </c>
    </row>
    <row r="17" spans="1:59" x14ac:dyDescent="0.3">
      <c r="A17" s="1">
        <f t="shared" ref="A17:A40" si="21">A16+1</f>
        <v>16</v>
      </c>
      <c r="B17" t="s">
        <v>8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">
        <f t="shared" si="0"/>
        <v>0</v>
      </c>
      <c r="AY17" s="1">
        <f t="shared" si="1"/>
        <v>0</v>
      </c>
      <c r="AZ17" s="1">
        <f>SUM(AF17:AJ17)</f>
        <v>0</v>
      </c>
      <c r="BA17" s="1">
        <f t="shared" si="3"/>
        <v>0</v>
      </c>
      <c r="BB17" s="1">
        <f t="shared" si="4"/>
        <v>0</v>
      </c>
      <c r="BC17" s="1">
        <f t="shared" si="5"/>
        <v>0</v>
      </c>
      <c r="BD17" s="1">
        <f t="shared" si="6"/>
        <v>0</v>
      </c>
      <c r="BE17" s="1">
        <v>0.3</v>
      </c>
      <c r="BF17" s="1">
        <v>0.55000000000000004</v>
      </c>
      <c r="BG17" s="1">
        <v>1</v>
      </c>
    </row>
    <row r="18" spans="1:59" x14ac:dyDescent="0.3">
      <c r="A18" s="1">
        <f t="shared" si="21"/>
        <v>17</v>
      </c>
      <c r="B18" t="s">
        <v>12</v>
      </c>
      <c r="C18" s="12">
        <v>0</v>
      </c>
      <c r="D18" s="12">
        <v>0</v>
      </c>
      <c r="E18" s="12">
        <v>0.4</v>
      </c>
      <c r="F18" s="12">
        <v>0.6</v>
      </c>
      <c r="G18" s="12">
        <v>0</v>
      </c>
      <c r="H18" s="12">
        <v>0</v>
      </c>
      <c r="I18" s="12">
        <v>0</v>
      </c>
      <c r="J18" s="12">
        <v>0.4</v>
      </c>
      <c r="K18" s="12">
        <v>0.6</v>
      </c>
      <c r="L18" s="12">
        <v>0</v>
      </c>
      <c r="M18" s="12">
        <v>0</v>
      </c>
      <c r="N18" s="12">
        <v>0</v>
      </c>
      <c r="O18" s="12">
        <v>1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0.4</v>
      </c>
      <c r="AD18" s="12">
        <v>0.6</v>
      </c>
      <c r="AE18" s="12">
        <v>0</v>
      </c>
      <c r="AF18" s="12">
        <v>0</v>
      </c>
      <c r="AG18" s="12">
        <v>0</v>
      </c>
      <c r="AH18" s="12">
        <v>0.4</v>
      </c>
      <c r="AI18" s="12">
        <v>0.6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">
        <f t="shared" si="0"/>
        <v>1</v>
      </c>
      <c r="AY18" s="1">
        <f t="shared" si="1"/>
        <v>1</v>
      </c>
      <c r="AZ18" s="1">
        <f>SUM(AF18:AJ18)</f>
        <v>1</v>
      </c>
      <c r="BA18" s="1">
        <f t="shared" si="3"/>
        <v>0</v>
      </c>
      <c r="BB18" s="1">
        <f t="shared" si="4"/>
        <v>0</v>
      </c>
      <c r="BC18" s="1">
        <f t="shared" si="5"/>
        <v>1</v>
      </c>
      <c r="BD18" s="1">
        <f t="shared" si="6"/>
        <v>0</v>
      </c>
      <c r="BE18" s="1">
        <v>0.15</v>
      </c>
      <c r="BF18" s="1">
        <v>0.35</v>
      </c>
      <c r="BG18" s="1">
        <v>0.65</v>
      </c>
    </row>
    <row r="19" spans="1:59" x14ac:dyDescent="0.3">
      <c r="A19" s="1">
        <f t="shared" si="21"/>
        <v>18</v>
      </c>
      <c r="B19" t="s">
        <v>11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0.9</v>
      </c>
      <c r="AL19" s="12">
        <v>0.9</v>
      </c>
      <c r="AM19" s="12">
        <v>0.9</v>
      </c>
      <c r="AN19" s="12">
        <v>0.9</v>
      </c>
      <c r="AO19" s="12">
        <v>0.9</v>
      </c>
      <c r="AP19" s="12">
        <v>0.9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">
        <f t="shared" si="0"/>
        <v>0</v>
      </c>
      <c r="AY19" s="1">
        <f t="shared" si="1"/>
        <v>0</v>
      </c>
      <c r="AZ19" s="1">
        <f>SUM(AF19:AJ19)</f>
        <v>0</v>
      </c>
      <c r="BA19" s="1">
        <f t="shared" si="3"/>
        <v>0</v>
      </c>
      <c r="BB19" s="1">
        <f t="shared" si="4"/>
        <v>0</v>
      </c>
      <c r="BC19" s="1">
        <f t="shared" si="5"/>
        <v>0</v>
      </c>
      <c r="BD19" s="1">
        <f t="shared" si="6"/>
        <v>5.4</v>
      </c>
      <c r="BE19" s="1">
        <v>1</v>
      </c>
      <c r="BF19" s="1">
        <v>0.85</v>
      </c>
      <c r="BG19" s="1">
        <v>0.7</v>
      </c>
    </row>
    <row r="20" spans="1:59" x14ac:dyDescent="0.3">
      <c r="A20" s="1">
        <f t="shared" si="21"/>
        <v>19</v>
      </c>
      <c r="B20" t="s">
        <v>7</v>
      </c>
      <c r="C20" s="12">
        <v>0</v>
      </c>
      <c r="D20" s="12">
        <v>1</v>
      </c>
      <c r="E20" s="12">
        <v>0</v>
      </c>
      <c r="F20" s="12">
        <v>0</v>
      </c>
      <c r="G20" s="12">
        <v>0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1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1</v>
      </c>
      <c r="AR20" s="12">
        <v>0.75</v>
      </c>
      <c r="AS20" s="12">
        <v>0.25</v>
      </c>
      <c r="AT20" s="12">
        <v>0</v>
      </c>
      <c r="AU20" s="12">
        <v>0.04</v>
      </c>
      <c r="AV20" s="12">
        <v>0.02</v>
      </c>
      <c r="AW20" s="12">
        <v>0</v>
      </c>
      <c r="AX20" s="1">
        <f t="shared" si="0"/>
        <v>1</v>
      </c>
      <c r="AY20" s="1">
        <f t="shared" si="1"/>
        <v>1</v>
      </c>
      <c r="AZ20" s="1">
        <f t="shared" ref="AZ20" si="22">SUM(AF20:AJ20)</f>
        <v>1</v>
      </c>
      <c r="BA20" s="1">
        <f t="shared" si="3"/>
        <v>0</v>
      </c>
      <c r="BB20" s="1">
        <f t="shared" si="4"/>
        <v>0</v>
      </c>
      <c r="BC20" s="1">
        <f t="shared" si="5"/>
        <v>1</v>
      </c>
      <c r="BD20" s="1">
        <f t="shared" si="6"/>
        <v>0</v>
      </c>
      <c r="BE20" s="1">
        <v>0.5</v>
      </c>
      <c r="BF20" s="1">
        <v>0</v>
      </c>
      <c r="BG20" s="1">
        <v>0</v>
      </c>
    </row>
    <row r="21" spans="1:59" x14ac:dyDescent="0.3">
      <c r="A21" s="1">
        <f t="shared" si="21"/>
        <v>20</v>
      </c>
      <c r="B21" t="s">
        <v>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">
        <f t="shared" si="0"/>
        <v>0</v>
      </c>
      <c r="AY21" s="1">
        <f t="shared" si="1"/>
        <v>0</v>
      </c>
      <c r="AZ21" s="1">
        <f t="shared" ref="AZ21:AZ25" si="23">SUM(AF21:AJ21)</f>
        <v>0</v>
      </c>
      <c r="BA21" s="1">
        <f t="shared" si="3"/>
        <v>0</v>
      </c>
      <c r="BB21" s="1">
        <f t="shared" si="4"/>
        <v>0</v>
      </c>
      <c r="BC21" s="1">
        <f t="shared" si="5"/>
        <v>0</v>
      </c>
      <c r="BD21" s="1">
        <f t="shared" si="6"/>
        <v>0</v>
      </c>
      <c r="BE21" s="1">
        <v>0.3</v>
      </c>
      <c r="BF21" s="1">
        <v>0.8</v>
      </c>
      <c r="BG21" s="1">
        <v>0.2</v>
      </c>
    </row>
    <row r="22" spans="1:59" x14ac:dyDescent="0.3">
      <c r="A22" s="1">
        <f t="shared" si="21"/>
        <v>21</v>
      </c>
      <c r="B22" t="s">
        <v>17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">
        <f t="shared" si="0"/>
        <v>0</v>
      </c>
      <c r="AY22" s="1">
        <f t="shared" si="1"/>
        <v>0</v>
      </c>
      <c r="AZ22" s="1">
        <f t="shared" si="23"/>
        <v>0</v>
      </c>
      <c r="BA22" s="1">
        <f t="shared" si="3"/>
        <v>0</v>
      </c>
      <c r="BB22" s="1">
        <f t="shared" si="4"/>
        <v>0</v>
      </c>
      <c r="BC22" s="1">
        <f t="shared" si="5"/>
        <v>0</v>
      </c>
      <c r="BD22" s="1">
        <f t="shared" si="6"/>
        <v>0</v>
      </c>
      <c r="BE22" s="1">
        <v>0</v>
      </c>
      <c r="BF22" s="1">
        <v>0.2</v>
      </c>
      <c r="BG22" s="1">
        <v>0</v>
      </c>
    </row>
    <row r="23" spans="1:59" x14ac:dyDescent="0.3">
      <c r="A23" s="1">
        <f t="shared" si="21"/>
        <v>22</v>
      </c>
      <c r="B23" t="s">
        <v>9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">
        <f t="shared" si="0"/>
        <v>0</v>
      </c>
      <c r="AY23" s="1">
        <f t="shared" si="1"/>
        <v>0</v>
      </c>
      <c r="AZ23" s="1">
        <f t="shared" si="23"/>
        <v>0</v>
      </c>
      <c r="BA23" s="1">
        <f t="shared" si="3"/>
        <v>0</v>
      </c>
      <c r="BB23" s="1">
        <f t="shared" si="4"/>
        <v>0</v>
      </c>
      <c r="BC23" s="1">
        <f t="shared" si="5"/>
        <v>0</v>
      </c>
      <c r="BD23" s="1">
        <f t="shared" si="6"/>
        <v>0</v>
      </c>
      <c r="BE23" s="1">
        <v>0.85</v>
      </c>
      <c r="BF23" s="1">
        <v>1</v>
      </c>
      <c r="BG23" s="1">
        <v>0.65</v>
      </c>
    </row>
    <row r="24" spans="1:59" x14ac:dyDescent="0.3">
      <c r="A24" s="1">
        <f t="shared" si="21"/>
        <v>23</v>
      </c>
      <c r="B24" t="s">
        <v>97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">
        <f t="shared" si="0"/>
        <v>0</v>
      </c>
      <c r="AY24" s="1">
        <f t="shared" si="1"/>
        <v>0</v>
      </c>
      <c r="AZ24" s="1">
        <f t="shared" si="23"/>
        <v>0</v>
      </c>
      <c r="BA24" s="1">
        <f t="shared" si="3"/>
        <v>0</v>
      </c>
      <c r="BB24" s="1">
        <f t="shared" si="4"/>
        <v>0</v>
      </c>
      <c r="BC24" s="1">
        <f t="shared" si="5"/>
        <v>0</v>
      </c>
      <c r="BD24" s="1">
        <f t="shared" si="6"/>
        <v>0</v>
      </c>
      <c r="BE24" s="1">
        <v>0.75</v>
      </c>
      <c r="BF24" s="1">
        <v>0.55000000000000004</v>
      </c>
      <c r="BG24" s="1">
        <v>1</v>
      </c>
    </row>
    <row r="25" spans="1:59" x14ac:dyDescent="0.3">
      <c r="A25" s="1">
        <f t="shared" si="21"/>
        <v>24</v>
      </c>
      <c r="B25" t="s">
        <v>18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">
        <f t="shared" si="0"/>
        <v>0</v>
      </c>
      <c r="AY25" s="1">
        <f t="shared" si="1"/>
        <v>0</v>
      </c>
      <c r="AZ25" s="1">
        <f t="shared" si="23"/>
        <v>0</v>
      </c>
      <c r="BA25" s="1">
        <f t="shared" si="3"/>
        <v>0</v>
      </c>
      <c r="BB25" s="1">
        <f t="shared" si="4"/>
        <v>0</v>
      </c>
      <c r="BC25" s="1">
        <f t="shared" si="5"/>
        <v>0</v>
      </c>
      <c r="BD25" s="1">
        <f t="shared" si="6"/>
        <v>0</v>
      </c>
      <c r="BE25" s="1">
        <v>0.9</v>
      </c>
      <c r="BF25" s="1">
        <v>0.6</v>
      </c>
      <c r="BG25" s="1">
        <v>0</v>
      </c>
    </row>
    <row r="26" spans="1:59" x14ac:dyDescent="0.3">
      <c r="A26" s="1">
        <f t="shared" si="21"/>
        <v>25</v>
      </c>
      <c r="B26" t="s">
        <v>20</v>
      </c>
      <c r="C26" s="12">
        <v>0</v>
      </c>
      <c r="D26" s="12">
        <v>0</v>
      </c>
      <c r="E26" s="12">
        <v>1</v>
      </c>
      <c r="F26" s="12">
        <v>0</v>
      </c>
      <c r="G26" s="12">
        <v>0</v>
      </c>
      <c r="H26" s="12">
        <v>0</v>
      </c>
      <c r="I26" s="12">
        <v>0</v>
      </c>
      <c r="J26" s="12">
        <v>1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1</v>
      </c>
      <c r="AD26" s="12">
        <v>0</v>
      </c>
      <c r="AE26" s="12">
        <v>0</v>
      </c>
      <c r="AF26" s="12">
        <v>0</v>
      </c>
      <c r="AG26" s="12">
        <v>0</v>
      </c>
      <c r="AH26" s="12">
        <v>1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">
        <f t="shared" si="0"/>
        <v>1</v>
      </c>
      <c r="AY26" s="1">
        <f t="shared" si="1"/>
        <v>1</v>
      </c>
      <c r="AZ26" s="1">
        <f t="shared" ref="AZ26" si="24">SUM(AF26:AJ26)</f>
        <v>1</v>
      </c>
      <c r="BA26" s="1">
        <f t="shared" si="3"/>
        <v>0</v>
      </c>
      <c r="BB26" s="1">
        <f t="shared" si="4"/>
        <v>0</v>
      </c>
      <c r="BC26" s="1">
        <f t="shared" si="5"/>
        <v>1</v>
      </c>
      <c r="BD26" s="1">
        <f t="shared" si="6"/>
        <v>0</v>
      </c>
      <c r="BE26" s="1">
        <v>0</v>
      </c>
      <c r="BF26" s="1">
        <v>0</v>
      </c>
      <c r="BG26" s="1">
        <v>0</v>
      </c>
    </row>
    <row r="27" spans="1:59" x14ac:dyDescent="0.3">
      <c r="A27" s="1">
        <f t="shared" si="21"/>
        <v>26</v>
      </c>
      <c r="B27" t="s">
        <v>24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">
        <f t="shared" si="0"/>
        <v>0</v>
      </c>
      <c r="AY27" s="1">
        <f t="shared" si="1"/>
        <v>0</v>
      </c>
      <c r="AZ27" s="1">
        <f>SUM(AF27:AJ27)</f>
        <v>0</v>
      </c>
      <c r="BA27" s="1">
        <f t="shared" si="3"/>
        <v>0</v>
      </c>
      <c r="BB27" s="1">
        <f t="shared" si="4"/>
        <v>0</v>
      </c>
      <c r="BC27" s="1">
        <f t="shared" si="5"/>
        <v>0</v>
      </c>
      <c r="BD27" s="1">
        <f t="shared" si="6"/>
        <v>0</v>
      </c>
      <c r="BE27" s="1">
        <v>0</v>
      </c>
      <c r="BF27" s="1">
        <v>0</v>
      </c>
      <c r="BG27" s="1">
        <v>0</v>
      </c>
    </row>
    <row r="28" spans="1:59" x14ac:dyDescent="0.3">
      <c r="A28" s="1">
        <f t="shared" si="21"/>
        <v>27</v>
      </c>
      <c r="B28" t="s">
        <v>90</v>
      </c>
      <c r="C28" s="12">
        <v>0.88</v>
      </c>
      <c r="D28" s="12">
        <v>0</v>
      </c>
      <c r="E28" s="12">
        <v>0</v>
      </c>
      <c r="F28" s="12">
        <v>0.12</v>
      </c>
      <c r="G28" s="12">
        <v>0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1</v>
      </c>
      <c r="Q28" s="12">
        <v>0</v>
      </c>
      <c r="R28" s="12">
        <v>0</v>
      </c>
      <c r="S28" s="12">
        <v>0</v>
      </c>
      <c r="T28" s="12">
        <v>1</v>
      </c>
      <c r="U28" s="12">
        <v>0</v>
      </c>
      <c r="V28" s="12">
        <v>0</v>
      </c>
      <c r="W28" s="12">
        <v>0</v>
      </c>
      <c r="X28" s="12">
        <v>0</v>
      </c>
      <c r="Y28" s="12">
        <v>1</v>
      </c>
      <c r="Z28" s="12">
        <v>0</v>
      </c>
      <c r="AA28" s="12">
        <v>0.88</v>
      </c>
      <c r="AB28" s="12">
        <v>0</v>
      </c>
      <c r="AC28" s="12">
        <v>0</v>
      </c>
      <c r="AD28" s="12">
        <v>1</v>
      </c>
      <c r="AE28" s="12">
        <v>0</v>
      </c>
      <c r="AF28" s="12">
        <v>0</v>
      </c>
      <c r="AG28" s="12">
        <v>0</v>
      </c>
      <c r="AH28" s="12">
        <v>0</v>
      </c>
      <c r="AI28" s="12">
        <v>1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">
        <f t="shared" si="0"/>
        <v>1</v>
      </c>
      <c r="AY28" s="1">
        <f t="shared" si="1"/>
        <v>1</v>
      </c>
      <c r="AZ28" s="1">
        <f t="shared" ref="AZ28" si="25">SUM(AF28:AJ28)</f>
        <v>1</v>
      </c>
      <c r="BA28" s="1">
        <f t="shared" si="3"/>
        <v>1</v>
      </c>
      <c r="BB28" s="1">
        <f t="shared" si="4"/>
        <v>1</v>
      </c>
      <c r="BC28" s="1">
        <f t="shared" si="5"/>
        <v>1</v>
      </c>
      <c r="BD28" s="1">
        <f t="shared" si="6"/>
        <v>0</v>
      </c>
      <c r="BE28" s="1">
        <v>0</v>
      </c>
      <c r="BF28" s="1">
        <v>0.2</v>
      </c>
      <c r="BG28" s="1">
        <v>0</v>
      </c>
    </row>
    <row r="29" spans="1:59" x14ac:dyDescent="0.3">
      <c r="A29" s="1">
        <f t="shared" si="21"/>
        <v>28</v>
      </c>
      <c r="B29" t="s">
        <v>91</v>
      </c>
      <c r="C29" s="12">
        <v>0.88</v>
      </c>
      <c r="D29" s="12">
        <v>0</v>
      </c>
      <c r="E29" s="12">
        <v>0</v>
      </c>
      <c r="F29" s="12">
        <v>0.12</v>
      </c>
      <c r="G29" s="12">
        <v>0</v>
      </c>
      <c r="H29" s="12">
        <v>0</v>
      </c>
      <c r="I29" s="12">
        <v>0</v>
      </c>
      <c r="J29" s="12">
        <v>0</v>
      </c>
      <c r="K29" s="12">
        <v>1</v>
      </c>
      <c r="L29" s="12">
        <v>0</v>
      </c>
      <c r="M29" s="12">
        <v>0</v>
      </c>
      <c r="N29" s="12">
        <v>0</v>
      </c>
      <c r="O29" s="12">
        <v>0</v>
      </c>
      <c r="P29" s="12">
        <v>1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1</v>
      </c>
      <c r="Z29" s="12">
        <v>0</v>
      </c>
      <c r="AA29" s="12">
        <v>0.88</v>
      </c>
      <c r="AB29" s="12">
        <v>0</v>
      </c>
      <c r="AC29" s="12">
        <v>0</v>
      </c>
      <c r="AD29" s="12">
        <v>1</v>
      </c>
      <c r="AE29" s="12">
        <v>0</v>
      </c>
      <c r="AF29" s="12">
        <v>0</v>
      </c>
      <c r="AG29" s="12">
        <v>0</v>
      </c>
      <c r="AH29" s="12">
        <v>0</v>
      </c>
      <c r="AI29" s="12">
        <v>1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">
        <f t="shared" ref="AX29" si="26">SUM(C29:G29)</f>
        <v>1</v>
      </c>
      <c r="AY29" s="1">
        <f t="shared" ref="AY29" si="27">SUM(H29:L29)</f>
        <v>1</v>
      </c>
      <c r="AZ29" s="1">
        <f t="shared" ref="AZ29" si="28">SUM(AF29:AJ29)</f>
        <v>1</v>
      </c>
      <c r="BA29" s="1">
        <f t="shared" ref="BA29" si="29">SUM(Q29:U29)</f>
        <v>1</v>
      </c>
      <c r="BB29" s="1">
        <f t="shared" ref="BB29" si="30">SUM(V29:Z29)</f>
        <v>1</v>
      </c>
      <c r="BC29" s="1">
        <f t="shared" ref="BC29" si="31">SUM(AF29:AJ29)</f>
        <v>1</v>
      </c>
      <c r="BD29" s="1">
        <f t="shared" ref="BD29" si="32">SUM(AK29:AP29)</f>
        <v>0</v>
      </c>
      <c r="BE29" s="1">
        <v>0</v>
      </c>
      <c r="BF29" s="1">
        <v>0.4</v>
      </c>
      <c r="BG29" s="1">
        <v>0</v>
      </c>
    </row>
    <row r="30" spans="1:59" x14ac:dyDescent="0.3">
      <c r="A30" s="1">
        <f t="shared" si="21"/>
        <v>29</v>
      </c>
      <c r="B30" t="s">
        <v>92</v>
      </c>
      <c r="C30" s="12">
        <v>0.88</v>
      </c>
      <c r="D30" s="12">
        <v>0</v>
      </c>
      <c r="E30" s="12">
        <v>0</v>
      </c>
      <c r="F30" s="12">
        <v>0.12</v>
      </c>
      <c r="G30" s="12">
        <v>0</v>
      </c>
      <c r="H30" s="12">
        <v>0</v>
      </c>
      <c r="I30" s="12">
        <v>0</v>
      </c>
      <c r="J30" s="12">
        <v>0</v>
      </c>
      <c r="K30" s="12">
        <v>1</v>
      </c>
      <c r="L30" s="12">
        <v>0</v>
      </c>
      <c r="M30" s="12">
        <v>0</v>
      </c>
      <c r="N30" s="12">
        <v>0</v>
      </c>
      <c r="O30" s="12">
        <v>0</v>
      </c>
      <c r="P30" s="12">
        <v>1</v>
      </c>
      <c r="Q30" s="12">
        <v>0</v>
      </c>
      <c r="R30" s="12">
        <v>0</v>
      </c>
      <c r="S30" s="12">
        <v>0</v>
      </c>
      <c r="T30" s="12">
        <v>1</v>
      </c>
      <c r="U30" s="12">
        <v>0</v>
      </c>
      <c r="V30" s="12">
        <v>0</v>
      </c>
      <c r="W30" s="12">
        <v>0</v>
      </c>
      <c r="X30" s="12">
        <v>0</v>
      </c>
      <c r="Y30" s="12">
        <v>1</v>
      </c>
      <c r="Z30" s="12">
        <v>0</v>
      </c>
      <c r="AA30" s="12">
        <v>0.88</v>
      </c>
      <c r="AB30" s="12">
        <v>0</v>
      </c>
      <c r="AC30" s="12">
        <v>0</v>
      </c>
      <c r="AD30" s="12">
        <v>1</v>
      </c>
      <c r="AE30" s="12">
        <v>0</v>
      </c>
      <c r="AF30" s="12">
        <v>0</v>
      </c>
      <c r="AG30" s="12">
        <v>0</v>
      </c>
      <c r="AH30" s="12">
        <v>0</v>
      </c>
      <c r="AI30" s="12">
        <v>1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">
        <f t="shared" si="0"/>
        <v>1</v>
      </c>
      <c r="AY30" s="1">
        <f t="shared" si="1"/>
        <v>1</v>
      </c>
      <c r="AZ30" s="1">
        <f>SUM(AF30:AJ30)</f>
        <v>1</v>
      </c>
      <c r="BA30" s="1">
        <f t="shared" si="3"/>
        <v>1</v>
      </c>
      <c r="BB30" s="1">
        <f t="shared" si="4"/>
        <v>1</v>
      </c>
      <c r="BC30" s="1">
        <f t="shared" si="5"/>
        <v>1</v>
      </c>
      <c r="BD30" s="1">
        <f t="shared" si="6"/>
        <v>0</v>
      </c>
      <c r="BE30" s="1">
        <v>0</v>
      </c>
      <c r="BF30" s="1">
        <v>0</v>
      </c>
      <c r="BG30" s="1">
        <v>0.2</v>
      </c>
    </row>
    <row r="31" spans="1:59" x14ac:dyDescent="0.3">
      <c r="A31" s="1">
        <f t="shared" si="21"/>
        <v>30</v>
      </c>
      <c r="B31" t="s">
        <v>93</v>
      </c>
      <c r="C31" s="12">
        <v>0.88</v>
      </c>
      <c r="D31" s="12">
        <v>0</v>
      </c>
      <c r="E31" s="12">
        <v>0</v>
      </c>
      <c r="F31" s="12">
        <v>0.12</v>
      </c>
      <c r="G31" s="12">
        <v>0</v>
      </c>
      <c r="H31" s="12">
        <v>0</v>
      </c>
      <c r="I31" s="12">
        <v>0</v>
      </c>
      <c r="J31" s="12">
        <v>0</v>
      </c>
      <c r="K31" s="12">
        <v>1</v>
      </c>
      <c r="L31" s="12">
        <v>0</v>
      </c>
      <c r="M31" s="12">
        <v>0</v>
      </c>
      <c r="N31" s="12">
        <v>0</v>
      </c>
      <c r="O31" s="12">
        <v>0</v>
      </c>
      <c r="P31" s="12">
        <v>1</v>
      </c>
      <c r="Q31" s="12">
        <v>0</v>
      </c>
      <c r="R31" s="12">
        <v>0</v>
      </c>
      <c r="S31" s="12">
        <v>0</v>
      </c>
      <c r="T31" s="12">
        <v>1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0.88</v>
      </c>
      <c r="AB31" s="12">
        <v>0</v>
      </c>
      <c r="AC31" s="12">
        <v>0</v>
      </c>
      <c r="AD31" s="12">
        <v>1</v>
      </c>
      <c r="AE31" s="12">
        <v>0</v>
      </c>
      <c r="AF31" s="12">
        <v>0</v>
      </c>
      <c r="AG31" s="12">
        <v>0</v>
      </c>
      <c r="AH31" s="12">
        <v>0</v>
      </c>
      <c r="AI31" s="12">
        <v>1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">
        <f t="shared" ref="AX31" si="33">SUM(C31:G31)</f>
        <v>1</v>
      </c>
      <c r="AY31" s="1">
        <f t="shared" ref="AY31" si="34">SUM(H31:L31)</f>
        <v>1</v>
      </c>
      <c r="AZ31" s="1">
        <f>SUM(AF31:AJ31)</f>
        <v>1</v>
      </c>
      <c r="BA31" s="1">
        <f t="shared" ref="BA31" si="35">SUM(Q31:U31)</f>
        <v>1</v>
      </c>
      <c r="BB31" s="1">
        <f t="shared" ref="BB31" si="36">SUM(V31:Z31)</f>
        <v>1</v>
      </c>
      <c r="BC31" s="1">
        <f t="shared" ref="BC31" si="37">SUM(AF31:AJ31)</f>
        <v>1</v>
      </c>
      <c r="BD31" s="1">
        <f t="shared" ref="BD31" si="38">SUM(AK31:AP31)</f>
        <v>0</v>
      </c>
      <c r="BE31" s="1">
        <v>0.2</v>
      </c>
      <c r="BF31" s="1">
        <v>0</v>
      </c>
      <c r="BG31" s="1">
        <v>0</v>
      </c>
    </row>
    <row r="32" spans="1:59" x14ac:dyDescent="0.3">
      <c r="A32" s="1">
        <f t="shared" si="21"/>
        <v>31</v>
      </c>
      <c r="B32" t="s">
        <v>94</v>
      </c>
      <c r="C32" s="12">
        <v>0.88</v>
      </c>
      <c r="D32" s="12">
        <v>0</v>
      </c>
      <c r="E32" s="12">
        <v>0</v>
      </c>
      <c r="F32" s="12">
        <v>0.12</v>
      </c>
      <c r="G32" s="12">
        <v>0</v>
      </c>
      <c r="H32" s="12">
        <v>0</v>
      </c>
      <c r="I32" s="12">
        <v>0</v>
      </c>
      <c r="J32" s="12">
        <v>0</v>
      </c>
      <c r="K32" s="12">
        <v>1</v>
      </c>
      <c r="L32" s="12">
        <v>0</v>
      </c>
      <c r="M32" s="12">
        <v>0</v>
      </c>
      <c r="N32" s="12">
        <v>0</v>
      </c>
      <c r="O32" s="12">
        <v>0</v>
      </c>
      <c r="P32" s="12">
        <v>1</v>
      </c>
      <c r="Q32" s="12">
        <v>0</v>
      </c>
      <c r="R32" s="12">
        <v>0</v>
      </c>
      <c r="S32" s="12">
        <v>0</v>
      </c>
      <c r="T32" s="12">
        <v>1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0.88</v>
      </c>
      <c r="AB32" s="12">
        <v>0</v>
      </c>
      <c r="AC32" s="12">
        <v>0</v>
      </c>
      <c r="AD32" s="12">
        <v>1</v>
      </c>
      <c r="AE32" s="12">
        <v>0</v>
      </c>
      <c r="AF32" s="12">
        <v>0</v>
      </c>
      <c r="AG32" s="12">
        <v>0</v>
      </c>
      <c r="AH32" s="12">
        <v>0</v>
      </c>
      <c r="AI32" s="12">
        <v>1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">
        <f t="shared" ref="AX32" si="39">SUM(C32:G32)</f>
        <v>1</v>
      </c>
      <c r="AY32" s="1">
        <f t="shared" ref="AY32" si="40">SUM(H32:L32)</f>
        <v>1</v>
      </c>
      <c r="AZ32" s="1">
        <f>SUM(AF32:AJ32)</f>
        <v>1</v>
      </c>
      <c r="BA32" s="1">
        <f t="shared" ref="BA32" si="41">SUM(Q32:U32)</f>
        <v>1</v>
      </c>
      <c r="BB32" s="1">
        <f t="shared" ref="BB32" si="42">SUM(V32:Z32)</f>
        <v>1</v>
      </c>
      <c r="BC32" s="1">
        <f t="shared" ref="BC32" si="43">SUM(AF32:AJ32)</f>
        <v>1</v>
      </c>
      <c r="BD32" s="1">
        <f t="shared" ref="BD32" si="44">SUM(AK32:AP32)</f>
        <v>0</v>
      </c>
      <c r="BE32" s="1">
        <v>0.2</v>
      </c>
      <c r="BF32" s="1">
        <v>0</v>
      </c>
      <c r="BG32" s="1">
        <v>0</v>
      </c>
    </row>
    <row r="33" spans="1:59" x14ac:dyDescent="0.3">
      <c r="A33" s="1">
        <f t="shared" si="21"/>
        <v>32</v>
      </c>
      <c r="B33" t="s">
        <v>95</v>
      </c>
      <c r="C33" s="12">
        <v>0.88</v>
      </c>
      <c r="D33" s="12">
        <v>0</v>
      </c>
      <c r="E33" s="12">
        <v>0</v>
      </c>
      <c r="F33" s="12">
        <v>0.12</v>
      </c>
      <c r="G33" s="12">
        <v>0</v>
      </c>
      <c r="H33" s="12">
        <v>0</v>
      </c>
      <c r="I33" s="12">
        <v>0</v>
      </c>
      <c r="J33" s="12">
        <v>0</v>
      </c>
      <c r="K33" s="12">
        <v>1</v>
      </c>
      <c r="L33" s="12">
        <v>0</v>
      </c>
      <c r="M33" s="12">
        <v>0</v>
      </c>
      <c r="N33" s="12">
        <v>0</v>
      </c>
      <c r="O33" s="12">
        <v>0</v>
      </c>
      <c r="P33" s="12">
        <v>1</v>
      </c>
      <c r="Q33" s="12">
        <v>0</v>
      </c>
      <c r="R33" s="12">
        <v>0</v>
      </c>
      <c r="S33" s="12">
        <v>0</v>
      </c>
      <c r="T33" s="12">
        <v>1</v>
      </c>
      <c r="U33" s="12">
        <v>0</v>
      </c>
      <c r="V33" s="12">
        <v>0</v>
      </c>
      <c r="W33" s="12">
        <v>0</v>
      </c>
      <c r="X33" s="12">
        <v>0</v>
      </c>
      <c r="Y33" s="12">
        <v>1</v>
      </c>
      <c r="Z33" s="12">
        <v>0</v>
      </c>
      <c r="AA33" s="12">
        <v>0.88</v>
      </c>
      <c r="AB33" s="12">
        <v>0</v>
      </c>
      <c r="AC33" s="12">
        <v>0</v>
      </c>
      <c r="AD33" s="12">
        <v>1</v>
      </c>
      <c r="AE33" s="12">
        <v>0</v>
      </c>
      <c r="AF33" s="12">
        <v>0</v>
      </c>
      <c r="AG33" s="12">
        <v>0</v>
      </c>
      <c r="AH33" s="12">
        <v>0</v>
      </c>
      <c r="AI33" s="12">
        <v>1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">
        <f t="shared" ref="AX33:AX34" si="45">SUM(C33:G33)</f>
        <v>1</v>
      </c>
      <c r="AY33" s="1">
        <f t="shared" ref="AY33:AY34" si="46">SUM(H33:L33)</f>
        <v>1</v>
      </c>
      <c r="AZ33" s="1">
        <f>SUM(AF33:AJ33)</f>
        <v>1</v>
      </c>
      <c r="BA33" s="1">
        <f t="shared" ref="BA33:BA34" si="47">SUM(Q33:U33)</f>
        <v>1</v>
      </c>
      <c r="BB33" s="1">
        <f t="shared" ref="BB33:BB34" si="48">SUM(V33:Z33)</f>
        <v>1</v>
      </c>
      <c r="BC33" s="1">
        <f t="shared" ref="BC33:BC34" si="49">SUM(AF33:AJ33)</f>
        <v>1</v>
      </c>
      <c r="BD33" s="1">
        <f t="shared" ref="BD33:BD34" si="50">SUM(AK33:AP33)</f>
        <v>0</v>
      </c>
      <c r="BE33" s="1">
        <v>0.2</v>
      </c>
      <c r="BF33" s="1">
        <v>0</v>
      </c>
      <c r="BG33" s="1">
        <v>0</v>
      </c>
    </row>
    <row r="34" spans="1:59" x14ac:dyDescent="0.3">
      <c r="A34" s="1">
        <f t="shared" si="21"/>
        <v>33</v>
      </c>
      <c r="B34" t="s">
        <v>96</v>
      </c>
      <c r="C34" s="12">
        <v>0.88</v>
      </c>
      <c r="D34" s="12">
        <v>0</v>
      </c>
      <c r="E34" s="12">
        <v>0</v>
      </c>
      <c r="F34" s="12">
        <v>0.12</v>
      </c>
      <c r="G34" s="12">
        <v>0</v>
      </c>
      <c r="H34" s="12">
        <v>0</v>
      </c>
      <c r="I34" s="12">
        <v>0</v>
      </c>
      <c r="J34" s="12">
        <v>0</v>
      </c>
      <c r="K34" s="12">
        <v>1</v>
      </c>
      <c r="L34" s="12">
        <v>0</v>
      </c>
      <c r="M34" s="12">
        <v>0</v>
      </c>
      <c r="N34" s="12">
        <v>0</v>
      </c>
      <c r="O34" s="12">
        <v>0</v>
      </c>
      <c r="P34" s="12">
        <v>1</v>
      </c>
      <c r="Q34" s="12">
        <v>0</v>
      </c>
      <c r="R34" s="12">
        <v>0</v>
      </c>
      <c r="S34" s="12">
        <v>0</v>
      </c>
      <c r="T34" s="12">
        <v>1</v>
      </c>
      <c r="U34" s="12">
        <v>0</v>
      </c>
      <c r="V34" s="12">
        <v>0</v>
      </c>
      <c r="W34" s="12">
        <v>0</v>
      </c>
      <c r="X34" s="12">
        <v>0</v>
      </c>
      <c r="Y34" s="12">
        <v>1</v>
      </c>
      <c r="Z34" s="12">
        <v>0</v>
      </c>
      <c r="AA34" s="12">
        <v>0.88</v>
      </c>
      <c r="AB34" s="12">
        <v>0</v>
      </c>
      <c r="AC34" s="12">
        <v>0</v>
      </c>
      <c r="AD34" s="12">
        <v>1</v>
      </c>
      <c r="AE34" s="12">
        <v>0</v>
      </c>
      <c r="AF34" s="12">
        <v>0</v>
      </c>
      <c r="AG34" s="12">
        <v>0</v>
      </c>
      <c r="AH34" s="12">
        <v>0</v>
      </c>
      <c r="AI34" s="12">
        <v>1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">
        <f t="shared" si="45"/>
        <v>1</v>
      </c>
      <c r="AY34" s="1">
        <f t="shared" si="46"/>
        <v>1</v>
      </c>
      <c r="AZ34" s="1">
        <f>SUM(AF34:AJ34)</f>
        <v>1</v>
      </c>
      <c r="BA34" s="1">
        <f t="shared" si="47"/>
        <v>1</v>
      </c>
      <c r="BB34" s="1">
        <f t="shared" si="48"/>
        <v>1</v>
      </c>
      <c r="BC34" s="1">
        <f t="shared" si="49"/>
        <v>1</v>
      </c>
      <c r="BD34" s="1">
        <f t="shared" si="50"/>
        <v>0</v>
      </c>
      <c r="BE34" s="1">
        <v>0.2</v>
      </c>
      <c r="BF34" s="1">
        <v>0</v>
      </c>
      <c r="BG34" s="1">
        <v>0</v>
      </c>
    </row>
    <row r="35" spans="1:59" x14ac:dyDescent="0.3">
      <c r="A35" s="1">
        <f t="shared" si="21"/>
        <v>34</v>
      </c>
      <c r="B35" t="s">
        <v>13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">
        <f>SUM(C35:G35)</f>
        <v>0</v>
      </c>
      <c r="AY35" s="1">
        <f>SUM(H35:L35)</f>
        <v>0</v>
      </c>
      <c r="AZ35" s="1">
        <f t="shared" ref="AZ35" si="51">SUM(AF35:AJ35)</f>
        <v>0</v>
      </c>
      <c r="BA35" s="1">
        <f>SUM(Q35:U35)</f>
        <v>0</v>
      </c>
      <c r="BB35" s="1">
        <f>SUM(V35:Z35)</f>
        <v>0</v>
      </c>
      <c r="BC35" s="1">
        <f>SUM(AF35:AJ35)</f>
        <v>0</v>
      </c>
      <c r="BD35" s="1">
        <f>SUM(AK35:AP35)</f>
        <v>0</v>
      </c>
      <c r="BE35" s="1">
        <v>0</v>
      </c>
      <c r="BF35" s="1">
        <v>0</v>
      </c>
      <c r="BG35" s="1">
        <v>0</v>
      </c>
    </row>
    <row r="36" spans="1:59" x14ac:dyDescent="0.3">
      <c r="A36" s="1">
        <f t="shared" si="21"/>
        <v>35</v>
      </c>
      <c r="B36" t="s">
        <v>14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">
        <f>SUM(C36:G36)</f>
        <v>0</v>
      </c>
      <c r="AY36" s="1">
        <f>SUM(H36:L36)</f>
        <v>0</v>
      </c>
      <c r="AZ36" s="1">
        <f t="shared" ref="AZ36:AZ37" si="52">SUM(AF36:AJ36)</f>
        <v>0</v>
      </c>
      <c r="BA36" s="1">
        <f>SUM(Q36:U36)</f>
        <v>0</v>
      </c>
      <c r="BB36" s="1">
        <f>SUM(V36:Z36)</f>
        <v>0</v>
      </c>
      <c r="BC36" s="1">
        <f>SUM(AF36:AJ36)</f>
        <v>0</v>
      </c>
      <c r="BD36" s="1">
        <f>SUM(AK36:AP36)</f>
        <v>0</v>
      </c>
      <c r="BE36" s="1">
        <v>0</v>
      </c>
      <c r="BF36" s="1">
        <v>0</v>
      </c>
      <c r="BG36" s="1">
        <v>0</v>
      </c>
    </row>
    <row r="37" spans="1:59" x14ac:dyDescent="0.3">
      <c r="A37" s="1">
        <f t="shared" si="21"/>
        <v>36</v>
      </c>
      <c r="B37" t="s">
        <v>16</v>
      </c>
      <c r="C37" s="12">
        <v>0.88</v>
      </c>
      <c r="D37" s="12">
        <v>0</v>
      </c>
      <c r="E37" s="12">
        <f>0.4*0.12</f>
        <v>4.8000000000000001E-2</v>
      </c>
      <c r="F37" s="12">
        <f>0.6*0.12</f>
        <v>7.1999999999999995E-2</v>
      </c>
      <c r="G37" s="12">
        <v>0</v>
      </c>
      <c r="H37" s="12">
        <v>0</v>
      </c>
      <c r="I37" s="12">
        <v>0</v>
      </c>
      <c r="J37" s="12">
        <v>0.4</v>
      </c>
      <c r="K37" s="12">
        <v>0.6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0.88</v>
      </c>
      <c r="AB37" s="12">
        <v>0</v>
      </c>
      <c r="AC37" s="12">
        <f>0.4*0.12</f>
        <v>4.8000000000000001E-2</v>
      </c>
      <c r="AD37" s="12">
        <f>0.6*0.12</f>
        <v>7.1999999999999995E-2</v>
      </c>
      <c r="AE37" s="12">
        <v>0</v>
      </c>
      <c r="AF37" s="12">
        <v>0.88</v>
      </c>
      <c r="AG37" s="12">
        <v>0</v>
      </c>
      <c r="AH37" s="12">
        <f>0.4*0.12</f>
        <v>4.8000000000000001E-2</v>
      </c>
      <c r="AI37" s="12">
        <f>0.6*0.12</f>
        <v>7.1999999999999995E-2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">
        <f>SUM(C37:G37)</f>
        <v>1</v>
      </c>
      <c r="AY37" s="1">
        <f>SUM(H37:L37)</f>
        <v>1</v>
      </c>
      <c r="AZ37" s="1">
        <f t="shared" si="52"/>
        <v>1</v>
      </c>
      <c r="BA37" s="1">
        <f>SUM(Q37:U37)</f>
        <v>0</v>
      </c>
      <c r="BB37" s="1">
        <f>SUM(V37:Z37)</f>
        <v>0</v>
      </c>
      <c r="BC37" s="1">
        <f>SUM(AF37:AJ37)</f>
        <v>1</v>
      </c>
      <c r="BD37" s="1">
        <f>SUM(AK37:AP37)</f>
        <v>0</v>
      </c>
      <c r="BE37" s="1">
        <v>0</v>
      </c>
      <c r="BF37" s="1">
        <v>0</v>
      </c>
      <c r="BG37" s="1">
        <v>0</v>
      </c>
    </row>
    <row r="38" spans="1:59" x14ac:dyDescent="0.3">
      <c r="A38" s="1">
        <f t="shared" si="21"/>
        <v>37</v>
      </c>
      <c r="B38" t="s">
        <v>15</v>
      </c>
      <c r="C38" s="12">
        <v>0</v>
      </c>
      <c r="D38" s="12">
        <v>0</v>
      </c>
      <c r="E38" s="12">
        <v>1</v>
      </c>
      <c r="F38" s="12">
        <v>0</v>
      </c>
      <c r="G38" s="12">
        <v>0</v>
      </c>
      <c r="H38" s="12">
        <v>0</v>
      </c>
      <c r="I38" s="12">
        <v>0</v>
      </c>
      <c r="J38" s="12">
        <v>1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1</v>
      </c>
      <c r="AD38" s="12">
        <v>0</v>
      </c>
      <c r="AE38" s="12">
        <v>0</v>
      </c>
      <c r="AF38" s="12">
        <v>0</v>
      </c>
      <c r="AG38" s="12">
        <v>0</v>
      </c>
      <c r="AH38" s="12">
        <v>1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">
        <f>SUM(C38:G38)</f>
        <v>1</v>
      </c>
      <c r="AY38" s="1">
        <f>SUM(H38:L38)</f>
        <v>1</v>
      </c>
      <c r="AZ38" s="1">
        <f t="shared" ref="AZ38:AZ39" si="53">SUM(AF38:AJ38)</f>
        <v>1</v>
      </c>
      <c r="BA38" s="1">
        <f>SUM(Q38:U38)</f>
        <v>0</v>
      </c>
      <c r="BB38" s="1">
        <f>SUM(V38:Z38)</f>
        <v>0</v>
      </c>
      <c r="BC38" s="1">
        <f>SUM(AF38:AJ38)</f>
        <v>1</v>
      </c>
      <c r="BD38" s="1">
        <f>SUM(AK38:AP38)</f>
        <v>0</v>
      </c>
      <c r="BE38" s="1">
        <v>0</v>
      </c>
      <c r="BF38" s="1">
        <v>0</v>
      </c>
      <c r="BG38" s="1">
        <v>0</v>
      </c>
    </row>
    <row r="39" spans="1:59" x14ac:dyDescent="0.3">
      <c r="A39" s="1">
        <f t="shared" si="21"/>
        <v>38</v>
      </c>
      <c r="B39" t="s">
        <v>72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">
        <f t="shared" ref="AX39" si="54">SUM(C39:G39)</f>
        <v>0</v>
      </c>
      <c r="AY39" s="1">
        <f t="shared" ref="AY39" si="55">SUM(H39:L39)</f>
        <v>0</v>
      </c>
      <c r="AZ39" s="1">
        <f t="shared" si="53"/>
        <v>0</v>
      </c>
      <c r="BA39" s="1">
        <f t="shared" ref="BA39" si="56">SUM(Q39:U39)</f>
        <v>0</v>
      </c>
      <c r="BB39" s="1">
        <f t="shared" ref="BB39" si="57">SUM(V39:Z39)</f>
        <v>0</v>
      </c>
      <c r="BC39" s="1">
        <f t="shared" ref="BC39" si="58">SUM(AF39:AJ39)</f>
        <v>0</v>
      </c>
      <c r="BD39" s="1">
        <f t="shared" ref="BD39" si="59">SUM(AK39:AP39)</f>
        <v>0</v>
      </c>
      <c r="BE39" s="1">
        <v>0.2</v>
      </c>
      <c r="BF39" s="1">
        <v>1</v>
      </c>
      <c r="BG39" s="1">
        <v>0</v>
      </c>
    </row>
    <row r="40" spans="1:59" x14ac:dyDescent="0.3">
      <c r="A40" s="1">
        <f t="shared" si="21"/>
        <v>39</v>
      </c>
      <c r="B40" t="s">
        <v>73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">
        <f t="shared" ref="AX40" si="60">SUM(C40:G40)</f>
        <v>0</v>
      </c>
      <c r="AY40" s="1">
        <f t="shared" ref="AY40" si="61">SUM(H40:L40)</f>
        <v>0</v>
      </c>
      <c r="AZ40" s="1">
        <f t="shared" ref="AZ40" si="62">SUM(AF40:AJ40)</f>
        <v>0</v>
      </c>
      <c r="BA40" s="1">
        <f t="shared" ref="BA40" si="63">SUM(Q40:U40)</f>
        <v>0</v>
      </c>
      <c r="BB40" s="1">
        <f t="shared" ref="BB40" si="64">SUM(V40:Z40)</f>
        <v>0</v>
      </c>
      <c r="BC40" s="1">
        <f t="shared" ref="BC40" si="65">SUM(AF40:AJ40)</f>
        <v>0</v>
      </c>
      <c r="BD40" s="1">
        <f t="shared" ref="BD40" si="66">SUM(AK40:AP40)</f>
        <v>0</v>
      </c>
      <c r="BE40" s="1">
        <v>0</v>
      </c>
      <c r="BF40" s="1">
        <v>0</v>
      </c>
      <c r="BG40" s="1">
        <v>0</v>
      </c>
    </row>
    <row r="41" spans="1:59" x14ac:dyDescent="0.3">
      <c r="A41" s="1"/>
    </row>
    <row r="42" spans="1:59" x14ac:dyDescent="0.3">
      <c r="A42" s="1"/>
    </row>
    <row r="43" spans="1:59" x14ac:dyDescent="0.3">
      <c r="A43" s="1"/>
    </row>
    <row r="44" spans="1:59" x14ac:dyDescent="0.3">
      <c r="A44" s="1"/>
    </row>
    <row r="45" spans="1:59" x14ac:dyDescent="0.3">
      <c r="A45" s="1"/>
    </row>
    <row r="46" spans="1:59" x14ac:dyDescent="0.3">
      <c r="A46" s="1"/>
    </row>
  </sheetData>
  <pageMargins left="0.7" right="0.7" top="0.75" bottom="0.75" header="0.3" footer="0.3"/>
  <pageSetup orientation="portrait" horizontalDpi="1200" verticalDpi="1200" r:id="rId1"/>
  <ignoredErrors>
    <ignoredError sqref="AX12:BD12 AX30:BD30 AX2:BD8 AX16:BD16 AX17:BD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FOR:EX</cp:lastModifiedBy>
  <dcterms:created xsi:type="dcterms:W3CDTF">2019-08-04T16:08:26Z</dcterms:created>
  <dcterms:modified xsi:type="dcterms:W3CDTF">2024-01-21T05:26:23Z</dcterms:modified>
</cp:coreProperties>
</file>